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niad-fsv\共通\評価企画課\05_財務情報分析係\01_国立大学法人の財務\R7 国立大学法人の財務(R8版）\97_資料編（過年度財務データ、R7修正版）のウェブ掲載\◎HP更新\機構ウェブサイト掲載用ファイル\"/>
    </mc:Choice>
  </mc:AlternateContent>
  <xr:revisionPtr revIDLastSave="0" documentId="13_ncr:1_{8E405205-BF7A-4738-8754-765C50F39E52}" xr6:coauthVersionLast="47" xr6:coauthVersionMax="47" xr10:uidLastSave="{00000000-0000-0000-0000-000000000000}"/>
  <workbookProtection workbookAlgorithmName="SHA-512" workbookHashValue="Y/6jIto5b3CI4dCggHDHUxC9GkUWzbeXsQNqVBUHzJ2APy14axMwCvjcGojzEGtyluA7XXVa4XXX4WcoJGuqYw==" workbookSaltValue="sSKdwhYOOaP2010vLAmMAg==" workbookSpinCount="100000" lockStructure="1"/>
  <bookViews>
    <workbookView xWindow="0" yWindow="135" windowWidth="28785" windowHeight="15105" tabRatio="864" xr2:uid="{AD3E3CC9-3573-40B3-A26E-3FA19A4614F4}"/>
  </bookViews>
  <sheets>
    <sheet name="目次" sheetId="105" r:id="rId1"/>
    <sheet name="BS" sheetId="2" r:id="rId2"/>
    <sheet name="PL" sheetId="3" r:id="rId3"/>
    <sheet name="CF" sheetId="4" r:id="rId4"/>
    <sheet name="OC" sheetId="5" r:id="rId5"/>
    <sheet name="SS" sheetId="6" r:id="rId6"/>
    <sheet name="負債構成比率" sheetId="8" r:id="rId7"/>
    <sheet name="インタレスト・カバレッジ・レーシオ" sheetId="9" r:id="rId8"/>
    <sheet name="残余キャッシュ・フロー" sheetId="10" r:id="rId9"/>
    <sheet name="業務活動キャッシュ・フロー" sheetId="11" r:id="rId10"/>
    <sheet name="流動比率（１）" sheetId="12" r:id="rId11"/>
    <sheet name="流動比率（２）" sheetId="13" r:id="rId12"/>
    <sheet name="当座比率（１）" sheetId="14" r:id="rId13"/>
    <sheet name="当座比率（２）" sheetId="15" r:id="rId14"/>
    <sheet name="貸倒比率（１）" sheetId="16" r:id="rId15"/>
    <sheet name="貸倒比率（２）" sheetId="17" r:id="rId16"/>
    <sheet name="貸倒比率（３）" sheetId="18" r:id="rId17"/>
    <sheet name="貸倒比率（４）" sheetId="19" r:id="rId18"/>
    <sheet name="未収学生納付金比率" sheetId="20" r:id="rId19"/>
    <sheet name="未収附属病院収入比率" sheetId="21" r:id="rId20"/>
    <sheet name="耐用年数経過度（１）" sheetId="22" r:id="rId21"/>
    <sheet name="耐用年数経過度（２）" sheetId="23" r:id="rId22"/>
    <sheet name="耐用年数経過度（３）" sheetId="24" r:id="rId23"/>
    <sheet name="耐用年数経過度（４）" sheetId="25" r:id="rId24"/>
    <sheet name="交付金依存度（１）" sheetId="26" r:id="rId25"/>
    <sheet name="交付金依存度（２）" sheetId="27" r:id="rId26"/>
    <sheet name="交付金依存度（３）" sheetId="28" r:id="rId27"/>
    <sheet name="公財政依存度（１）" sheetId="29" r:id="rId28"/>
    <sheet name="公財政依存度（２）" sheetId="30" r:id="rId29"/>
    <sheet name="教育研究経費率" sheetId="32" r:id="rId30"/>
    <sheet name="教育経費率（１）" sheetId="33" r:id="rId31"/>
    <sheet name="教育経費率（２）" sheetId="34" r:id="rId32"/>
    <sheet name="教育経費率（３）" sheetId="35" r:id="rId33"/>
    <sheet name="研究経費率（１）" sheetId="36" r:id="rId34"/>
    <sheet name="研究経費率（２）" sheetId="37" r:id="rId35"/>
    <sheet name="研究経費率（３）" sheetId="38" r:id="rId36"/>
    <sheet name="研究経費率（４）" sheetId="39" r:id="rId37"/>
    <sheet name="学生当たり教育経費" sheetId="40" r:id="rId38"/>
    <sheet name="常勤教員当たり研究経費（１）" sheetId="41" r:id="rId39"/>
    <sheet name="常勤教員当たり研究経費（２）" sheetId="42" r:id="rId40"/>
    <sheet name="教育研究支援経費率（１）" sheetId="43" r:id="rId41"/>
    <sheet name="教育研究支援経費率（２）" sheetId="44" r:id="rId42"/>
    <sheet name="教育研究支援経費率（３）" sheetId="45" r:id="rId43"/>
    <sheet name="学生当たり教育研究支援経費" sheetId="46" r:id="rId44"/>
    <sheet name="常勤教員当たり教育研究支援経費" sheetId="47" r:id="rId45"/>
    <sheet name="奨学費比率" sheetId="48" r:id="rId46"/>
    <sheet name="病院経費率" sheetId="49" r:id="rId47"/>
    <sheet name="業務費回収率（附属病院収入度合い）" sheetId="50" r:id="rId48"/>
    <sheet name="病院職員当たり業務費用" sheetId="51" r:id="rId49"/>
    <sheet name="病院職員当たり診療経費" sheetId="52" r:id="rId50"/>
    <sheet name="病院職員当たり附属病院収益" sheetId="53" r:id="rId51"/>
    <sheet name="自己収益比率（附属病院収益力）" sheetId="54" r:id="rId52"/>
    <sheet name="附属病院人件費率" sheetId="55" r:id="rId53"/>
    <sheet name="附属病院収益対人件費率" sheetId="56" r:id="rId54"/>
    <sheet name="附属病院資産収益率" sheetId="57" r:id="rId55"/>
    <sheet name="維持管理比率（１）" sheetId="58" r:id="rId56"/>
    <sheet name="維持管理比率（２）" sheetId="59" r:id="rId57"/>
    <sheet name="維持管理比率（３）" sheetId="60" r:id="rId58"/>
    <sheet name="外部資金依存率" sheetId="62" r:id="rId59"/>
    <sheet name="寄附金比率" sheetId="63" r:id="rId60"/>
    <sheet name="剰余金の繰越承認率" sheetId="64" r:id="rId61"/>
    <sheet name="経常収益の伸び率（１）" sheetId="65" r:id="rId62"/>
    <sheet name="経常収益の伸び率（２）" sheetId="66" r:id="rId63"/>
    <sheet name="外部資金の伸び率" sheetId="67" r:id="rId64"/>
    <sheet name="外部資金による業務実施可能率" sheetId="68" r:id="rId65"/>
    <sheet name="水道光熱費率（１）" sheetId="71" r:id="rId66"/>
    <sheet name="水道光熱費率（２）" sheetId="72" r:id="rId67"/>
    <sheet name="水道光熱費率（３）" sheetId="73" r:id="rId68"/>
    <sheet name="人件費率（１）" sheetId="74" r:id="rId69"/>
    <sheet name="人件費率（２）" sheetId="75" r:id="rId70"/>
    <sheet name="人件費率（３）" sheetId="76" r:id="rId71"/>
    <sheet name="人件費率（４）" sheetId="77" r:id="rId72"/>
    <sheet name="一般管理費率（１）" sheetId="78" r:id="rId73"/>
    <sheet name="一般管理費率（２）" sheetId="79" r:id="rId74"/>
    <sheet name="コスト回収率" sheetId="80" r:id="rId75"/>
    <sheet name="医薬品及び診療材料回転期間" sheetId="81" r:id="rId76"/>
    <sheet name="業務費の未払い率" sheetId="82" r:id="rId77"/>
    <sheet name="教育研究経費の予算差額比率" sheetId="83" r:id="rId78"/>
    <sheet name="自己収入の予算差額比率" sheetId="84" r:id="rId79"/>
    <sheet name="産学連携等及び寄附金収入の予算差額比率" sheetId="85" r:id="rId80"/>
    <sheet name="附属病院収入の予算差額比率" sheetId="86" r:id="rId81"/>
    <sheet name="資産収益率（１）" sheetId="87" r:id="rId82"/>
    <sheet name="資産収益率（２）" sheetId="88" r:id="rId83"/>
    <sheet name="資産収益率（３）" sheetId="89" r:id="rId84"/>
    <sheet name="純資産収益率" sheetId="90" r:id="rId85"/>
    <sheet name="常勤教員当たり人件費（１）" sheetId="91" r:id="rId86"/>
    <sheet name="常勤教員当たり人件費（２）" sheetId="92" r:id="rId87"/>
    <sheet name="常勤事務・技術職員当たり人件費" sheetId="93" r:id="rId88"/>
    <sheet name="常勤看護師当たり人件費" sheetId="94" r:id="rId89"/>
    <sheet name="業務の外部依存度（１）" sheetId="95" r:id="rId90"/>
    <sheet name="業務の外部依存度（２）" sheetId="96" r:id="rId91"/>
    <sheet name="業務の外部依存度（３）" sheetId="97" r:id="rId92"/>
    <sheet name="診療経費率" sheetId="99" r:id="rId93"/>
    <sheet name="受取利息比率" sheetId="100" r:id="rId94"/>
    <sheet name="自己収入比率" sheetId="101" r:id="rId95"/>
    <sheet name="学生納付金収益比率（１）" sheetId="102" r:id="rId96"/>
    <sheet name="学生納付金収益比率（２）" sheetId="103" r:id="rId97"/>
    <sheet name="自己収入対人件費比率" sheetId="104" r:id="rId98"/>
  </sheets>
  <definedNames>
    <definedName name="_xlnm._FilterDatabase" localSheetId="7" hidden="1">インタレスト・カバレッジ・レーシオ!$A$4:$M$12</definedName>
    <definedName name="_xlnm._FilterDatabase" localSheetId="74" hidden="1">コスト回収率!$A$4:$M$12</definedName>
    <definedName name="_xlnm._FilterDatabase" localSheetId="55" hidden="1">'維持管理比率（１）'!$A$4:$M$12</definedName>
    <definedName name="_xlnm._FilterDatabase" localSheetId="56" hidden="1">'維持管理比率（２）'!$A$4:$M$12</definedName>
    <definedName name="_xlnm._FilterDatabase" localSheetId="57" hidden="1">'維持管理比率（３）'!$A$4:$M$12</definedName>
    <definedName name="_xlnm._FilterDatabase" localSheetId="75" hidden="1">医薬品及び診療材料回転期間!$A$4:$M$12</definedName>
    <definedName name="_xlnm._FilterDatabase" localSheetId="72" hidden="1">'一般管理費率（１）'!$A$4:$M$12</definedName>
    <definedName name="_xlnm._FilterDatabase" localSheetId="73" hidden="1">'一般管理費率（２）'!$A$4:$M$12</definedName>
    <definedName name="_xlnm._FilterDatabase" localSheetId="64" hidden="1">外部資金による業務実施可能率!$A$4:$M$12</definedName>
    <definedName name="_xlnm._FilterDatabase" localSheetId="63" hidden="1">外部資金の伸び率!$A$4:$M$12</definedName>
    <definedName name="_xlnm._FilterDatabase" localSheetId="58" hidden="1">外部資金依存率!$A$4:$M$12</definedName>
    <definedName name="_xlnm._FilterDatabase" localSheetId="37" hidden="1">学生当たり教育経費!$A$4:$M$12</definedName>
    <definedName name="_xlnm._FilterDatabase" localSheetId="43" hidden="1">学生当たり教育研究支援経費!$A$4:$M$12</definedName>
    <definedName name="_xlnm._FilterDatabase" localSheetId="95" hidden="1">'学生納付金収益比率（１）'!$A$4:$M$12</definedName>
    <definedName name="_xlnm._FilterDatabase" localSheetId="96" hidden="1">'学生納付金収益比率（２）'!$A$4:$M$12</definedName>
    <definedName name="_xlnm._FilterDatabase" localSheetId="59" hidden="1">寄附金比率!$A$4:$M$12</definedName>
    <definedName name="_xlnm._FilterDatabase" localSheetId="30" hidden="1">'教育経費率（１）'!$A$4:$M$12</definedName>
    <definedName name="_xlnm._FilterDatabase" localSheetId="31" hidden="1">'教育経費率（２）'!$A$4:$M$12</definedName>
    <definedName name="_xlnm._FilterDatabase" localSheetId="32" hidden="1">'教育経費率（３）'!$A$4:$M$12</definedName>
    <definedName name="_xlnm._FilterDatabase" localSheetId="77" hidden="1">教育研究経費の予算差額比率!$A$4:$M$12</definedName>
    <definedName name="_xlnm._FilterDatabase" localSheetId="29" hidden="1">教育研究経費率!$A$4:$M$12</definedName>
    <definedName name="_xlnm._FilterDatabase" localSheetId="40" hidden="1">'教育研究支援経費率（１）'!$A$4:$M$12</definedName>
    <definedName name="_xlnm._FilterDatabase" localSheetId="41" hidden="1">'教育研究支援経費率（２）'!$A$4:$M$12</definedName>
    <definedName name="_xlnm._FilterDatabase" localSheetId="42" hidden="1">'教育研究支援経費率（３）'!$A$4:$M$12</definedName>
    <definedName name="_xlnm._FilterDatabase" localSheetId="89" hidden="1">'業務の外部依存度（１）'!$A$4:$M$12</definedName>
    <definedName name="_xlnm._FilterDatabase" localSheetId="90" hidden="1">'業務の外部依存度（２）'!$A$4:$M$12</definedName>
    <definedName name="_xlnm._FilterDatabase" localSheetId="91" hidden="1">'業務の外部依存度（３）'!$A$4:$M$12</definedName>
    <definedName name="_xlnm._FilterDatabase" localSheetId="9" hidden="1">業務活動キャッシュ・フロー!$A$4:$M$12</definedName>
    <definedName name="_xlnm._FilterDatabase" localSheetId="76" hidden="1">業務費の未払い率!$A$4:$M$12</definedName>
    <definedName name="_xlnm._FilterDatabase" localSheetId="47" hidden="1">'業務費回収率（附属病院収入度合い）'!$A$4:$M$12</definedName>
    <definedName name="_xlnm._FilterDatabase" localSheetId="61" hidden="1">'経常収益の伸び率（１）'!$A$4:$M$12</definedName>
    <definedName name="_xlnm._FilterDatabase" localSheetId="62" hidden="1">'経常収益の伸び率（２）'!$A$4:$M$12</definedName>
    <definedName name="_xlnm._FilterDatabase" localSheetId="33" hidden="1">'研究経費率（１）'!$A$4:$M$12</definedName>
    <definedName name="_xlnm._FilterDatabase" localSheetId="34" hidden="1">'研究経費率（２）'!$A$4:$M$12</definedName>
    <definedName name="_xlnm._FilterDatabase" localSheetId="35" hidden="1">'研究経費率（３）'!$A$4:$M$12</definedName>
    <definedName name="_xlnm._FilterDatabase" localSheetId="36" hidden="1">'研究経費率（４）'!$A$4:$M$12</definedName>
    <definedName name="_xlnm._FilterDatabase" localSheetId="24" hidden="1">'交付金依存度（１）'!$A$4:$M$12</definedName>
    <definedName name="_xlnm._FilterDatabase" localSheetId="25" hidden="1">'交付金依存度（２）'!$A$4:$M$12</definedName>
    <definedName name="_xlnm._FilterDatabase" localSheetId="26" hidden="1">'交付金依存度（３）'!$A$4:$M$12</definedName>
    <definedName name="_xlnm._FilterDatabase" localSheetId="27" hidden="1">'公財政依存度（１）'!$A$4:$M$12</definedName>
    <definedName name="_xlnm._FilterDatabase" localSheetId="28" hidden="1">'公財政依存度（２）'!$A$4:$M$12</definedName>
    <definedName name="_xlnm._FilterDatabase" localSheetId="79" hidden="1">産学連携等及び寄附金収入の予算差額比率!$A$4:$M$12</definedName>
    <definedName name="_xlnm._FilterDatabase" localSheetId="8" hidden="1">残余キャッシュ・フロー!$A$4:$M$12</definedName>
    <definedName name="_xlnm._FilterDatabase" localSheetId="81" hidden="1">'資産収益率（１）'!$A$4:$M$12</definedName>
    <definedName name="_xlnm._FilterDatabase" localSheetId="82" hidden="1">'資産収益率（２）'!$A$4:$M$12</definedName>
    <definedName name="_xlnm._FilterDatabase" localSheetId="83" hidden="1">'資産収益率（３）'!$A$4:$M$12</definedName>
    <definedName name="_xlnm._FilterDatabase" localSheetId="51" hidden="1">'自己収益比率（附属病院収益力）'!$A$4:$M$12</definedName>
    <definedName name="_xlnm._FilterDatabase" localSheetId="78" hidden="1">自己収入の予算差額比率!$A$4:$M$12</definedName>
    <definedName name="_xlnm._FilterDatabase" localSheetId="97" hidden="1">自己収入対人件費比率!$A$4:$M$12</definedName>
    <definedName name="_xlnm._FilterDatabase" localSheetId="94" hidden="1">自己収入比率!$A$4:$M$12</definedName>
    <definedName name="_xlnm._FilterDatabase" localSheetId="93" hidden="1">受取利息比率!$A$4:$M$12</definedName>
    <definedName name="_xlnm._FilterDatabase" localSheetId="84" hidden="1">純資産収益率!$A$4:$M$12</definedName>
    <definedName name="_xlnm._FilterDatabase" localSheetId="45" hidden="1">奨学費比率!$A$4:$M$12</definedName>
    <definedName name="_xlnm._FilterDatabase" localSheetId="60" hidden="1">剰余金の繰越承認率!$A$4:$M$12</definedName>
    <definedName name="_xlnm._FilterDatabase" localSheetId="88" hidden="1">常勤看護師当たり人件費!$A$4:$M$12</definedName>
    <definedName name="_xlnm._FilterDatabase" localSheetId="44" hidden="1">常勤教員当たり教育研究支援経費!$A$4:$M$12</definedName>
    <definedName name="_xlnm._FilterDatabase" localSheetId="38" hidden="1">'常勤教員当たり研究経費（１）'!$A$4:$M$12</definedName>
    <definedName name="_xlnm._FilterDatabase" localSheetId="39" hidden="1">'常勤教員当たり研究経費（２）'!$A$4:$M$12</definedName>
    <definedName name="_xlnm._FilterDatabase" localSheetId="85" hidden="1">'常勤教員当たり人件費（１）'!$A$4:$M$12</definedName>
    <definedName name="_xlnm._FilterDatabase" localSheetId="86" hidden="1">'常勤教員当たり人件費（２）'!$A$4:$M$12</definedName>
    <definedName name="_xlnm._FilterDatabase" localSheetId="87" hidden="1">常勤事務・技術職員当たり人件費!$A$4:$M$12</definedName>
    <definedName name="_xlnm._FilterDatabase" localSheetId="92" hidden="1">診療経費率!$A$4:$M$12</definedName>
    <definedName name="_xlnm._FilterDatabase" localSheetId="68" hidden="1">'人件費率（１）'!$A$4:$M$12</definedName>
    <definedName name="_xlnm._FilterDatabase" localSheetId="69" hidden="1">'人件費率（２）'!$A$4:$M$12</definedName>
    <definedName name="_xlnm._FilterDatabase" localSheetId="70" hidden="1">'人件費率（３）'!$A$4:$M$12</definedName>
    <definedName name="_xlnm._FilterDatabase" localSheetId="71" hidden="1">'人件費率（４）'!$A$4:$M$12</definedName>
    <definedName name="_xlnm._FilterDatabase" localSheetId="65" hidden="1">'水道光熱費率（１）'!$A$4:$M$12</definedName>
    <definedName name="_xlnm._FilterDatabase" localSheetId="66" hidden="1">'水道光熱費率（２）'!$A$4:$M$12</definedName>
    <definedName name="_xlnm._FilterDatabase" localSheetId="67" hidden="1">'水道光熱費率（３）'!$A$4:$M$12</definedName>
    <definedName name="_xlnm._FilterDatabase" localSheetId="20" hidden="1">'耐用年数経過度（１）'!$A$4:$M$12</definedName>
    <definedName name="_xlnm._FilterDatabase" localSheetId="21" hidden="1">'耐用年数経過度（２）'!$A$4:$M$12</definedName>
    <definedName name="_xlnm._FilterDatabase" localSheetId="22" hidden="1">'耐用年数経過度（３）'!$A$4:$M$12</definedName>
    <definedName name="_xlnm._FilterDatabase" localSheetId="23" hidden="1">'耐用年数経過度（４）'!$A$4:$M$12</definedName>
    <definedName name="_xlnm._FilterDatabase" localSheetId="14" hidden="1">'貸倒比率（１）'!$A$4:$M$12</definedName>
    <definedName name="_xlnm._FilterDatabase" localSheetId="15" hidden="1">'貸倒比率（２）'!$A$4:$M$12</definedName>
    <definedName name="_xlnm._FilterDatabase" localSheetId="16" hidden="1">'貸倒比率（３）'!$A$4:$M$12</definedName>
    <definedName name="_xlnm._FilterDatabase" localSheetId="17" hidden="1">'貸倒比率（４）'!$A$4:$M$12</definedName>
    <definedName name="_xlnm._FilterDatabase" localSheetId="12" hidden="1">'当座比率（１）'!$A$4:$M$12</definedName>
    <definedName name="_xlnm._FilterDatabase" localSheetId="13" hidden="1">'当座比率（２）'!$A$4:$M$12</definedName>
    <definedName name="_xlnm._FilterDatabase" localSheetId="46" hidden="1">病院経費率!$A$4:$M$12</definedName>
    <definedName name="_xlnm._FilterDatabase" localSheetId="48" hidden="1">病院職員当たり業務費用!$A$4:$M$12</definedName>
    <definedName name="_xlnm._FilterDatabase" localSheetId="49" hidden="1">病院職員当たり診療経費!$A$4:$M$12</definedName>
    <definedName name="_xlnm._FilterDatabase" localSheetId="50" hidden="1">病院職員当たり附属病院収益!$A$4:$M$12</definedName>
    <definedName name="_xlnm._FilterDatabase" localSheetId="6" hidden="1">負債構成比率!$A$4:$M$12</definedName>
    <definedName name="_xlnm._FilterDatabase" localSheetId="54" hidden="1">附属病院資産収益率!$A$4:$M$12</definedName>
    <definedName name="_xlnm._FilterDatabase" localSheetId="53" hidden="1">附属病院収益対人件費率!$A$4:$M$12</definedName>
    <definedName name="_xlnm._FilterDatabase" localSheetId="80" hidden="1">附属病院収入の予算差額比率!$A$4:$M$12</definedName>
    <definedName name="_xlnm._FilterDatabase" localSheetId="52" hidden="1">附属病院人件費率!$A$4:$M$12</definedName>
    <definedName name="_xlnm._FilterDatabase" localSheetId="18" hidden="1">未収学生納付金比率!$A$4:$M$12</definedName>
    <definedName name="_xlnm._FilterDatabase" localSheetId="19" hidden="1">未収附属病院収入比率!$A$4:$M$12</definedName>
    <definedName name="_xlnm._FilterDatabase" localSheetId="10" hidden="1">'流動比率（１）'!$A$4:$M$12</definedName>
    <definedName name="_xlnm._FilterDatabase" localSheetId="11" hidden="1">'流動比率（２）'!$A$4:$M$12</definedName>
    <definedName name="_xlnm.Print_Area" localSheetId="7">インタレスト・カバレッジ・レーシオ!$A$1:$M$120</definedName>
    <definedName name="_xlnm.Print_Area" localSheetId="74">コスト回収率!$A$1:$M$120</definedName>
    <definedName name="_xlnm.Print_Area" localSheetId="55">'維持管理比率（１）'!$A$1:$M$120</definedName>
    <definedName name="_xlnm.Print_Area" localSheetId="56">'維持管理比率（２）'!$A$1:$M$120</definedName>
    <definedName name="_xlnm.Print_Area" localSheetId="57">'維持管理比率（３）'!$A$1:$M$120</definedName>
    <definedName name="_xlnm.Print_Area" localSheetId="75">医薬品及び診療材料回転期間!$A$1:$M$120</definedName>
    <definedName name="_xlnm.Print_Area" localSheetId="72">'一般管理費率（１）'!$A$1:$M$120</definedName>
    <definedName name="_xlnm.Print_Area" localSheetId="73">'一般管理費率（２）'!$A$1:$M$120</definedName>
    <definedName name="_xlnm.Print_Area" localSheetId="64">外部資金による業務実施可能率!$A$1:$M$120</definedName>
    <definedName name="_xlnm.Print_Area" localSheetId="63">外部資金の伸び率!$A$1:$M$120</definedName>
    <definedName name="_xlnm.Print_Area" localSheetId="58">外部資金依存率!$A$1:$M$120</definedName>
    <definedName name="_xlnm.Print_Area" localSheetId="37">学生当たり教育経費!$A$1:$M$120</definedName>
    <definedName name="_xlnm.Print_Area" localSheetId="43">学生当たり教育研究支援経費!$A$1:$M$120</definedName>
    <definedName name="_xlnm.Print_Area" localSheetId="95">'学生納付金収益比率（１）'!$A$1:$M$120</definedName>
    <definedName name="_xlnm.Print_Area" localSheetId="96">'学生納付金収益比率（２）'!$A$1:$M$120</definedName>
    <definedName name="_xlnm.Print_Area" localSheetId="59">寄附金比率!$A$1:$M$120</definedName>
    <definedName name="_xlnm.Print_Area" localSheetId="30">'教育経費率（１）'!$A$1:$M$120</definedName>
    <definedName name="_xlnm.Print_Area" localSheetId="31">'教育経費率（２）'!$A$1:$M$120</definedName>
    <definedName name="_xlnm.Print_Area" localSheetId="32">'教育経費率（３）'!$A$1:$M$120</definedName>
    <definedName name="_xlnm.Print_Area" localSheetId="77">教育研究経費の予算差額比率!$A$1:$M$120</definedName>
    <definedName name="_xlnm.Print_Area" localSheetId="29">教育研究経費率!$A$1:$M$120</definedName>
    <definedName name="_xlnm.Print_Area" localSheetId="40">'教育研究支援経費率（１）'!$A$1:$M$120</definedName>
    <definedName name="_xlnm.Print_Area" localSheetId="41">'教育研究支援経費率（２）'!$A$1:$M$120</definedName>
    <definedName name="_xlnm.Print_Area" localSheetId="42">'教育研究支援経費率（３）'!$A$1:$M$120</definedName>
    <definedName name="_xlnm.Print_Area" localSheetId="89">'業務の外部依存度（１）'!$A$1:$M$120</definedName>
    <definedName name="_xlnm.Print_Area" localSheetId="90">'業務の外部依存度（２）'!$A$1:$M$120</definedName>
    <definedName name="_xlnm.Print_Area" localSheetId="91">'業務の外部依存度（３）'!$A$1:$M$120</definedName>
    <definedName name="_xlnm.Print_Area" localSheetId="9">業務活動キャッシュ・フロー!$A$1:$M$120</definedName>
    <definedName name="_xlnm.Print_Area" localSheetId="76">業務費の未払い率!$A$1:$M$120</definedName>
    <definedName name="_xlnm.Print_Area" localSheetId="47">'業務費回収率（附属病院収入度合い）'!$A$1:$M$120</definedName>
    <definedName name="_xlnm.Print_Area" localSheetId="61">'経常収益の伸び率（１）'!$A$1:$M$120</definedName>
    <definedName name="_xlnm.Print_Area" localSheetId="62">'経常収益の伸び率（２）'!$A$1:$M$120</definedName>
    <definedName name="_xlnm.Print_Area" localSheetId="33">'研究経費率（１）'!$A$1:$M$120</definedName>
    <definedName name="_xlnm.Print_Area" localSheetId="34">'研究経費率（２）'!$A$1:$M$120</definedName>
    <definedName name="_xlnm.Print_Area" localSheetId="35">'研究経費率（３）'!$A$1:$M$120</definedName>
    <definedName name="_xlnm.Print_Area" localSheetId="36">'研究経費率（４）'!$A$1:$M$120</definedName>
    <definedName name="_xlnm.Print_Area" localSheetId="24">'交付金依存度（１）'!$A$1:$M$120</definedName>
    <definedName name="_xlnm.Print_Area" localSheetId="25">'交付金依存度（２）'!$A$1:$M$120</definedName>
    <definedName name="_xlnm.Print_Area" localSheetId="26">'交付金依存度（３）'!$A$1:$M$120</definedName>
    <definedName name="_xlnm.Print_Area" localSheetId="27">'公財政依存度（１）'!$A$1:$M$120</definedName>
    <definedName name="_xlnm.Print_Area" localSheetId="28">'公財政依存度（２）'!$A$1:$M$120</definedName>
    <definedName name="_xlnm.Print_Area" localSheetId="79">産学連携等及び寄附金収入の予算差額比率!$A$1:$M$120</definedName>
    <definedName name="_xlnm.Print_Area" localSheetId="8">残余キャッシュ・フロー!$A$1:$M$120</definedName>
    <definedName name="_xlnm.Print_Area" localSheetId="81">'資産収益率（１）'!$A$1:$M$120</definedName>
    <definedName name="_xlnm.Print_Area" localSheetId="82">'資産収益率（２）'!$A$1:$M$120</definedName>
    <definedName name="_xlnm.Print_Area" localSheetId="83">'資産収益率（３）'!$A$1:$M$120</definedName>
    <definedName name="_xlnm.Print_Area" localSheetId="51">'自己収益比率（附属病院収益力）'!$A$1:$M$120</definedName>
    <definedName name="_xlnm.Print_Area" localSheetId="78">自己収入の予算差額比率!$A$1:$M$120</definedName>
    <definedName name="_xlnm.Print_Area" localSheetId="97">自己収入対人件費比率!$A$1:$M$120</definedName>
    <definedName name="_xlnm.Print_Area" localSheetId="94">自己収入比率!$A$1:$M$120</definedName>
    <definedName name="_xlnm.Print_Area" localSheetId="93">受取利息比率!$A$1:$M$120</definedName>
    <definedName name="_xlnm.Print_Area" localSheetId="84">純資産収益率!$A$1:$M$120</definedName>
    <definedName name="_xlnm.Print_Area" localSheetId="45">奨学費比率!$A$1:$M$120</definedName>
    <definedName name="_xlnm.Print_Area" localSheetId="60">剰余金の繰越承認率!$A$1:$M$120</definedName>
    <definedName name="_xlnm.Print_Area" localSheetId="88">常勤看護師当たり人件費!$A$1:$M$120</definedName>
    <definedName name="_xlnm.Print_Area" localSheetId="44">常勤教員当たり教育研究支援経費!$A$1:$M$120</definedName>
    <definedName name="_xlnm.Print_Area" localSheetId="38">'常勤教員当たり研究経費（１）'!$A$1:$M$120</definedName>
    <definedName name="_xlnm.Print_Area" localSheetId="39">'常勤教員当たり研究経費（２）'!$A$1:$M$120</definedName>
    <definedName name="_xlnm.Print_Area" localSheetId="85">'常勤教員当たり人件費（１）'!$A$1:$M$120</definedName>
    <definedName name="_xlnm.Print_Area" localSheetId="86">'常勤教員当たり人件費（２）'!$A$1:$M$120</definedName>
    <definedName name="_xlnm.Print_Area" localSheetId="87">常勤事務・技術職員当たり人件費!$A$1:$M$120</definedName>
    <definedName name="_xlnm.Print_Area" localSheetId="92">診療経費率!$A$1:$M$120</definedName>
    <definedName name="_xlnm.Print_Area" localSheetId="68">'人件費率（１）'!$A$1:$M$120</definedName>
    <definedName name="_xlnm.Print_Area" localSheetId="69">'人件費率（２）'!$A$1:$M$120</definedName>
    <definedName name="_xlnm.Print_Area" localSheetId="70">'人件費率（３）'!$A$1:$M$120</definedName>
    <definedName name="_xlnm.Print_Area" localSheetId="71">'人件費率（４）'!$A$1:$M$120</definedName>
    <definedName name="_xlnm.Print_Area" localSheetId="65">'水道光熱費率（１）'!$A$1:$M$120</definedName>
    <definedName name="_xlnm.Print_Area" localSheetId="66">'水道光熱費率（２）'!$A$1:$M$120</definedName>
    <definedName name="_xlnm.Print_Area" localSheetId="67">'水道光熱費率（３）'!$A$1:$M$120</definedName>
    <definedName name="_xlnm.Print_Area" localSheetId="20">'耐用年数経過度（１）'!$A$1:$M$120</definedName>
    <definedName name="_xlnm.Print_Area" localSheetId="21">'耐用年数経過度（２）'!$A$1:$M$120</definedName>
    <definedName name="_xlnm.Print_Area" localSheetId="22">'耐用年数経過度（３）'!$A$1:$M$120</definedName>
    <definedName name="_xlnm.Print_Area" localSheetId="23">'耐用年数経過度（４）'!$A$1:$M$120</definedName>
    <definedName name="_xlnm.Print_Area" localSheetId="14">'貸倒比率（１）'!$A$1:$M$120</definedName>
    <definedName name="_xlnm.Print_Area" localSheetId="15">'貸倒比率（２）'!$A$1:$M$120</definedName>
    <definedName name="_xlnm.Print_Area" localSheetId="16">'貸倒比率（３）'!$A$1:$M$120</definedName>
    <definedName name="_xlnm.Print_Area" localSheetId="17">'貸倒比率（４）'!$A$1:$M$120</definedName>
    <definedName name="_xlnm.Print_Area" localSheetId="12">'当座比率（１）'!$A$1:$M$120</definedName>
    <definedName name="_xlnm.Print_Area" localSheetId="13">'当座比率（２）'!$A$1:$M$120</definedName>
    <definedName name="_xlnm.Print_Area" localSheetId="46">病院経費率!$A$1:$M$120</definedName>
    <definedName name="_xlnm.Print_Area" localSheetId="48">病院職員当たり業務費用!$A$1:$M$120</definedName>
    <definedName name="_xlnm.Print_Area" localSheetId="49">病院職員当たり診療経費!$A$1:$M$120</definedName>
    <definedName name="_xlnm.Print_Area" localSheetId="50">病院職員当たり附属病院収益!$A$1:$M$120</definedName>
    <definedName name="_xlnm.Print_Area" localSheetId="6">負債構成比率!$A$1:$M$120</definedName>
    <definedName name="_xlnm.Print_Area" localSheetId="54">附属病院資産収益率!$A$1:$M$120</definedName>
    <definedName name="_xlnm.Print_Area" localSheetId="53">附属病院収益対人件費率!$A$1:$M$120</definedName>
    <definedName name="_xlnm.Print_Area" localSheetId="80">附属病院収入の予算差額比率!$A$1:$M$120</definedName>
    <definedName name="_xlnm.Print_Area" localSheetId="52">附属病院人件費率!$A$1:$M$120</definedName>
    <definedName name="_xlnm.Print_Area" localSheetId="18">未収学生納付金比率!$A$1:$M$120</definedName>
    <definedName name="_xlnm.Print_Area" localSheetId="19">未収附属病院収入比率!$A$1:$M$120</definedName>
    <definedName name="_xlnm.Print_Area" localSheetId="10">'流動比率（１）'!$A$1:$M$120</definedName>
    <definedName name="_xlnm.Print_Area" localSheetId="11">'流動比率（２）'!$A$1:$M$120</definedName>
    <definedName name="_xlnm.Print_Titles" localSheetId="7">インタレスト・カバレッジ・レーシオ!$1:$1</definedName>
    <definedName name="_xlnm.Print_Titles" localSheetId="74">コスト回収率!$1:$1</definedName>
    <definedName name="_xlnm.Print_Titles" localSheetId="55">'維持管理比率（１）'!$1:$1</definedName>
    <definedName name="_xlnm.Print_Titles" localSheetId="56">'維持管理比率（２）'!$1:$1</definedName>
    <definedName name="_xlnm.Print_Titles" localSheetId="57">'維持管理比率（３）'!$1:$1</definedName>
    <definedName name="_xlnm.Print_Titles" localSheetId="75">医薬品及び診療材料回転期間!$1:$1</definedName>
    <definedName name="_xlnm.Print_Titles" localSheetId="72">'一般管理費率（１）'!$1:$1</definedName>
    <definedName name="_xlnm.Print_Titles" localSheetId="73">'一般管理費率（２）'!$1:$1</definedName>
    <definedName name="_xlnm.Print_Titles" localSheetId="64">外部資金による業務実施可能率!$1:$1</definedName>
    <definedName name="_xlnm.Print_Titles" localSheetId="63">外部資金の伸び率!$1:$1</definedName>
    <definedName name="_xlnm.Print_Titles" localSheetId="58">外部資金依存率!$1:$1</definedName>
    <definedName name="_xlnm.Print_Titles" localSheetId="37">学生当たり教育経費!$1:$1</definedName>
    <definedName name="_xlnm.Print_Titles" localSheetId="43">学生当たり教育研究支援経費!$1:$1</definedName>
    <definedName name="_xlnm.Print_Titles" localSheetId="95">'学生納付金収益比率（１）'!$1:$1</definedName>
    <definedName name="_xlnm.Print_Titles" localSheetId="96">'学生納付金収益比率（２）'!$1:$1</definedName>
    <definedName name="_xlnm.Print_Titles" localSheetId="59">寄附金比率!$1:$1</definedName>
    <definedName name="_xlnm.Print_Titles" localSheetId="30">'教育経費率（１）'!$1:$1</definedName>
    <definedName name="_xlnm.Print_Titles" localSheetId="31">'教育経費率（２）'!$1:$1</definedName>
    <definedName name="_xlnm.Print_Titles" localSheetId="32">'教育経費率（３）'!$1:$1</definedName>
    <definedName name="_xlnm.Print_Titles" localSheetId="77">教育研究経費の予算差額比率!$1:$1</definedName>
    <definedName name="_xlnm.Print_Titles" localSheetId="29">教育研究経費率!$1:$1</definedName>
    <definedName name="_xlnm.Print_Titles" localSheetId="40">'教育研究支援経費率（１）'!$1:$1</definedName>
    <definedName name="_xlnm.Print_Titles" localSheetId="41">'教育研究支援経費率（２）'!$1:$1</definedName>
    <definedName name="_xlnm.Print_Titles" localSheetId="42">'教育研究支援経費率（３）'!$1:$1</definedName>
    <definedName name="_xlnm.Print_Titles" localSheetId="89">'業務の外部依存度（１）'!$1:$1</definedName>
    <definedName name="_xlnm.Print_Titles" localSheetId="90">'業務の外部依存度（２）'!$1:$1</definedName>
    <definedName name="_xlnm.Print_Titles" localSheetId="91">'業務の外部依存度（３）'!$1:$1</definedName>
    <definedName name="_xlnm.Print_Titles" localSheetId="9">業務活動キャッシュ・フロー!$1:$1</definedName>
    <definedName name="_xlnm.Print_Titles" localSheetId="76">業務費の未払い率!$1:$1</definedName>
    <definedName name="_xlnm.Print_Titles" localSheetId="47">'業務費回収率（附属病院収入度合い）'!$1:$1</definedName>
    <definedName name="_xlnm.Print_Titles" localSheetId="61">'経常収益の伸び率（１）'!$1:$1</definedName>
    <definedName name="_xlnm.Print_Titles" localSheetId="62">'経常収益の伸び率（２）'!$1:$1</definedName>
    <definedName name="_xlnm.Print_Titles" localSheetId="33">'研究経費率（１）'!$1:$1</definedName>
    <definedName name="_xlnm.Print_Titles" localSheetId="34">'研究経費率（２）'!$1:$1</definedName>
    <definedName name="_xlnm.Print_Titles" localSheetId="35">'研究経費率（３）'!$1:$1</definedName>
    <definedName name="_xlnm.Print_Titles" localSheetId="36">'研究経費率（４）'!$1:$1</definedName>
    <definedName name="_xlnm.Print_Titles" localSheetId="24">'交付金依存度（１）'!$1:$1</definedName>
    <definedName name="_xlnm.Print_Titles" localSheetId="25">'交付金依存度（２）'!$1:$1</definedName>
    <definedName name="_xlnm.Print_Titles" localSheetId="26">'交付金依存度（３）'!$1:$1</definedName>
    <definedName name="_xlnm.Print_Titles" localSheetId="27">'公財政依存度（１）'!$1:$1</definedName>
    <definedName name="_xlnm.Print_Titles" localSheetId="28">'公財政依存度（２）'!$1:$1</definedName>
    <definedName name="_xlnm.Print_Titles" localSheetId="79">産学連携等及び寄附金収入の予算差額比率!$1:$1</definedName>
    <definedName name="_xlnm.Print_Titles" localSheetId="8">残余キャッシュ・フロー!$1:$1</definedName>
    <definedName name="_xlnm.Print_Titles" localSheetId="81">'資産収益率（１）'!$1:$1</definedName>
    <definedName name="_xlnm.Print_Titles" localSheetId="82">'資産収益率（２）'!$1:$1</definedName>
    <definedName name="_xlnm.Print_Titles" localSheetId="83">'資産収益率（３）'!$1:$1</definedName>
    <definedName name="_xlnm.Print_Titles" localSheetId="51">'自己収益比率（附属病院収益力）'!$1:$1</definedName>
    <definedName name="_xlnm.Print_Titles" localSheetId="78">自己収入の予算差額比率!$1:$1</definedName>
    <definedName name="_xlnm.Print_Titles" localSheetId="97">自己収入対人件費比率!$1:$1</definedName>
    <definedName name="_xlnm.Print_Titles" localSheetId="94">自己収入比率!$1:$1</definedName>
    <definedName name="_xlnm.Print_Titles" localSheetId="93">受取利息比率!$1:$1</definedName>
    <definedName name="_xlnm.Print_Titles" localSheetId="84">純資産収益率!$1:$1</definedName>
    <definedName name="_xlnm.Print_Titles" localSheetId="45">奨学費比率!$1:$1</definedName>
    <definedName name="_xlnm.Print_Titles" localSheetId="60">剰余金の繰越承認率!$1:$1</definedName>
    <definedName name="_xlnm.Print_Titles" localSheetId="88">常勤看護師当たり人件費!$1:$1</definedName>
    <definedName name="_xlnm.Print_Titles" localSheetId="44">常勤教員当たり教育研究支援経費!$1:$1</definedName>
    <definedName name="_xlnm.Print_Titles" localSheetId="38">'常勤教員当たり研究経費（１）'!$1:$1</definedName>
    <definedName name="_xlnm.Print_Titles" localSheetId="39">'常勤教員当たり研究経費（２）'!$1:$1</definedName>
    <definedName name="_xlnm.Print_Titles" localSheetId="85">'常勤教員当たり人件費（１）'!$1:$1</definedName>
    <definedName name="_xlnm.Print_Titles" localSheetId="86">'常勤教員当たり人件費（２）'!$1:$1</definedName>
    <definedName name="_xlnm.Print_Titles" localSheetId="87">常勤事務・技術職員当たり人件費!$1:$1</definedName>
    <definedName name="_xlnm.Print_Titles" localSheetId="92">診療経費率!$1:$1</definedName>
    <definedName name="_xlnm.Print_Titles" localSheetId="68">'人件費率（１）'!$1:$1</definedName>
    <definedName name="_xlnm.Print_Titles" localSheetId="69">'人件費率（２）'!$1:$1</definedName>
    <definedName name="_xlnm.Print_Titles" localSheetId="70">'人件費率（３）'!$1:$1</definedName>
    <definedName name="_xlnm.Print_Titles" localSheetId="71">'人件費率（４）'!$1:$1</definedName>
    <definedName name="_xlnm.Print_Titles" localSheetId="65">'水道光熱費率（１）'!$1:$1</definedName>
    <definedName name="_xlnm.Print_Titles" localSheetId="66">'水道光熱費率（２）'!$1:$1</definedName>
    <definedName name="_xlnm.Print_Titles" localSheetId="67">'水道光熱費率（３）'!$1:$1</definedName>
    <definedName name="_xlnm.Print_Titles" localSheetId="20">'耐用年数経過度（１）'!$1:$1</definedName>
    <definedName name="_xlnm.Print_Titles" localSheetId="21">'耐用年数経過度（２）'!$1:$1</definedName>
    <definedName name="_xlnm.Print_Titles" localSheetId="22">'耐用年数経過度（３）'!$1:$1</definedName>
    <definedName name="_xlnm.Print_Titles" localSheetId="23">'耐用年数経過度（４）'!$1:$1</definedName>
    <definedName name="_xlnm.Print_Titles" localSheetId="14">'貸倒比率（１）'!$1:$1</definedName>
    <definedName name="_xlnm.Print_Titles" localSheetId="15">'貸倒比率（２）'!$1:$1</definedName>
    <definedName name="_xlnm.Print_Titles" localSheetId="16">'貸倒比率（３）'!$1:$1</definedName>
    <definedName name="_xlnm.Print_Titles" localSheetId="17">'貸倒比率（４）'!$1:$1</definedName>
    <definedName name="_xlnm.Print_Titles" localSheetId="12">'当座比率（１）'!$1:$1</definedName>
    <definedName name="_xlnm.Print_Titles" localSheetId="13">'当座比率（２）'!$1:$1</definedName>
    <definedName name="_xlnm.Print_Titles" localSheetId="46">病院経費率!$1:$1</definedName>
    <definedName name="_xlnm.Print_Titles" localSheetId="48">病院職員当たり業務費用!$1:$1</definedName>
    <definedName name="_xlnm.Print_Titles" localSheetId="49">病院職員当たり診療経費!$1:$1</definedName>
    <definedName name="_xlnm.Print_Titles" localSheetId="50">病院職員当たり附属病院収益!$1:$1</definedName>
    <definedName name="_xlnm.Print_Titles" localSheetId="6">負債構成比率!$1:$1</definedName>
    <definedName name="_xlnm.Print_Titles" localSheetId="54">附属病院資産収益率!$1:$1</definedName>
    <definedName name="_xlnm.Print_Titles" localSheetId="53">附属病院収益対人件費率!$1:$1</definedName>
    <definedName name="_xlnm.Print_Titles" localSheetId="80">附属病院収入の予算差額比率!$1:$1</definedName>
    <definedName name="_xlnm.Print_Titles" localSheetId="52">附属病院人件費率!$1:$1</definedName>
    <definedName name="_xlnm.Print_Titles" localSheetId="18">未収学生納付金比率!$1:$1</definedName>
    <definedName name="_xlnm.Print_Titles" localSheetId="19">未収附属病院収入比率!$1:$1</definedName>
    <definedName name="_xlnm.Print_Titles" localSheetId="10">'流動比率（１）'!$1:$1</definedName>
    <definedName name="_xlnm.Print_Titles" localSheetId="11">'流動比率（２）'!$1:$1</definedName>
    <definedName name="西暦表示">#REF!</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19" i="104" l="1"/>
  <c r="D119" i="104"/>
  <c r="E119" i="104"/>
  <c r="M112" i="104"/>
  <c r="C109" i="104"/>
  <c r="D109" i="104"/>
  <c r="E109" i="104"/>
  <c r="M100" i="104"/>
  <c r="C97" i="104"/>
  <c r="D97" i="104"/>
  <c r="E97" i="104"/>
  <c r="M85" i="104"/>
  <c r="C82" i="104"/>
  <c r="D82" i="104"/>
  <c r="E82" i="104"/>
  <c r="M61" i="104"/>
  <c r="C58" i="104"/>
  <c r="D58" i="104"/>
  <c r="E58" i="104"/>
  <c r="M43" i="104"/>
  <c r="C40" i="104"/>
  <c r="D40" i="104"/>
  <c r="E40" i="104"/>
  <c r="M31" i="104"/>
  <c r="C28" i="104"/>
  <c r="D28" i="104"/>
  <c r="E28" i="104"/>
  <c r="M14" i="104"/>
  <c r="C11" i="104"/>
  <c r="D11" i="104"/>
  <c r="E11" i="104"/>
  <c r="M4" i="104"/>
  <c r="C119" i="103"/>
  <c r="D119" i="103"/>
  <c r="E119" i="103"/>
  <c r="M112" i="103"/>
  <c r="C109" i="103"/>
  <c r="D109" i="103"/>
  <c r="E109" i="103"/>
  <c r="M100" i="103"/>
  <c r="C97" i="103"/>
  <c r="D97" i="103"/>
  <c r="E97" i="103"/>
  <c r="M85" i="103"/>
  <c r="C82" i="103"/>
  <c r="D82" i="103"/>
  <c r="E82" i="103"/>
  <c r="M61" i="103"/>
  <c r="C58" i="103"/>
  <c r="D58" i="103"/>
  <c r="E58" i="103"/>
  <c r="M43" i="103"/>
  <c r="C40" i="103"/>
  <c r="D40" i="103"/>
  <c r="E40" i="103"/>
  <c r="M31" i="103"/>
  <c r="C28" i="103"/>
  <c r="D28" i="103"/>
  <c r="E28" i="103"/>
  <c r="M14" i="103"/>
  <c r="C11" i="103"/>
  <c r="D11" i="103"/>
  <c r="E11" i="103"/>
  <c r="M4" i="103"/>
  <c r="C119" i="102"/>
  <c r="D119" i="102"/>
  <c r="E119" i="102"/>
  <c r="M112" i="102"/>
  <c r="C109" i="102"/>
  <c r="D109" i="102"/>
  <c r="E109" i="102"/>
  <c r="M100" i="102"/>
  <c r="C97" i="102"/>
  <c r="D97" i="102"/>
  <c r="E97" i="102"/>
  <c r="M85" i="102"/>
  <c r="C82" i="102"/>
  <c r="D82" i="102"/>
  <c r="E82" i="102"/>
  <c r="M61" i="102"/>
  <c r="C58" i="102"/>
  <c r="D58" i="102"/>
  <c r="E58" i="102"/>
  <c r="M43" i="102"/>
  <c r="C40" i="102"/>
  <c r="D40" i="102"/>
  <c r="E40" i="102"/>
  <c r="M31" i="102"/>
  <c r="C28" i="102"/>
  <c r="D28" i="102"/>
  <c r="E28" i="102"/>
  <c r="M14" i="102"/>
  <c r="C11" i="102"/>
  <c r="D11" i="102"/>
  <c r="E11" i="102"/>
  <c r="M4" i="102"/>
  <c r="C119" i="101"/>
  <c r="D119" i="101"/>
  <c r="E119" i="101"/>
  <c r="M112" i="101"/>
  <c r="C109" i="101"/>
  <c r="D109" i="101"/>
  <c r="E109" i="101"/>
  <c r="M100" i="101"/>
  <c r="C97" i="101"/>
  <c r="D97" i="101"/>
  <c r="E97" i="101"/>
  <c r="M85" i="101"/>
  <c r="C82" i="101"/>
  <c r="D82" i="101"/>
  <c r="E82" i="101"/>
  <c r="M61" i="101"/>
  <c r="C58" i="101"/>
  <c r="D58" i="101"/>
  <c r="E58" i="101"/>
  <c r="M43" i="101"/>
  <c r="C40" i="101"/>
  <c r="D40" i="101"/>
  <c r="E40" i="101"/>
  <c r="M31" i="101"/>
  <c r="C28" i="101"/>
  <c r="D28" i="101"/>
  <c r="E28" i="101"/>
  <c r="M14" i="101"/>
  <c r="C11" i="101"/>
  <c r="D11" i="101"/>
  <c r="E11" i="101"/>
  <c r="M4" i="101"/>
  <c r="C119" i="100"/>
  <c r="D119" i="100"/>
  <c r="E119" i="100"/>
  <c r="M112" i="100"/>
  <c r="C109" i="100"/>
  <c r="D109" i="100"/>
  <c r="E109" i="100"/>
  <c r="M100" i="100"/>
  <c r="C97" i="100"/>
  <c r="D97" i="100"/>
  <c r="E97" i="100"/>
  <c r="M85" i="100"/>
  <c r="C82" i="100"/>
  <c r="D82" i="100"/>
  <c r="E82" i="100"/>
  <c r="M61" i="100"/>
  <c r="C58" i="100"/>
  <c r="D58" i="100"/>
  <c r="E58" i="100"/>
  <c r="M43" i="100"/>
  <c r="C40" i="100"/>
  <c r="D40" i="100"/>
  <c r="E40" i="100"/>
  <c r="M31" i="100"/>
  <c r="C28" i="100"/>
  <c r="D28" i="100"/>
  <c r="E28" i="100"/>
  <c r="M14" i="100"/>
  <c r="C11" i="100"/>
  <c r="D11" i="100"/>
  <c r="E11" i="100"/>
  <c r="M4" i="100"/>
  <c r="C119" i="99"/>
  <c r="D119" i="99"/>
  <c r="E119" i="99"/>
  <c r="M112" i="99"/>
  <c r="C109" i="99"/>
  <c r="D109" i="99"/>
  <c r="E109" i="99"/>
  <c r="M100" i="99"/>
  <c r="C97" i="99"/>
  <c r="D97" i="99"/>
  <c r="E97" i="99"/>
  <c r="M85" i="99"/>
  <c r="C82" i="99"/>
  <c r="D82" i="99"/>
  <c r="E82" i="99"/>
  <c r="M61" i="99"/>
  <c r="C58" i="99"/>
  <c r="D58" i="99"/>
  <c r="E58" i="99"/>
  <c r="M43" i="99"/>
  <c r="C40" i="99"/>
  <c r="D40" i="99"/>
  <c r="E40" i="99"/>
  <c r="M31" i="99"/>
  <c r="C28" i="99"/>
  <c r="D28" i="99"/>
  <c r="E28" i="99"/>
  <c r="M14" i="99"/>
  <c r="C11" i="99"/>
  <c r="D11" i="99"/>
  <c r="E11" i="99"/>
  <c r="M4" i="99"/>
  <c r="C119" i="97"/>
  <c r="D119" i="97"/>
  <c r="E119" i="97"/>
  <c r="M112" i="97"/>
  <c r="C109" i="97"/>
  <c r="D109" i="97"/>
  <c r="E109" i="97"/>
  <c r="M100" i="97"/>
  <c r="C97" i="97"/>
  <c r="D97" i="97"/>
  <c r="E97" i="97"/>
  <c r="M85" i="97"/>
  <c r="C82" i="97"/>
  <c r="D82" i="97"/>
  <c r="E82" i="97"/>
  <c r="M61" i="97"/>
  <c r="C58" i="97"/>
  <c r="D58" i="97"/>
  <c r="E58" i="97"/>
  <c r="M43" i="97"/>
  <c r="C40" i="97"/>
  <c r="D40" i="97"/>
  <c r="E40" i="97"/>
  <c r="M31" i="97"/>
  <c r="C28" i="97"/>
  <c r="D28" i="97"/>
  <c r="E28" i="97"/>
  <c r="M14" i="97"/>
  <c r="C11" i="97"/>
  <c r="D11" i="97"/>
  <c r="E11" i="97"/>
  <c r="M4" i="97"/>
  <c r="C119" i="96"/>
  <c r="D119" i="96"/>
  <c r="E119" i="96"/>
  <c r="M112" i="96"/>
  <c r="C109" i="96"/>
  <c r="D109" i="96"/>
  <c r="E109" i="96"/>
  <c r="M100" i="96"/>
  <c r="C97" i="96"/>
  <c r="D97" i="96"/>
  <c r="E97" i="96"/>
  <c r="M85" i="96"/>
  <c r="C82" i="96"/>
  <c r="D82" i="96"/>
  <c r="E82" i="96"/>
  <c r="M61" i="96"/>
  <c r="C58" i="96"/>
  <c r="D58" i="96"/>
  <c r="E58" i="96"/>
  <c r="M43" i="96"/>
  <c r="C40" i="96"/>
  <c r="D40" i="96"/>
  <c r="E40" i="96"/>
  <c r="M31" i="96"/>
  <c r="C28" i="96"/>
  <c r="D28" i="96"/>
  <c r="E28" i="96"/>
  <c r="M14" i="96"/>
  <c r="C11" i="96"/>
  <c r="D11" i="96"/>
  <c r="E11" i="96"/>
  <c r="M4" i="96"/>
  <c r="C119" i="95"/>
  <c r="D119" i="95"/>
  <c r="E119" i="95"/>
  <c r="M112" i="95"/>
  <c r="C109" i="95"/>
  <c r="D109" i="95"/>
  <c r="E109" i="95"/>
  <c r="M100" i="95"/>
  <c r="C97" i="95"/>
  <c r="D97" i="95"/>
  <c r="E97" i="95"/>
  <c r="M85" i="95"/>
  <c r="C82" i="95"/>
  <c r="D82" i="95"/>
  <c r="E82" i="95"/>
  <c r="M61" i="95"/>
  <c r="C58" i="95"/>
  <c r="D58" i="95"/>
  <c r="E58" i="95"/>
  <c r="M43" i="95"/>
  <c r="C40" i="95"/>
  <c r="D40" i="95"/>
  <c r="E40" i="95"/>
  <c r="M31" i="95"/>
  <c r="C28" i="95"/>
  <c r="D28" i="95"/>
  <c r="E28" i="95"/>
  <c r="M14" i="95"/>
  <c r="C11" i="95"/>
  <c r="D11" i="95"/>
  <c r="E11" i="95"/>
  <c r="M4" i="95"/>
  <c r="E119" i="94"/>
  <c r="M112" i="94"/>
  <c r="E109" i="94"/>
  <c r="M100" i="94"/>
  <c r="E97" i="94"/>
  <c r="M85" i="94"/>
  <c r="E82" i="94"/>
  <c r="M61" i="94"/>
  <c r="E58" i="94"/>
  <c r="M43" i="94"/>
  <c r="E40" i="94"/>
  <c r="M31" i="94"/>
  <c r="E28" i="94"/>
  <c r="M14" i="94"/>
  <c r="E11" i="94"/>
  <c r="M4" i="94"/>
  <c r="E119" i="93"/>
  <c r="M112" i="93"/>
  <c r="E109" i="93"/>
  <c r="M100" i="93"/>
  <c r="E97" i="93"/>
  <c r="M85" i="93"/>
  <c r="E82" i="93"/>
  <c r="M61" i="93"/>
  <c r="E58" i="93"/>
  <c r="M43" i="93"/>
  <c r="E40" i="93"/>
  <c r="M31" i="93"/>
  <c r="E28" i="93"/>
  <c r="M14" i="93"/>
  <c r="E11" i="93"/>
  <c r="M4" i="93"/>
  <c r="E119" i="92"/>
  <c r="M112" i="92"/>
  <c r="E109" i="92"/>
  <c r="M100" i="92"/>
  <c r="E97" i="92"/>
  <c r="M85" i="92"/>
  <c r="E82" i="92"/>
  <c r="M61" i="92"/>
  <c r="E58" i="92"/>
  <c r="M43" i="92"/>
  <c r="E40" i="92"/>
  <c r="M31" i="92"/>
  <c r="E28" i="92"/>
  <c r="M14" i="92"/>
  <c r="E11" i="92"/>
  <c r="M4" i="92"/>
  <c r="C119" i="91"/>
  <c r="D119" i="91"/>
  <c r="E119" i="91"/>
  <c r="M112" i="91"/>
  <c r="C109" i="91"/>
  <c r="D109" i="91"/>
  <c r="E109" i="91"/>
  <c r="M100" i="91"/>
  <c r="C97" i="91"/>
  <c r="D97" i="91"/>
  <c r="E97" i="91"/>
  <c r="M85" i="91"/>
  <c r="C82" i="91"/>
  <c r="D82" i="91"/>
  <c r="E82" i="91"/>
  <c r="M61" i="91"/>
  <c r="C58" i="91"/>
  <c r="D58" i="91"/>
  <c r="E58" i="91"/>
  <c r="M43" i="91"/>
  <c r="C40" i="91"/>
  <c r="D40" i="91"/>
  <c r="E40" i="91"/>
  <c r="M31" i="91"/>
  <c r="C28" i="91"/>
  <c r="D28" i="91"/>
  <c r="E28" i="91"/>
  <c r="M14" i="91"/>
  <c r="C11" i="91"/>
  <c r="D11" i="91"/>
  <c r="E11" i="91"/>
  <c r="M4" i="91"/>
  <c r="C119" i="90"/>
  <c r="D119" i="90"/>
  <c r="E119" i="90"/>
  <c r="M112" i="90"/>
  <c r="C109" i="90"/>
  <c r="D109" i="90"/>
  <c r="E109" i="90"/>
  <c r="M100" i="90"/>
  <c r="C97" i="90"/>
  <c r="D97" i="90"/>
  <c r="E97" i="90"/>
  <c r="M85" i="90"/>
  <c r="C82" i="90"/>
  <c r="D82" i="90"/>
  <c r="E82" i="90"/>
  <c r="M61" i="90"/>
  <c r="C58" i="90"/>
  <c r="D58" i="90"/>
  <c r="E58" i="90"/>
  <c r="M43" i="90"/>
  <c r="C40" i="90"/>
  <c r="D40" i="90"/>
  <c r="E40" i="90"/>
  <c r="M31" i="90"/>
  <c r="C28" i="90"/>
  <c r="D28" i="90"/>
  <c r="E28" i="90"/>
  <c r="M14" i="90"/>
  <c r="C11" i="90"/>
  <c r="D11" i="90"/>
  <c r="E11" i="90"/>
  <c r="M4" i="90"/>
  <c r="C119" i="89"/>
  <c r="D119" i="89"/>
  <c r="E119" i="89"/>
  <c r="M112" i="89"/>
  <c r="C109" i="89"/>
  <c r="D109" i="89"/>
  <c r="E109" i="89"/>
  <c r="M100" i="89"/>
  <c r="C97" i="89"/>
  <c r="D97" i="89"/>
  <c r="E97" i="89"/>
  <c r="M85" i="89"/>
  <c r="C82" i="89"/>
  <c r="D82" i="89"/>
  <c r="E82" i="89"/>
  <c r="M61" i="89"/>
  <c r="C58" i="89"/>
  <c r="D58" i="89"/>
  <c r="E58" i="89"/>
  <c r="M43" i="89"/>
  <c r="C40" i="89"/>
  <c r="D40" i="89"/>
  <c r="E40" i="89"/>
  <c r="M31" i="89"/>
  <c r="C28" i="89"/>
  <c r="D28" i="89"/>
  <c r="E28" i="89"/>
  <c r="M14" i="89"/>
  <c r="C11" i="89"/>
  <c r="D11" i="89"/>
  <c r="E11" i="89"/>
  <c r="M4" i="89"/>
  <c r="C119" i="88"/>
  <c r="D119" i="88"/>
  <c r="E119" i="88"/>
  <c r="M112" i="88"/>
  <c r="C109" i="88"/>
  <c r="D109" i="88"/>
  <c r="E109" i="88"/>
  <c r="M100" i="88"/>
  <c r="C97" i="88"/>
  <c r="D97" i="88"/>
  <c r="E97" i="88"/>
  <c r="M85" i="88"/>
  <c r="C82" i="88"/>
  <c r="D82" i="88"/>
  <c r="E82" i="88"/>
  <c r="M61" i="88"/>
  <c r="C58" i="88"/>
  <c r="D58" i="88"/>
  <c r="E58" i="88"/>
  <c r="M43" i="88"/>
  <c r="C40" i="88"/>
  <c r="D40" i="88"/>
  <c r="E40" i="88"/>
  <c r="M31" i="88"/>
  <c r="C28" i="88"/>
  <c r="D28" i="88"/>
  <c r="E28" i="88"/>
  <c r="M14" i="88"/>
  <c r="C11" i="88"/>
  <c r="D11" i="88"/>
  <c r="E11" i="88"/>
  <c r="M4" i="88"/>
  <c r="C119" i="87"/>
  <c r="D119" i="87"/>
  <c r="E119" i="87"/>
  <c r="M112" i="87"/>
  <c r="C109" i="87"/>
  <c r="D109" i="87"/>
  <c r="E109" i="87"/>
  <c r="M100" i="87"/>
  <c r="C97" i="87"/>
  <c r="D97" i="87"/>
  <c r="E97" i="87"/>
  <c r="M85" i="87"/>
  <c r="C82" i="87"/>
  <c r="D82" i="87"/>
  <c r="E82" i="87"/>
  <c r="M61" i="87"/>
  <c r="C58" i="87"/>
  <c r="D58" i="87"/>
  <c r="E58" i="87"/>
  <c r="M43" i="87"/>
  <c r="C40" i="87"/>
  <c r="D40" i="87"/>
  <c r="E40" i="87"/>
  <c r="M31" i="87"/>
  <c r="C28" i="87"/>
  <c r="D28" i="87"/>
  <c r="E28" i="87"/>
  <c r="M14" i="87"/>
  <c r="C11" i="87"/>
  <c r="D11" i="87"/>
  <c r="E11" i="87"/>
  <c r="M4" i="87"/>
  <c r="C119" i="86"/>
  <c r="D119" i="86"/>
  <c r="E119" i="86"/>
  <c r="M112" i="86"/>
  <c r="C109" i="86"/>
  <c r="D109" i="86"/>
  <c r="E109" i="86"/>
  <c r="M100" i="86"/>
  <c r="C97" i="86"/>
  <c r="D97" i="86"/>
  <c r="E97" i="86"/>
  <c r="M85" i="86"/>
  <c r="C82" i="86"/>
  <c r="D82" i="86"/>
  <c r="E82" i="86"/>
  <c r="M61" i="86"/>
  <c r="C58" i="86"/>
  <c r="D58" i="86"/>
  <c r="E58" i="86"/>
  <c r="M43" i="86"/>
  <c r="C40" i="86"/>
  <c r="D40" i="86"/>
  <c r="E40" i="86"/>
  <c r="M31" i="86"/>
  <c r="C28" i="86"/>
  <c r="D28" i="86"/>
  <c r="E28" i="86"/>
  <c r="M14" i="86"/>
  <c r="C11" i="86"/>
  <c r="D11" i="86"/>
  <c r="E11" i="86"/>
  <c r="M4" i="86"/>
  <c r="C119" i="85"/>
  <c r="D119" i="85"/>
  <c r="E119" i="85"/>
  <c r="M112" i="85"/>
  <c r="C109" i="85"/>
  <c r="D109" i="85"/>
  <c r="E109" i="85"/>
  <c r="M100" i="85"/>
  <c r="C97" i="85"/>
  <c r="D97" i="85"/>
  <c r="E97" i="85"/>
  <c r="M85" i="85"/>
  <c r="C82" i="85"/>
  <c r="D82" i="85"/>
  <c r="E82" i="85"/>
  <c r="M61" i="85"/>
  <c r="C58" i="85"/>
  <c r="D58" i="85"/>
  <c r="E58" i="85"/>
  <c r="M43" i="85"/>
  <c r="C40" i="85"/>
  <c r="D40" i="85"/>
  <c r="E40" i="85"/>
  <c r="M31" i="85"/>
  <c r="C28" i="85"/>
  <c r="D28" i="85"/>
  <c r="E28" i="85"/>
  <c r="M14" i="85"/>
  <c r="C11" i="85"/>
  <c r="D11" i="85"/>
  <c r="E11" i="85"/>
  <c r="M4" i="85"/>
  <c r="C119" i="84"/>
  <c r="D119" i="84"/>
  <c r="E119" i="84"/>
  <c r="M112" i="84"/>
  <c r="C109" i="84"/>
  <c r="D109" i="84"/>
  <c r="E109" i="84"/>
  <c r="M100" i="84"/>
  <c r="C97" i="84"/>
  <c r="D97" i="84"/>
  <c r="E97" i="84"/>
  <c r="M85" i="84"/>
  <c r="C82" i="84"/>
  <c r="D82" i="84"/>
  <c r="E82" i="84"/>
  <c r="M61" i="84"/>
  <c r="C58" i="84"/>
  <c r="D58" i="84"/>
  <c r="E58" i="84"/>
  <c r="M43" i="84"/>
  <c r="C40" i="84"/>
  <c r="D40" i="84"/>
  <c r="E40" i="84"/>
  <c r="M31" i="84"/>
  <c r="C28" i="84"/>
  <c r="D28" i="84"/>
  <c r="E28" i="84"/>
  <c r="M14" i="84"/>
  <c r="C11" i="84"/>
  <c r="D11" i="84"/>
  <c r="E11" i="84"/>
  <c r="M4" i="84"/>
  <c r="C119" i="83"/>
  <c r="D119" i="83"/>
  <c r="E119" i="83"/>
  <c r="M112" i="83"/>
  <c r="C109" i="83"/>
  <c r="D109" i="83"/>
  <c r="E109" i="83"/>
  <c r="M100" i="83"/>
  <c r="C97" i="83"/>
  <c r="D97" i="83"/>
  <c r="E97" i="83"/>
  <c r="M85" i="83"/>
  <c r="C82" i="83"/>
  <c r="D82" i="83"/>
  <c r="E82" i="83"/>
  <c r="M61" i="83"/>
  <c r="C58" i="83"/>
  <c r="D58" i="83"/>
  <c r="E58" i="83"/>
  <c r="M43" i="83"/>
  <c r="C40" i="83"/>
  <c r="D40" i="83"/>
  <c r="E40" i="83"/>
  <c r="M31" i="83"/>
  <c r="C28" i="83"/>
  <c r="D28" i="83"/>
  <c r="E28" i="83"/>
  <c r="M14" i="83"/>
  <c r="C11" i="83"/>
  <c r="D11" i="83"/>
  <c r="E11" i="83"/>
  <c r="M4" i="83"/>
  <c r="C119" i="82"/>
  <c r="D119" i="82"/>
  <c r="E119" i="82"/>
  <c r="M112" i="82"/>
  <c r="C109" i="82"/>
  <c r="D109" i="82"/>
  <c r="E109" i="82"/>
  <c r="M100" i="82"/>
  <c r="C97" i="82"/>
  <c r="D97" i="82"/>
  <c r="E97" i="82"/>
  <c r="M85" i="82"/>
  <c r="C82" i="82"/>
  <c r="D82" i="82"/>
  <c r="E82" i="82"/>
  <c r="M61" i="82"/>
  <c r="C58" i="82"/>
  <c r="D58" i="82"/>
  <c r="E58" i="82"/>
  <c r="M43" i="82"/>
  <c r="C40" i="82"/>
  <c r="D40" i="82"/>
  <c r="E40" i="82"/>
  <c r="M31" i="82"/>
  <c r="C28" i="82"/>
  <c r="D28" i="82"/>
  <c r="E28" i="82"/>
  <c r="M14" i="82"/>
  <c r="C11" i="82"/>
  <c r="D11" i="82"/>
  <c r="E11" i="82"/>
  <c r="M4" i="82"/>
  <c r="C119" i="81"/>
  <c r="D119" i="81"/>
  <c r="E119" i="81"/>
  <c r="M112" i="81"/>
  <c r="C109" i="81"/>
  <c r="D109" i="81"/>
  <c r="E109" i="81"/>
  <c r="M100" i="81"/>
  <c r="C97" i="81"/>
  <c r="D97" i="81"/>
  <c r="E97" i="81"/>
  <c r="M85" i="81"/>
  <c r="C82" i="81"/>
  <c r="D82" i="81"/>
  <c r="E82" i="81"/>
  <c r="M61" i="81"/>
  <c r="C58" i="81"/>
  <c r="D58" i="81"/>
  <c r="E58" i="81"/>
  <c r="M43" i="81"/>
  <c r="C40" i="81"/>
  <c r="D40" i="81"/>
  <c r="E40" i="81"/>
  <c r="M31" i="81"/>
  <c r="C28" i="81"/>
  <c r="D28" i="81"/>
  <c r="E28" i="81"/>
  <c r="M14" i="81"/>
  <c r="C11" i="81"/>
  <c r="D11" i="81"/>
  <c r="E11" i="81"/>
  <c r="M4" i="81"/>
  <c r="C119" i="80"/>
  <c r="D119" i="80"/>
  <c r="E119" i="80"/>
  <c r="M112" i="80"/>
  <c r="C109" i="80"/>
  <c r="D109" i="80"/>
  <c r="E109" i="80"/>
  <c r="M100" i="80"/>
  <c r="C97" i="80"/>
  <c r="D97" i="80"/>
  <c r="E97" i="80"/>
  <c r="M85" i="80"/>
  <c r="C82" i="80"/>
  <c r="D82" i="80"/>
  <c r="E82" i="80"/>
  <c r="M61" i="80"/>
  <c r="C58" i="80"/>
  <c r="D58" i="80"/>
  <c r="E58" i="80"/>
  <c r="M43" i="80"/>
  <c r="C40" i="80"/>
  <c r="D40" i="80"/>
  <c r="E40" i="80"/>
  <c r="M31" i="80"/>
  <c r="C28" i="80"/>
  <c r="D28" i="80"/>
  <c r="E28" i="80"/>
  <c r="M14" i="80"/>
  <c r="C11" i="80"/>
  <c r="D11" i="80"/>
  <c r="E11" i="80"/>
  <c r="M4" i="80"/>
  <c r="C119" i="79"/>
  <c r="D119" i="79"/>
  <c r="E119" i="79"/>
  <c r="M112" i="79"/>
  <c r="C109" i="79"/>
  <c r="D109" i="79"/>
  <c r="E109" i="79"/>
  <c r="M100" i="79"/>
  <c r="C97" i="79"/>
  <c r="D97" i="79"/>
  <c r="E97" i="79"/>
  <c r="M85" i="79"/>
  <c r="C82" i="79"/>
  <c r="D82" i="79"/>
  <c r="E82" i="79"/>
  <c r="M61" i="79"/>
  <c r="C58" i="79"/>
  <c r="D58" i="79"/>
  <c r="E58" i="79"/>
  <c r="M43" i="79"/>
  <c r="C40" i="79"/>
  <c r="D40" i="79"/>
  <c r="E40" i="79"/>
  <c r="M31" i="79"/>
  <c r="C28" i="79"/>
  <c r="D28" i="79"/>
  <c r="E28" i="79"/>
  <c r="M14" i="79"/>
  <c r="C11" i="79"/>
  <c r="D11" i="79"/>
  <c r="E11" i="79"/>
  <c r="M4" i="79"/>
  <c r="C119" i="78"/>
  <c r="D119" i="78"/>
  <c r="E119" i="78"/>
  <c r="M112" i="78"/>
  <c r="C109" i="78"/>
  <c r="D109" i="78"/>
  <c r="E109" i="78"/>
  <c r="M100" i="78"/>
  <c r="C97" i="78"/>
  <c r="D97" i="78"/>
  <c r="E97" i="78"/>
  <c r="M85" i="78"/>
  <c r="C82" i="78"/>
  <c r="D82" i="78"/>
  <c r="E82" i="78"/>
  <c r="M61" i="78"/>
  <c r="C58" i="78"/>
  <c r="D58" i="78"/>
  <c r="E58" i="78"/>
  <c r="M43" i="78"/>
  <c r="C40" i="78"/>
  <c r="D40" i="78"/>
  <c r="E40" i="78"/>
  <c r="M31" i="78"/>
  <c r="C28" i="78"/>
  <c r="D28" i="78"/>
  <c r="E28" i="78"/>
  <c r="M14" i="78"/>
  <c r="C11" i="78"/>
  <c r="D11" i="78"/>
  <c r="E11" i="78"/>
  <c r="M4" i="78"/>
  <c r="C119" i="77"/>
  <c r="D119" i="77"/>
  <c r="E119" i="77"/>
  <c r="M112" i="77"/>
  <c r="C109" i="77"/>
  <c r="D109" i="77"/>
  <c r="E109" i="77"/>
  <c r="M100" i="77"/>
  <c r="C97" i="77"/>
  <c r="D97" i="77"/>
  <c r="E97" i="77"/>
  <c r="M85" i="77"/>
  <c r="C82" i="77"/>
  <c r="D82" i="77"/>
  <c r="E82" i="77"/>
  <c r="M61" i="77"/>
  <c r="C58" i="77"/>
  <c r="D58" i="77"/>
  <c r="E58" i="77"/>
  <c r="M43" i="77"/>
  <c r="C40" i="77"/>
  <c r="D40" i="77"/>
  <c r="E40" i="77"/>
  <c r="M31" i="77"/>
  <c r="C28" i="77"/>
  <c r="D28" i="77"/>
  <c r="E28" i="77"/>
  <c r="M14" i="77"/>
  <c r="C11" i="77"/>
  <c r="D11" i="77"/>
  <c r="E11" i="77"/>
  <c r="M4" i="77"/>
  <c r="C119" i="76"/>
  <c r="D119" i="76"/>
  <c r="E119" i="76"/>
  <c r="M112" i="76"/>
  <c r="C109" i="76"/>
  <c r="D109" i="76"/>
  <c r="E109" i="76"/>
  <c r="M100" i="76"/>
  <c r="C97" i="76"/>
  <c r="D97" i="76"/>
  <c r="E97" i="76"/>
  <c r="M85" i="76"/>
  <c r="C82" i="76"/>
  <c r="D82" i="76"/>
  <c r="E82" i="76"/>
  <c r="M61" i="76"/>
  <c r="C58" i="76"/>
  <c r="D58" i="76"/>
  <c r="E58" i="76"/>
  <c r="M43" i="76"/>
  <c r="C40" i="76"/>
  <c r="D40" i="76"/>
  <c r="E40" i="76"/>
  <c r="M31" i="76"/>
  <c r="C28" i="76"/>
  <c r="D28" i="76"/>
  <c r="E28" i="76"/>
  <c r="M14" i="76"/>
  <c r="C11" i="76"/>
  <c r="D11" i="76"/>
  <c r="E11" i="76"/>
  <c r="M4" i="76"/>
  <c r="C119" i="75"/>
  <c r="D119" i="75"/>
  <c r="E119" i="75"/>
  <c r="M112" i="75"/>
  <c r="C109" i="75"/>
  <c r="D109" i="75"/>
  <c r="E109" i="75"/>
  <c r="M100" i="75"/>
  <c r="C97" i="75"/>
  <c r="D97" i="75"/>
  <c r="E97" i="75"/>
  <c r="M85" i="75"/>
  <c r="C82" i="75"/>
  <c r="D82" i="75"/>
  <c r="E82" i="75"/>
  <c r="M61" i="75"/>
  <c r="C58" i="75"/>
  <c r="D58" i="75"/>
  <c r="E58" i="75"/>
  <c r="M43" i="75"/>
  <c r="C40" i="75"/>
  <c r="D40" i="75"/>
  <c r="E40" i="75"/>
  <c r="M31" i="75"/>
  <c r="C28" i="75"/>
  <c r="D28" i="75"/>
  <c r="E28" i="75"/>
  <c r="M14" i="75"/>
  <c r="C11" i="75"/>
  <c r="D11" i="75"/>
  <c r="E11" i="75"/>
  <c r="M4" i="75"/>
  <c r="C119" i="74"/>
  <c r="D119" i="74"/>
  <c r="E119" i="74"/>
  <c r="M112" i="74"/>
  <c r="C109" i="74"/>
  <c r="D109" i="74"/>
  <c r="E109" i="74"/>
  <c r="M100" i="74"/>
  <c r="C97" i="74"/>
  <c r="D97" i="74"/>
  <c r="E97" i="74"/>
  <c r="M85" i="74"/>
  <c r="C82" i="74"/>
  <c r="D82" i="74"/>
  <c r="E82" i="74"/>
  <c r="M61" i="74"/>
  <c r="C58" i="74"/>
  <c r="D58" i="74"/>
  <c r="E58" i="74"/>
  <c r="M43" i="74"/>
  <c r="C40" i="74"/>
  <c r="D40" i="74"/>
  <c r="E40" i="74"/>
  <c r="M31" i="74"/>
  <c r="C28" i="74"/>
  <c r="D28" i="74"/>
  <c r="E28" i="74"/>
  <c r="M14" i="74"/>
  <c r="C11" i="74"/>
  <c r="D11" i="74"/>
  <c r="E11" i="74"/>
  <c r="M4" i="74"/>
  <c r="C119" i="73"/>
  <c r="D119" i="73"/>
  <c r="E119" i="73"/>
  <c r="M112" i="73"/>
  <c r="C109" i="73"/>
  <c r="D109" i="73"/>
  <c r="E109" i="73"/>
  <c r="M100" i="73"/>
  <c r="C97" i="73"/>
  <c r="D97" i="73"/>
  <c r="E97" i="73"/>
  <c r="M85" i="73"/>
  <c r="C82" i="73"/>
  <c r="D82" i="73"/>
  <c r="E82" i="73"/>
  <c r="M61" i="73"/>
  <c r="C58" i="73"/>
  <c r="D58" i="73"/>
  <c r="E58" i="73"/>
  <c r="M43" i="73"/>
  <c r="C40" i="73"/>
  <c r="D40" i="73"/>
  <c r="E40" i="73"/>
  <c r="M31" i="73"/>
  <c r="C28" i="73"/>
  <c r="D28" i="73"/>
  <c r="E28" i="73"/>
  <c r="M14" i="73"/>
  <c r="C11" i="73"/>
  <c r="D11" i="73"/>
  <c r="E11" i="73"/>
  <c r="M4" i="73"/>
  <c r="C119" i="72"/>
  <c r="D119" i="72"/>
  <c r="E119" i="72"/>
  <c r="M112" i="72"/>
  <c r="C109" i="72"/>
  <c r="D109" i="72"/>
  <c r="E109" i="72"/>
  <c r="M100" i="72"/>
  <c r="C97" i="72"/>
  <c r="D97" i="72"/>
  <c r="E97" i="72"/>
  <c r="M85" i="72"/>
  <c r="C82" i="72"/>
  <c r="D82" i="72"/>
  <c r="E82" i="72"/>
  <c r="M61" i="72"/>
  <c r="C58" i="72"/>
  <c r="D58" i="72"/>
  <c r="E58" i="72"/>
  <c r="M43" i="72"/>
  <c r="C40" i="72"/>
  <c r="D40" i="72"/>
  <c r="E40" i="72"/>
  <c r="M31" i="72"/>
  <c r="C28" i="72"/>
  <c r="D28" i="72"/>
  <c r="E28" i="72"/>
  <c r="M14" i="72"/>
  <c r="C11" i="72"/>
  <c r="D11" i="72"/>
  <c r="E11" i="72"/>
  <c r="M4" i="72"/>
  <c r="C119" i="71"/>
  <c r="D119" i="71"/>
  <c r="E119" i="71"/>
  <c r="M112" i="71"/>
  <c r="C109" i="71"/>
  <c r="D109" i="71"/>
  <c r="E109" i="71"/>
  <c r="M100" i="71"/>
  <c r="C97" i="71"/>
  <c r="D97" i="71"/>
  <c r="E97" i="71"/>
  <c r="M85" i="71"/>
  <c r="C82" i="71"/>
  <c r="D82" i="71"/>
  <c r="E82" i="71"/>
  <c r="M61" i="71"/>
  <c r="C58" i="71"/>
  <c r="D58" i="71"/>
  <c r="E58" i="71"/>
  <c r="M43" i="71"/>
  <c r="C40" i="71"/>
  <c r="D40" i="71"/>
  <c r="E40" i="71"/>
  <c r="M31" i="71"/>
  <c r="C28" i="71"/>
  <c r="D28" i="71"/>
  <c r="E28" i="71"/>
  <c r="M14" i="71"/>
  <c r="C11" i="71"/>
  <c r="D11" i="71"/>
  <c r="E11" i="71"/>
  <c r="M4" i="71"/>
  <c r="C119" i="68"/>
  <c r="D119" i="68"/>
  <c r="E119" i="68"/>
  <c r="M112" i="68"/>
  <c r="C109" i="68"/>
  <c r="D109" i="68"/>
  <c r="E109" i="68"/>
  <c r="M100" i="68"/>
  <c r="C97" i="68"/>
  <c r="D97" i="68"/>
  <c r="E97" i="68"/>
  <c r="M85" i="68"/>
  <c r="C82" i="68"/>
  <c r="D82" i="68"/>
  <c r="E82" i="68"/>
  <c r="M61" i="68"/>
  <c r="C58" i="68"/>
  <c r="D58" i="68"/>
  <c r="E58" i="68"/>
  <c r="M43" i="68"/>
  <c r="C40" i="68"/>
  <c r="D40" i="68"/>
  <c r="E40" i="68"/>
  <c r="M31" i="68"/>
  <c r="C28" i="68"/>
  <c r="D28" i="68"/>
  <c r="E28" i="68"/>
  <c r="M14" i="68"/>
  <c r="C11" i="68"/>
  <c r="D11" i="68"/>
  <c r="E11" i="68"/>
  <c r="M4" i="68"/>
  <c r="C119" i="67"/>
  <c r="D119" i="67"/>
  <c r="E119" i="67"/>
  <c r="M112" i="67"/>
  <c r="C109" i="67"/>
  <c r="D109" i="67"/>
  <c r="E109" i="67"/>
  <c r="M100" i="67"/>
  <c r="C97" i="67"/>
  <c r="D97" i="67"/>
  <c r="E97" i="67"/>
  <c r="M85" i="67"/>
  <c r="C82" i="67"/>
  <c r="D82" i="67"/>
  <c r="E82" i="67"/>
  <c r="M61" i="67"/>
  <c r="C58" i="67"/>
  <c r="D58" i="67"/>
  <c r="E58" i="67"/>
  <c r="M43" i="67"/>
  <c r="C40" i="67"/>
  <c r="D40" i="67"/>
  <c r="E40" i="67"/>
  <c r="M31" i="67"/>
  <c r="C28" i="67"/>
  <c r="D28" i="67"/>
  <c r="E28" i="67"/>
  <c r="M14" i="67"/>
  <c r="C11" i="67"/>
  <c r="D11" i="67"/>
  <c r="E11" i="67"/>
  <c r="M4" i="67"/>
  <c r="C119" i="66"/>
  <c r="D119" i="66"/>
  <c r="E119" i="66"/>
  <c r="M112" i="66"/>
  <c r="C109" i="66"/>
  <c r="D109" i="66"/>
  <c r="E109" i="66"/>
  <c r="M100" i="66"/>
  <c r="C97" i="66"/>
  <c r="D97" i="66"/>
  <c r="E97" i="66"/>
  <c r="M85" i="66"/>
  <c r="C82" i="66"/>
  <c r="D82" i="66"/>
  <c r="E82" i="66"/>
  <c r="M61" i="66"/>
  <c r="C58" i="66"/>
  <c r="D58" i="66"/>
  <c r="E58" i="66"/>
  <c r="M43" i="66"/>
  <c r="C40" i="66"/>
  <c r="D40" i="66"/>
  <c r="E40" i="66"/>
  <c r="M31" i="66"/>
  <c r="C28" i="66"/>
  <c r="D28" i="66"/>
  <c r="E28" i="66"/>
  <c r="M14" i="66"/>
  <c r="C11" i="66"/>
  <c r="D11" i="66"/>
  <c r="E11" i="66"/>
  <c r="M4" i="66"/>
  <c r="C119" i="65"/>
  <c r="D119" i="65"/>
  <c r="E119" i="65"/>
  <c r="M112" i="65"/>
  <c r="C109" i="65"/>
  <c r="D109" i="65"/>
  <c r="E109" i="65"/>
  <c r="M100" i="65"/>
  <c r="C97" i="65"/>
  <c r="D97" i="65"/>
  <c r="E97" i="65"/>
  <c r="M85" i="65"/>
  <c r="C82" i="65"/>
  <c r="D82" i="65"/>
  <c r="E82" i="65"/>
  <c r="M61" i="65"/>
  <c r="C58" i="65"/>
  <c r="D58" i="65"/>
  <c r="E58" i="65"/>
  <c r="M43" i="65"/>
  <c r="C40" i="65"/>
  <c r="D40" i="65"/>
  <c r="E40" i="65"/>
  <c r="M31" i="65"/>
  <c r="C28" i="65"/>
  <c r="D28" i="65"/>
  <c r="E28" i="65"/>
  <c r="M14" i="65"/>
  <c r="C11" i="65"/>
  <c r="D11" i="65"/>
  <c r="E11" i="65"/>
  <c r="M4" i="65"/>
  <c r="C119" i="64"/>
  <c r="D119" i="64"/>
  <c r="E119" i="64"/>
  <c r="M112" i="64"/>
  <c r="C109" i="64"/>
  <c r="D109" i="64"/>
  <c r="E109" i="64"/>
  <c r="M100" i="64"/>
  <c r="C97" i="64"/>
  <c r="D97" i="64"/>
  <c r="E97" i="64"/>
  <c r="M85" i="64"/>
  <c r="C82" i="64"/>
  <c r="D82" i="64"/>
  <c r="E82" i="64"/>
  <c r="M61" i="64"/>
  <c r="C58" i="64"/>
  <c r="D58" i="64"/>
  <c r="E58" i="64"/>
  <c r="M43" i="64"/>
  <c r="C40" i="64"/>
  <c r="D40" i="64"/>
  <c r="E40" i="64"/>
  <c r="M31" i="64"/>
  <c r="C28" i="64"/>
  <c r="D28" i="64"/>
  <c r="E28" i="64"/>
  <c r="M14" i="64"/>
  <c r="C11" i="64"/>
  <c r="D11" i="64"/>
  <c r="E11" i="64"/>
  <c r="M4" i="64"/>
  <c r="C119" i="63"/>
  <c r="D119" i="63"/>
  <c r="E119" i="63"/>
  <c r="M112" i="63"/>
  <c r="C109" i="63"/>
  <c r="D109" i="63"/>
  <c r="E109" i="63"/>
  <c r="M100" i="63"/>
  <c r="C97" i="63"/>
  <c r="D97" i="63"/>
  <c r="E97" i="63"/>
  <c r="M85" i="63"/>
  <c r="C82" i="63"/>
  <c r="D82" i="63"/>
  <c r="E82" i="63"/>
  <c r="M61" i="63"/>
  <c r="C58" i="63"/>
  <c r="D58" i="63"/>
  <c r="E58" i="63"/>
  <c r="M43" i="63"/>
  <c r="C40" i="63"/>
  <c r="D40" i="63"/>
  <c r="E40" i="63"/>
  <c r="M31" i="63"/>
  <c r="C28" i="63"/>
  <c r="D28" i="63"/>
  <c r="E28" i="63"/>
  <c r="M14" i="63"/>
  <c r="C11" i="63"/>
  <c r="D11" i="63"/>
  <c r="E11" i="63"/>
  <c r="M4" i="63"/>
  <c r="C119" i="62"/>
  <c r="D119" i="62"/>
  <c r="E119" i="62"/>
  <c r="M112" i="62"/>
  <c r="C109" i="62"/>
  <c r="D109" i="62"/>
  <c r="E109" i="62"/>
  <c r="M100" i="62"/>
  <c r="C97" i="62"/>
  <c r="D97" i="62"/>
  <c r="E97" i="62"/>
  <c r="M85" i="62"/>
  <c r="C82" i="62"/>
  <c r="D82" i="62"/>
  <c r="E82" i="62"/>
  <c r="M61" i="62"/>
  <c r="C58" i="62"/>
  <c r="D58" i="62"/>
  <c r="E58" i="62"/>
  <c r="M43" i="62"/>
  <c r="C40" i="62"/>
  <c r="D40" i="62"/>
  <c r="E40" i="62"/>
  <c r="M31" i="62"/>
  <c r="C28" i="62"/>
  <c r="D28" i="62"/>
  <c r="E28" i="62"/>
  <c r="M14" i="62"/>
  <c r="C11" i="62"/>
  <c r="D11" i="62"/>
  <c r="E11" i="62"/>
  <c r="M4" i="62"/>
  <c r="C119" i="60"/>
  <c r="D119" i="60"/>
  <c r="E119" i="60"/>
  <c r="M112" i="60"/>
  <c r="C109" i="60"/>
  <c r="D109" i="60"/>
  <c r="E109" i="60"/>
  <c r="M100" i="60"/>
  <c r="C97" i="60"/>
  <c r="D97" i="60"/>
  <c r="E97" i="60"/>
  <c r="M85" i="60"/>
  <c r="C82" i="60"/>
  <c r="D82" i="60"/>
  <c r="E82" i="60"/>
  <c r="M61" i="60"/>
  <c r="C58" i="60"/>
  <c r="D58" i="60"/>
  <c r="E58" i="60"/>
  <c r="M43" i="60"/>
  <c r="C40" i="60"/>
  <c r="D40" i="60"/>
  <c r="E40" i="60"/>
  <c r="M31" i="60"/>
  <c r="C28" i="60"/>
  <c r="D28" i="60"/>
  <c r="E28" i="60"/>
  <c r="M14" i="60"/>
  <c r="C11" i="60"/>
  <c r="D11" i="60"/>
  <c r="E11" i="60"/>
  <c r="M4" i="60"/>
  <c r="C119" i="59"/>
  <c r="D119" i="59"/>
  <c r="E119" i="59"/>
  <c r="M112" i="59"/>
  <c r="C109" i="59"/>
  <c r="D109" i="59"/>
  <c r="E109" i="59"/>
  <c r="M100" i="59"/>
  <c r="C97" i="59"/>
  <c r="D97" i="59"/>
  <c r="E97" i="59"/>
  <c r="M85" i="59"/>
  <c r="C82" i="59"/>
  <c r="D82" i="59"/>
  <c r="E82" i="59"/>
  <c r="M61" i="59"/>
  <c r="C58" i="59"/>
  <c r="D58" i="59"/>
  <c r="E58" i="59"/>
  <c r="M43" i="59"/>
  <c r="C40" i="59"/>
  <c r="D40" i="59"/>
  <c r="E40" i="59"/>
  <c r="M31" i="59"/>
  <c r="C28" i="59"/>
  <c r="D28" i="59"/>
  <c r="E28" i="59"/>
  <c r="M14" i="59"/>
  <c r="C11" i="59"/>
  <c r="D11" i="59"/>
  <c r="E11" i="59"/>
  <c r="M4" i="59"/>
  <c r="C119" i="58"/>
  <c r="D119" i="58"/>
  <c r="E119" i="58"/>
  <c r="M112" i="58"/>
  <c r="C109" i="58"/>
  <c r="D109" i="58"/>
  <c r="E109" i="58"/>
  <c r="M100" i="58"/>
  <c r="C97" i="58"/>
  <c r="D97" i="58"/>
  <c r="E97" i="58"/>
  <c r="M85" i="58"/>
  <c r="C82" i="58"/>
  <c r="D82" i="58"/>
  <c r="E82" i="58"/>
  <c r="M61" i="58"/>
  <c r="C58" i="58"/>
  <c r="D58" i="58"/>
  <c r="E58" i="58"/>
  <c r="M43" i="58"/>
  <c r="C40" i="58"/>
  <c r="D40" i="58"/>
  <c r="E40" i="58"/>
  <c r="M31" i="58"/>
  <c r="C28" i="58"/>
  <c r="D28" i="58"/>
  <c r="E28" i="58"/>
  <c r="M14" i="58"/>
  <c r="C11" i="58"/>
  <c r="D11" i="58"/>
  <c r="E11" i="58"/>
  <c r="M4" i="58"/>
  <c r="C119" i="57"/>
  <c r="D119" i="57"/>
  <c r="E119" i="57"/>
  <c r="M112" i="57"/>
  <c r="C109" i="57"/>
  <c r="D109" i="57"/>
  <c r="E109" i="57"/>
  <c r="M100" i="57"/>
  <c r="C97" i="57"/>
  <c r="D97" i="57"/>
  <c r="E97" i="57"/>
  <c r="M85" i="57"/>
  <c r="C82" i="57"/>
  <c r="D82" i="57"/>
  <c r="E82" i="57"/>
  <c r="M61" i="57"/>
  <c r="C58" i="57"/>
  <c r="D58" i="57"/>
  <c r="E58" i="57"/>
  <c r="M43" i="57"/>
  <c r="C40" i="57"/>
  <c r="D40" i="57"/>
  <c r="E40" i="57"/>
  <c r="M31" i="57"/>
  <c r="C28" i="57"/>
  <c r="D28" i="57"/>
  <c r="E28" i="57"/>
  <c r="M14" i="57"/>
  <c r="C11" i="57"/>
  <c r="D11" i="57"/>
  <c r="E11" i="57"/>
  <c r="M4" i="57"/>
  <c r="C119" i="56"/>
  <c r="D119" i="56"/>
  <c r="E119" i="56"/>
  <c r="M112" i="56"/>
  <c r="C109" i="56"/>
  <c r="D109" i="56"/>
  <c r="E109" i="56"/>
  <c r="M100" i="56"/>
  <c r="C97" i="56"/>
  <c r="D97" i="56"/>
  <c r="E97" i="56"/>
  <c r="M85" i="56"/>
  <c r="C82" i="56"/>
  <c r="D82" i="56"/>
  <c r="E82" i="56"/>
  <c r="M61" i="56"/>
  <c r="C58" i="56"/>
  <c r="D58" i="56"/>
  <c r="E58" i="56"/>
  <c r="M43" i="56"/>
  <c r="C40" i="56"/>
  <c r="D40" i="56"/>
  <c r="E40" i="56"/>
  <c r="M31" i="56"/>
  <c r="C28" i="56"/>
  <c r="D28" i="56"/>
  <c r="E28" i="56"/>
  <c r="M14" i="56"/>
  <c r="C11" i="56"/>
  <c r="D11" i="56"/>
  <c r="E11" i="56"/>
  <c r="M4" i="56"/>
  <c r="C119" i="55"/>
  <c r="D119" i="55"/>
  <c r="E119" i="55"/>
  <c r="M112" i="55"/>
  <c r="C109" i="55"/>
  <c r="D109" i="55"/>
  <c r="E109" i="55"/>
  <c r="M100" i="55"/>
  <c r="C97" i="55"/>
  <c r="D97" i="55"/>
  <c r="E97" i="55"/>
  <c r="M85" i="55"/>
  <c r="C82" i="55"/>
  <c r="D82" i="55"/>
  <c r="E82" i="55"/>
  <c r="M61" i="55"/>
  <c r="C58" i="55"/>
  <c r="D58" i="55"/>
  <c r="E58" i="55"/>
  <c r="M43" i="55"/>
  <c r="C40" i="55"/>
  <c r="D40" i="55"/>
  <c r="E40" i="55"/>
  <c r="M31" i="55"/>
  <c r="C28" i="55"/>
  <c r="D28" i="55"/>
  <c r="E28" i="55"/>
  <c r="M14" i="55"/>
  <c r="C11" i="55"/>
  <c r="D11" i="55"/>
  <c r="E11" i="55"/>
  <c r="M4" i="55"/>
  <c r="C119" i="54"/>
  <c r="D119" i="54"/>
  <c r="E119" i="54"/>
  <c r="M112" i="54"/>
  <c r="C109" i="54"/>
  <c r="D109" i="54"/>
  <c r="E109" i="54"/>
  <c r="M100" i="54"/>
  <c r="C97" i="54"/>
  <c r="D97" i="54"/>
  <c r="E97" i="54"/>
  <c r="M85" i="54"/>
  <c r="C82" i="54"/>
  <c r="D82" i="54"/>
  <c r="E82" i="54"/>
  <c r="M61" i="54"/>
  <c r="C58" i="54"/>
  <c r="D58" i="54"/>
  <c r="E58" i="54"/>
  <c r="M43" i="54"/>
  <c r="C40" i="54"/>
  <c r="D40" i="54"/>
  <c r="E40" i="54"/>
  <c r="M31" i="54"/>
  <c r="C28" i="54"/>
  <c r="D28" i="54"/>
  <c r="E28" i="54"/>
  <c r="M14" i="54"/>
  <c r="C11" i="54"/>
  <c r="D11" i="54"/>
  <c r="E11" i="54"/>
  <c r="M4" i="54"/>
  <c r="C119" i="53"/>
  <c r="D119" i="53"/>
  <c r="E119" i="53"/>
  <c r="M112" i="53"/>
  <c r="C109" i="53"/>
  <c r="D109" i="53"/>
  <c r="E109" i="53"/>
  <c r="M100" i="53"/>
  <c r="C97" i="53"/>
  <c r="D97" i="53"/>
  <c r="E97" i="53"/>
  <c r="M85" i="53"/>
  <c r="C82" i="53"/>
  <c r="D82" i="53"/>
  <c r="E82" i="53"/>
  <c r="M61" i="53"/>
  <c r="C58" i="53"/>
  <c r="D58" i="53"/>
  <c r="E58" i="53"/>
  <c r="M43" i="53"/>
  <c r="C40" i="53"/>
  <c r="D40" i="53"/>
  <c r="E40" i="53"/>
  <c r="M31" i="53"/>
  <c r="C28" i="53"/>
  <c r="D28" i="53"/>
  <c r="E28" i="53"/>
  <c r="M14" i="53"/>
  <c r="C11" i="53"/>
  <c r="D11" i="53"/>
  <c r="E11" i="53"/>
  <c r="M4" i="53"/>
  <c r="C119" i="52"/>
  <c r="D119" i="52"/>
  <c r="E119" i="52"/>
  <c r="M112" i="52"/>
  <c r="C109" i="52"/>
  <c r="D109" i="52"/>
  <c r="E109" i="52"/>
  <c r="M100" i="52"/>
  <c r="C97" i="52"/>
  <c r="D97" i="52"/>
  <c r="E97" i="52"/>
  <c r="M85" i="52"/>
  <c r="C82" i="52"/>
  <c r="D82" i="52"/>
  <c r="E82" i="52"/>
  <c r="M61" i="52"/>
  <c r="C58" i="52"/>
  <c r="D58" i="52"/>
  <c r="E58" i="52"/>
  <c r="M43" i="52"/>
  <c r="C40" i="52"/>
  <c r="D40" i="52"/>
  <c r="E40" i="52"/>
  <c r="M31" i="52"/>
  <c r="C28" i="52"/>
  <c r="D28" i="52"/>
  <c r="E28" i="52"/>
  <c r="M14" i="52"/>
  <c r="C11" i="52"/>
  <c r="D11" i="52"/>
  <c r="E11" i="52"/>
  <c r="M4" i="52"/>
  <c r="C119" i="51"/>
  <c r="D119" i="51"/>
  <c r="E119" i="51"/>
  <c r="M112" i="51"/>
  <c r="C109" i="51"/>
  <c r="D109" i="51"/>
  <c r="E109" i="51"/>
  <c r="M100" i="51"/>
  <c r="C97" i="51"/>
  <c r="D97" i="51"/>
  <c r="E97" i="51"/>
  <c r="M85" i="51"/>
  <c r="C82" i="51"/>
  <c r="D82" i="51"/>
  <c r="E82" i="51"/>
  <c r="M61" i="51"/>
  <c r="C58" i="51"/>
  <c r="D58" i="51"/>
  <c r="E58" i="51"/>
  <c r="M43" i="51"/>
  <c r="C40" i="51"/>
  <c r="D40" i="51"/>
  <c r="E40" i="51"/>
  <c r="M31" i="51"/>
  <c r="C28" i="51"/>
  <c r="D28" i="51"/>
  <c r="E28" i="51"/>
  <c r="M14" i="51"/>
  <c r="C11" i="51"/>
  <c r="D11" i="51"/>
  <c r="E11" i="51"/>
  <c r="M4" i="51"/>
  <c r="C119" i="50"/>
  <c r="D119" i="50"/>
  <c r="E119" i="50"/>
  <c r="M112" i="50"/>
  <c r="C109" i="50"/>
  <c r="D109" i="50"/>
  <c r="E109" i="50"/>
  <c r="M100" i="50"/>
  <c r="C97" i="50"/>
  <c r="D97" i="50"/>
  <c r="E97" i="50"/>
  <c r="M85" i="50"/>
  <c r="C82" i="50"/>
  <c r="D82" i="50"/>
  <c r="E82" i="50"/>
  <c r="M61" i="50"/>
  <c r="C58" i="50"/>
  <c r="D58" i="50"/>
  <c r="E58" i="50"/>
  <c r="M43" i="50"/>
  <c r="C40" i="50"/>
  <c r="D40" i="50"/>
  <c r="E40" i="50"/>
  <c r="M31" i="50"/>
  <c r="C28" i="50"/>
  <c r="D28" i="50"/>
  <c r="E28" i="50"/>
  <c r="M14" i="50"/>
  <c r="C11" i="50"/>
  <c r="D11" i="50"/>
  <c r="E11" i="50"/>
  <c r="M4" i="50"/>
  <c r="C119" i="49"/>
  <c r="D119" i="49"/>
  <c r="E119" i="49"/>
  <c r="M112" i="49"/>
  <c r="C109" i="49"/>
  <c r="D109" i="49"/>
  <c r="E109" i="49"/>
  <c r="M100" i="49"/>
  <c r="C97" i="49"/>
  <c r="D97" i="49"/>
  <c r="E97" i="49"/>
  <c r="M85" i="49"/>
  <c r="C82" i="49"/>
  <c r="D82" i="49"/>
  <c r="E82" i="49"/>
  <c r="M61" i="49"/>
  <c r="C58" i="49"/>
  <c r="D58" i="49"/>
  <c r="E58" i="49"/>
  <c r="M43" i="49"/>
  <c r="C40" i="49"/>
  <c r="D40" i="49"/>
  <c r="E40" i="49"/>
  <c r="M31" i="49"/>
  <c r="C28" i="49"/>
  <c r="D28" i="49"/>
  <c r="E28" i="49"/>
  <c r="M14" i="49"/>
  <c r="C11" i="49"/>
  <c r="D11" i="49"/>
  <c r="E11" i="49"/>
  <c r="M4" i="49"/>
  <c r="C119" i="48"/>
  <c r="D119" i="48"/>
  <c r="E119" i="48"/>
  <c r="M112" i="48"/>
  <c r="C109" i="48"/>
  <c r="D109" i="48"/>
  <c r="E109" i="48"/>
  <c r="M100" i="48"/>
  <c r="C97" i="48"/>
  <c r="D97" i="48"/>
  <c r="E97" i="48"/>
  <c r="M85" i="48"/>
  <c r="C82" i="48"/>
  <c r="D82" i="48"/>
  <c r="E82" i="48"/>
  <c r="M61" i="48"/>
  <c r="C58" i="48"/>
  <c r="D58" i="48"/>
  <c r="E58" i="48"/>
  <c r="M43" i="48"/>
  <c r="C40" i="48"/>
  <c r="D40" i="48"/>
  <c r="E40" i="48"/>
  <c r="M31" i="48"/>
  <c r="C28" i="48"/>
  <c r="D28" i="48"/>
  <c r="E28" i="48"/>
  <c r="M14" i="48"/>
  <c r="C11" i="48"/>
  <c r="D11" i="48"/>
  <c r="E11" i="48"/>
  <c r="M4" i="48"/>
  <c r="C119" i="47"/>
  <c r="D119" i="47"/>
  <c r="E119" i="47"/>
  <c r="M112" i="47"/>
  <c r="C109" i="47"/>
  <c r="D109" i="47"/>
  <c r="E109" i="47"/>
  <c r="M100" i="47"/>
  <c r="C97" i="47"/>
  <c r="D97" i="47"/>
  <c r="E97" i="47"/>
  <c r="M85" i="47"/>
  <c r="C82" i="47"/>
  <c r="D82" i="47"/>
  <c r="E82" i="47"/>
  <c r="M61" i="47"/>
  <c r="C58" i="47"/>
  <c r="D58" i="47"/>
  <c r="E58" i="47"/>
  <c r="M43" i="47"/>
  <c r="C40" i="47"/>
  <c r="D40" i="47"/>
  <c r="E40" i="47"/>
  <c r="M31" i="47"/>
  <c r="C28" i="47"/>
  <c r="D28" i="47"/>
  <c r="E28" i="47"/>
  <c r="M14" i="47"/>
  <c r="C11" i="47"/>
  <c r="D11" i="47"/>
  <c r="E11" i="47"/>
  <c r="M4" i="47"/>
  <c r="C119" i="46"/>
  <c r="D119" i="46"/>
  <c r="E119" i="46"/>
  <c r="M112" i="46"/>
  <c r="C109" i="46"/>
  <c r="D109" i="46"/>
  <c r="E109" i="46"/>
  <c r="M100" i="46"/>
  <c r="C97" i="46"/>
  <c r="D97" i="46"/>
  <c r="E97" i="46"/>
  <c r="M85" i="46"/>
  <c r="C82" i="46"/>
  <c r="D82" i="46"/>
  <c r="E82" i="46"/>
  <c r="M61" i="46"/>
  <c r="C58" i="46"/>
  <c r="D58" i="46"/>
  <c r="E58" i="46"/>
  <c r="M43" i="46"/>
  <c r="C40" i="46"/>
  <c r="D40" i="46"/>
  <c r="E40" i="46"/>
  <c r="M31" i="46"/>
  <c r="C28" i="46"/>
  <c r="D28" i="46"/>
  <c r="E28" i="46"/>
  <c r="M14" i="46"/>
  <c r="C11" i="46"/>
  <c r="D11" i="46"/>
  <c r="E11" i="46"/>
  <c r="M4" i="46"/>
  <c r="C119" i="45"/>
  <c r="D119" i="45"/>
  <c r="E119" i="45"/>
  <c r="M112" i="45"/>
  <c r="C109" i="45"/>
  <c r="D109" i="45"/>
  <c r="E109" i="45"/>
  <c r="M100" i="45"/>
  <c r="C97" i="45"/>
  <c r="D97" i="45"/>
  <c r="E97" i="45"/>
  <c r="M85" i="45"/>
  <c r="C82" i="45"/>
  <c r="D82" i="45"/>
  <c r="E82" i="45"/>
  <c r="M61" i="45"/>
  <c r="C58" i="45"/>
  <c r="D58" i="45"/>
  <c r="E58" i="45"/>
  <c r="M43" i="45"/>
  <c r="C40" i="45"/>
  <c r="D40" i="45"/>
  <c r="E40" i="45"/>
  <c r="M31" i="45"/>
  <c r="C28" i="45"/>
  <c r="D28" i="45"/>
  <c r="E28" i="45"/>
  <c r="M14" i="45"/>
  <c r="C11" i="45"/>
  <c r="D11" i="45"/>
  <c r="E11" i="45"/>
  <c r="M4" i="45"/>
  <c r="C119" i="44"/>
  <c r="D119" i="44"/>
  <c r="E119" i="44"/>
  <c r="M112" i="44"/>
  <c r="C109" i="44"/>
  <c r="D109" i="44"/>
  <c r="E109" i="44"/>
  <c r="M100" i="44"/>
  <c r="C97" i="44"/>
  <c r="D97" i="44"/>
  <c r="E97" i="44"/>
  <c r="M85" i="44"/>
  <c r="C82" i="44"/>
  <c r="D82" i="44"/>
  <c r="E82" i="44"/>
  <c r="M61" i="44"/>
  <c r="C58" i="44"/>
  <c r="D58" i="44"/>
  <c r="E58" i="44"/>
  <c r="M43" i="44"/>
  <c r="C40" i="44"/>
  <c r="D40" i="44"/>
  <c r="E40" i="44"/>
  <c r="M31" i="44"/>
  <c r="C28" i="44"/>
  <c r="D28" i="44"/>
  <c r="E28" i="44"/>
  <c r="M14" i="44"/>
  <c r="C11" i="44"/>
  <c r="D11" i="44"/>
  <c r="E11" i="44"/>
  <c r="M4" i="44"/>
  <c r="C119" i="43"/>
  <c r="D119" i="43"/>
  <c r="E119" i="43"/>
  <c r="M112" i="43"/>
  <c r="C109" i="43"/>
  <c r="D109" i="43"/>
  <c r="E109" i="43"/>
  <c r="M100" i="43"/>
  <c r="C97" i="43"/>
  <c r="D97" i="43"/>
  <c r="E97" i="43"/>
  <c r="M85" i="43"/>
  <c r="C82" i="43"/>
  <c r="D82" i="43"/>
  <c r="E82" i="43"/>
  <c r="M61" i="43"/>
  <c r="C58" i="43"/>
  <c r="D58" i="43"/>
  <c r="E58" i="43"/>
  <c r="M43" i="43"/>
  <c r="C40" i="43"/>
  <c r="D40" i="43"/>
  <c r="E40" i="43"/>
  <c r="M31" i="43"/>
  <c r="C28" i="43"/>
  <c r="D28" i="43"/>
  <c r="E28" i="43"/>
  <c r="M14" i="43"/>
  <c r="C11" i="43"/>
  <c r="D11" i="43"/>
  <c r="E11" i="43"/>
  <c r="M4" i="43"/>
  <c r="C119" i="42"/>
  <c r="D119" i="42"/>
  <c r="E119" i="42"/>
  <c r="M112" i="42"/>
  <c r="C109" i="42"/>
  <c r="D109" i="42"/>
  <c r="E109" i="42"/>
  <c r="M100" i="42"/>
  <c r="C97" i="42"/>
  <c r="D97" i="42"/>
  <c r="E97" i="42"/>
  <c r="M85" i="42"/>
  <c r="C82" i="42"/>
  <c r="D82" i="42"/>
  <c r="E82" i="42"/>
  <c r="M61" i="42"/>
  <c r="C58" i="42"/>
  <c r="D58" i="42"/>
  <c r="E58" i="42"/>
  <c r="M43" i="42"/>
  <c r="C40" i="42"/>
  <c r="D40" i="42"/>
  <c r="E40" i="42"/>
  <c r="M31" i="42"/>
  <c r="C28" i="42"/>
  <c r="D28" i="42"/>
  <c r="E28" i="42"/>
  <c r="M14" i="42"/>
  <c r="C11" i="42"/>
  <c r="D11" i="42"/>
  <c r="E11" i="42"/>
  <c r="M4" i="42"/>
  <c r="C119" i="41"/>
  <c r="D119" i="41"/>
  <c r="E119" i="41"/>
  <c r="M112" i="41"/>
  <c r="C109" i="41"/>
  <c r="D109" i="41"/>
  <c r="E109" i="41"/>
  <c r="M100" i="41"/>
  <c r="C97" i="41"/>
  <c r="D97" i="41"/>
  <c r="E97" i="41"/>
  <c r="M85" i="41"/>
  <c r="C82" i="41"/>
  <c r="D82" i="41"/>
  <c r="E82" i="41"/>
  <c r="M61" i="41"/>
  <c r="C58" i="41"/>
  <c r="D58" i="41"/>
  <c r="E58" i="41"/>
  <c r="M43" i="41"/>
  <c r="C40" i="41"/>
  <c r="D40" i="41"/>
  <c r="E40" i="41"/>
  <c r="M31" i="41"/>
  <c r="C28" i="41"/>
  <c r="D28" i="41"/>
  <c r="E28" i="41"/>
  <c r="M14" i="41"/>
  <c r="C11" i="41"/>
  <c r="D11" i="41"/>
  <c r="E11" i="41"/>
  <c r="M4" i="41"/>
  <c r="C119" i="40"/>
  <c r="D119" i="40"/>
  <c r="E119" i="40"/>
  <c r="M112" i="40"/>
  <c r="C109" i="40"/>
  <c r="D109" i="40"/>
  <c r="E109" i="40"/>
  <c r="M100" i="40"/>
  <c r="C97" i="40"/>
  <c r="D97" i="40"/>
  <c r="E97" i="40"/>
  <c r="M85" i="40"/>
  <c r="C82" i="40"/>
  <c r="D82" i="40"/>
  <c r="E82" i="40"/>
  <c r="M61" i="40"/>
  <c r="C58" i="40"/>
  <c r="D58" i="40"/>
  <c r="E58" i="40"/>
  <c r="M43" i="40"/>
  <c r="C40" i="40"/>
  <c r="D40" i="40"/>
  <c r="E40" i="40"/>
  <c r="M31" i="40"/>
  <c r="C28" i="40"/>
  <c r="D28" i="40"/>
  <c r="E28" i="40"/>
  <c r="M14" i="40"/>
  <c r="C11" i="40"/>
  <c r="D11" i="40"/>
  <c r="E11" i="40"/>
  <c r="M4" i="40"/>
  <c r="C119" i="39"/>
  <c r="D119" i="39"/>
  <c r="E119" i="39"/>
  <c r="M112" i="39"/>
  <c r="C109" i="39"/>
  <c r="D109" i="39"/>
  <c r="E109" i="39"/>
  <c r="M100" i="39"/>
  <c r="C97" i="39"/>
  <c r="D97" i="39"/>
  <c r="E97" i="39"/>
  <c r="M85" i="39"/>
  <c r="C82" i="39"/>
  <c r="D82" i="39"/>
  <c r="E82" i="39"/>
  <c r="M61" i="39"/>
  <c r="C58" i="39"/>
  <c r="D58" i="39"/>
  <c r="E58" i="39"/>
  <c r="M43" i="39"/>
  <c r="C40" i="39"/>
  <c r="D40" i="39"/>
  <c r="E40" i="39"/>
  <c r="M31" i="39"/>
  <c r="C28" i="39"/>
  <c r="D28" i="39"/>
  <c r="E28" i="39"/>
  <c r="M14" i="39"/>
  <c r="C11" i="39"/>
  <c r="D11" i="39"/>
  <c r="E11" i="39"/>
  <c r="M4" i="39"/>
  <c r="C119" i="38"/>
  <c r="D119" i="38"/>
  <c r="E119" i="38"/>
  <c r="M112" i="38"/>
  <c r="C109" i="38"/>
  <c r="D109" i="38"/>
  <c r="E109" i="38"/>
  <c r="M100" i="38"/>
  <c r="C97" i="38"/>
  <c r="D97" i="38"/>
  <c r="E97" i="38"/>
  <c r="M85" i="38"/>
  <c r="C82" i="38"/>
  <c r="D82" i="38"/>
  <c r="E82" i="38"/>
  <c r="M61" i="38"/>
  <c r="C58" i="38"/>
  <c r="D58" i="38"/>
  <c r="E58" i="38"/>
  <c r="M43" i="38"/>
  <c r="C40" i="38"/>
  <c r="D40" i="38"/>
  <c r="E40" i="38"/>
  <c r="M31" i="38"/>
  <c r="C28" i="38"/>
  <c r="D28" i="38"/>
  <c r="E28" i="38"/>
  <c r="M14" i="38"/>
  <c r="C11" i="38"/>
  <c r="D11" i="38"/>
  <c r="E11" i="38"/>
  <c r="M4" i="38"/>
  <c r="C119" i="37"/>
  <c r="D119" i="37"/>
  <c r="E119" i="37"/>
  <c r="M112" i="37"/>
  <c r="C109" i="37"/>
  <c r="D109" i="37"/>
  <c r="E109" i="37"/>
  <c r="M100" i="37"/>
  <c r="C97" i="37"/>
  <c r="D97" i="37"/>
  <c r="E97" i="37"/>
  <c r="M85" i="37"/>
  <c r="C82" i="37"/>
  <c r="D82" i="37"/>
  <c r="E82" i="37"/>
  <c r="M61" i="37"/>
  <c r="C58" i="37"/>
  <c r="D58" i="37"/>
  <c r="E58" i="37"/>
  <c r="M43" i="37"/>
  <c r="C40" i="37"/>
  <c r="D40" i="37"/>
  <c r="E40" i="37"/>
  <c r="M31" i="37"/>
  <c r="C28" i="37"/>
  <c r="D28" i="37"/>
  <c r="E28" i="37"/>
  <c r="M14" i="37"/>
  <c r="C11" i="37"/>
  <c r="D11" i="37"/>
  <c r="E11" i="37"/>
  <c r="M4" i="37"/>
  <c r="C119" i="36"/>
  <c r="D119" i="36"/>
  <c r="E119" i="36"/>
  <c r="M112" i="36"/>
  <c r="C109" i="36"/>
  <c r="D109" i="36"/>
  <c r="E109" i="36"/>
  <c r="M100" i="36"/>
  <c r="C97" i="36"/>
  <c r="D97" i="36"/>
  <c r="E97" i="36"/>
  <c r="M85" i="36"/>
  <c r="C82" i="36"/>
  <c r="D82" i="36"/>
  <c r="E82" i="36"/>
  <c r="M61" i="36"/>
  <c r="C58" i="36"/>
  <c r="D58" i="36"/>
  <c r="E58" i="36"/>
  <c r="M43" i="36"/>
  <c r="C40" i="36"/>
  <c r="D40" i="36"/>
  <c r="E40" i="36"/>
  <c r="M31" i="36"/>
  <c r="C28" i="36"/>
  <c r="D28" i="36"/>
  <c r="E28" i="36"/>
  <c r="M14" i="36"/>
  <c r="C11" i="36"/>
  <c r="D11" i="36"/>
  <c r="E11" i="36"/>
  <c r="M4" i="36"/>
  <c r="C119" i="35"/>
  <c r="D119" i="35"/>
  <c r="E119" i="35"/>
  <c r="M112" i="35"/>
  <c r="C109" i="35"/>
  <c r="D109" i="35"/>
  <c r="E109" i="35"/>
  <c r="M100" i="35"/>
  <c r="C97" i="35"/>
  <c r="D97" i="35"/>
  <c r="E97" i="35"/>
  <c r="M85" i="35"/>
  <c r="C82" i="35"/>
  <c r="D82" i="35"/>
  <c r="E82" i="35"/>
  <c r="M61" i="35"/>
  <c r="C58" i="35"/>
  <c r="D58" i="35"/>
  <c r="E58" i="35"/>
  <c r="M43" i="35"/>
  <c r="C40" i="35"/>
  <c r="D40" i="35"/>
  <c r="E40" i="35"/>
  <c r="M31" i="35"/>
  <c r="C28" i="35"/>
  <c r="D28" i="35"/>
  <c r="E28" i="35"/>
  <c r="M14" i="35"/>
  <c r="C11" i="35"/>
  <c r="D11" i="35"/>
  <c r="E11" i="35"/>
  <c r="M4" i="35"/>
  <c r="C119" i="34"/>
  <c r="D119" i="34"/>
  <c r="E119" i="34"/>
  <c r="M112" i="34"/>
  <c r="C109" i="34"/>
  <c r="D109" i="34"/>
  <c r="E109" i="34"/>
  <c r="M100" i="34"/>
  <c r="C97" i="34"/>
  <c r="D97" i="34"/>
  <c r="E97" i="34"/>
  <c r="M85" i="34"/>
  <c r="C82" i="34"/>
  <c r="D82" i="34"/>
  <c r="E82" i="34"/>
  <c r="M61" i="34"/>
  <c r="C58" i="34"/>
  <c r="D58" i="34"/>
  <c r="E58" i="34"/>
  <c r="M43" i="34"/>
  <c r="C40" i="34"/>
  <c r="D40" i="34"/>
  <c r="E40" i="34"/>
  <c r="M31" i="34"/>
  <c r="C28" i="34"/>
  <c r="D28" i="34"/>
  <c r="E28" i="34"/>
  <c r="M14" i="34"/>
  <c r="C11" i="34"/>
  <c r="D11" i="34"/>
  <c r="E11" i="34"/>
  <c r="M4" i="34"/>
  <c r="C119" i="33"/>
  <c r="D119" i="33"/>
  <c r="E119" i="33"/>
  <c r="M112" i="33"/>
  <c r="C109" i="33"/>
  <c r="D109" i="33"/>
  <c r="E109" i="33"/>
  <c r="M100" i="33"/>
  <c r="C97" i="33"/>
  <c r="D97" i="33"/>
  <c r="E97" i="33"/>
  <c r="M85" i="33"/>
  <c r="C82" i="33"/>
  <c r="D82" i="33"/>
  <c r="E82" i="33"/>
  <c r="M61" i="33"/>
  <c r="C58" i="33"/>
  <c r="D58" i="33"/>
  <c r="E58" i="33"/>
  <c r="M43" i="33"/>
  <c r="C40" i="33"/>
  <c r="D40" i="33"/>
  <c r="E40" i="33"/>
  <c r="M31" i="33"/>
  <c r="C28" i="33"/>
  <c r="D28" i="33"/>
  <c r="E28" i="33"/>
  <c r="M14" i="33"/>
  <c r="C11" i="33"/>
  <c r="D11" i="33"/>
  <c r="E11" i="33"/>
  <c r="M4" i="33"/>
  <c r="C119" i="32"/>
  <c r="D119" i="32"/>
  <c r="E119" i="32"/>
  <c r="M112" i="32"/>
  <c r="C109" i="32"/>
  <c r="D109" i="32"/>
  <c r="E109" i="32"/>
  <c r="M100" i="32"/>
  <c r="C97" i="32"/>
  <c r="D97" i="32"/>
  <c r="E97" i="32"/>
  <c r="M85" i="32"/>
  <c r="C82" i="32"/>
  <c r="D82" i="32"/>
  <c r="E82" i="32"/>
  <c r="M61" i="32"/>
  <c r="C58" i="32"/>
  <c r="D58" i="32"/>
  <c r="E58" i="32"/>
  <c r="M43" i="32"/>
  <c r="C40" i="32"/>
  <c r="D40" i="32"/>
  <c r="E40" i="32"/>
  <c r="M31" i="32"/>
  <c r="C28" i="32"/>
  <c r="D28" i="32"/>
  <c r="E28" i="32"/>
  <c r="M14" i="32"/>
  <c r="C11" i="32"/>
  <c r="D11" i="32"/>
  <c r="E11" i="32"/>
  <c r="M4" i="32"/>
  <c r="C119" i="30"/>
  <c r="D119" i="30"/>
  <c r="E119" i="30"/>
  <c r="M112" i="30"/>
  <c r="C109" i="30"/>
  <c r="D109" i="30"/>
  <c r="E109" i="30"/>
  <c r="M100" i="30"/>
  <c r="C97" i="30"/>
  <c r="D97" i="30"/>
  <c r="E97" i="30"/>
  <c r="M85" i="30"/>
  <c r="C82" i="30"/>
  <c r="D82" i="30"/>
  <c r="E82" i="30"/>
  <c r="M61" i="30"/>
  <c r="C58" i="30"/>
  <c r="D58" i="30"/>
  <c r="E58" i="30"/>
  <c r="M43" i="30"/>
  <c r="C40" i="30"/>
  <c r="D40" i="30"/>
  <c r="E40" i="30"/>
  <c r="M31" i="30"/>
  <c r="C28" i="30"/>
  <c r="D28" i="30"/>
  <c r="E28" i="30"/>
  <c r="M14" i="30"/>
  <c r="C11" i="30"/>
  <c r="D11" i="30"/>
  <c r="E11" i="30"/>
  <c r="M4" i="30"/>
  <c r="C119" i="29"/>
  <c r="D119" i="29"/>
  <c r="E119" i="29"/>
  <c r="M112" i="29"/>
  <c r="C109" i="29"/>
  <c r="D109" i="29"/>
  <c r="E109" i="29"/>
  <c r="M100" i="29"/>
  <c r="C97" i="29"/>
  <c r="D97" i="29"/>
  <c r="E97" i="29"/>
  <c r="M85" i="29"/>
  <c r="C82" i="29"/>
  <c r="D82" i="29"/>
  <c r="E82" i="29"/>
  <c r="M61" i="29"/>
  <c r="C58" i="29"/>
  <c r="D58" i="29"/>
  <c r="E58" i="29"/>
  <c r="M43" i="29"/>
  <c r="C40" i="29"/>
  <c r="D40" i="29"/>
  <c r="E40" i="29"/>
  <c r="M31" i="29"/>
  <c r="C28" i="29"/>
  <c r="D28" i="29"/>
  <c r="E28" i="29"/>
  <c r="M14" i="29"/>
  <c r="C11" i="29"/>
  <c r="D11" i="29"/>
  <c r="E11" i="29"/>
  <c r="M4" i="29"/>
  <c r="C119" i="28"/>
  <c r="D119" i="28"/>
  <c r="E119" i="28"/>
  <c r="M112" i="28"/>
  <c r="C109" i="28"/>
  <c r="D109" i="28"/>
  <c r="E109" i="28"/>
  <c r="M100" i="28"/>
  <c r="C97" i="28"/>
  <c r="D97" i="28"/>
  <c r="E97" i="28"/>
  <c r="M85" i="28"/>
  <c r="C82" i="28"/>
  <c r="D82" i="28"/>
  <c r="E82" i="28"/>
  <c r="M61" i="28"/>
  <c r="C58" i="28"/>
  <c r="D58" i="28"/>
  <c r="E58" i="28"/>
  <c r="M43" i="28"/>
  <c r="C40" i="28"/>
  <c r="D40" i="28"/>
  <c r="E40" i="28"/>
  <c r="M31" i="28"/>
  <c r="C28" i="28"/>
  <c r="D28" i="28"/>
  <c r="E28" i="28"/>
  <c r="M14" i="28"/>
  <c r="C11" i="28"/>
  <c r="D11" i="28"/>
  <c r="E11" i="28"/>
  <c r="M4" i="28"/>
  <c r="C119" i="27"/>
  <c r="D119" i="27"/>
  <c r="E119" i="27"/>
  <c r="M112" i="27"/>
  <c r="C109" i="27"/>
  <c r="D109" i="27"/>
  <c r="E109" i="27"/>
  <c r="M100" i="27"/>
  <c r="C97" i="27"/>
  <c r="D97" i="27"/>
  <c r="E97" i="27"/>
  <c r="M85" i="27"/>
  <c r="C82" i="27"/>
  <c r="D82" i="27"/>
  <c r="E82" i="27"/>
  <c r="M61" i="27"/>
  <c r="C58" i="27"/>
  <c r="D58" i="27"/>
  <c r="E58" i="27"/>
  <c r="M43" i="27"/>
  <c r="C40" i="27"/>
  <c r="D40" i="27"/>
  <c r="E40" i="27"/>
  <c r="M31" i="27"/>
  <c r="C28" i="27"/>
  <c r="D28" i="27"/>
  <c r="E28" i="27"/>
  <c r="M14" i="27"/>
  <c r="C11" i="27"/>
  <c r="D11" i="27"/>
  <c r="E11" i="27"/>
  <c r="M4" i="27"/>
  <c r="C119" i="26"/>
  <c r="D119" i="26"/>
  <c r="E119" i="26"/>
  <c r="M112" i="26"/>
  <c r="C109" i="26"/>
  <c r="D109" i="26"/>
  <c r="E109" i="26"/>
  <c r="M100" i="26"/>
  <c r="C97" i="26"/>
  <c r="D97" i="26"/>
  <c r="E97" i="26"/>
  <c r="M85" i="26"/>
  <c r="C82" i="26"/>
  <c r="D82" i="26"/>
  <c r="E82" i="26"/>
  <c r="M61" i="26"/>
  <c r="C58" i="26"/>
  <c r="D58" i="26"/>
  <c r="E58" i="26"/>
  <c r="M43" i="26"/>
  <c r="C40" i="26"/>
  <c r="D40" i="26"/>
  <c r="E40" i="26"/>
  <c r="M31" i="26"/>
  <c r="C28" i="26"/>
  <c r="D28" i="26"/>
  <c r="E28" i="26"/>
  <c r="M14" i="26"/>
  <c r="C11" i="26"/>
  <c r="D11" i="26"/>
  <c r="E11" i="26"/>
  <c r="M4" i="26"/>
  <c r="C119" i="25"/>
  <c r="D119" i="25"/>
  <c r="E119" i="25"/>
  <c r="M112" i="25"/>
  <c r="C109" i="25"/>
  <c r="D109" i="25"/>
  <c r="E109" i="25"/>
  <c r="M100" i="25"/>
  <c r="C97" i="25"/>
  <c r="D97" i="25"/>
  <c r="E97" i="25"/>
  <c r="M85" i="25"/>
  <c r="C82" i="25"/>
  <c r="D82" i="25"/>
  <c r="E82" i="25"/>
  <c r="M61" i="25"/>
  <c r="C58" i="25"/>
  <c r="D58" i="25"/>
  <c r="E58" i="25"/>
  <c r="M43" i="25"/>
  <c r="C40" i="25"/>
  <c r="D40" i="25"/>
  <c r="E40" i="25"/>
  <c r="M31" i="25"/>
  <c r="C28" i="25"/>
  <c r="D28" i="25"/>
  <c r="E28" i="25"/>
  <c r="M14" i="25"/>
  <c r="C11" i="25"/>
  <c r="D11" i="25"/>
  <c r="E11" i="25"/>
  <c r="M4" i="25"/>
  <c r="C119" i="24"/>
  <c r="D119" i="24"/>
  <c r="E119" i="24"/>
  <c r="M112" i="24"/>
  <c r="C109" i="24"/>
  <c r="D109" i="24"/>
  <c r="E109" i="24"/>
  <c r="M100" i="24"/>
  <c r="C97" i="24"/>
  <c r="D97" i="24"/>
  <c r="E97" i="24"/>
  <c r="M85" i="24"/>
  <c r="C82" i="24"/>
  <c r="D82" i="24"/>
  <c r="E82" i="24"/>
  <c r="M61" i="24"/>
  <c r="C58" i="24"/>
  <c r="D58" i="24"/>
  <c r="E58" i="24"/>
  <c r="M43" i="24"/>
  <c r="C40" i="24"/>
  <c r="D40" i="24"/>
  <c r="E40" i="24"/>
  <c r="M31" i="24"/>
  <c r="C28" i="24"/>
  <c r="D28" i="24"/>
  <c r="E28" i="24"/>
  <c r="M14" i="24"/>
  <c r="C11" i="24"/>
  <c r="D11" i="24"/>
  <c r="E11" i="24"/>
  <c r="M4" i="24"/>
  <c r="C119" i="23"/>
  <c r="D119" i="23"/>
  <c r="E119" i="23"/>
  <c r="M112" i="23"/>
  <c r="C109" i="23"/>
  <c r="D109" i="23"/>
  <c r="E109" i="23"/>
  <c r="M100" i="23"/>
  <c r="C97" i="23"/>
  <c r="D97" i="23"/>
  <c r="E97" i="23"/>
  <c r="M85" i="23"/>
  <c r="C82" i="23"/>
  <c r="D82" i="23"/>
  <c r="E82" i="23"/>
  <c r="M61" i="23"/>
  <c r="C58" i="23"/>
  <c r="D58" i="23"/>
  <c r="E58" i="23"/>
  <c r="M43" i="23"/>
  <c r="C40" i="23"/>
  <c r="D40" i="23"/>
  <c r="E40" i="23"/>
  <c r="M31" i="23"/>
  <c r="C28" i="23"/>
  <c r="D28" i="23"/>
  <c r="E28" i="23"/>
  <c r="M14" i="23"/>
  <c r="C11" i="23"/>
  <c r="D11" i="23"/>
  <c r="E11" i="23"/>
  <c r="M4" i="23"/>
  <c r="C119" i="22"/>
  <c r="D119" i="22"/>
  <c r="E119" i="22"/>
  <c r="M112" i="22"/>
  <c r="C109" i="22"/>
  <c r="D109" i="22"/>
  <c r="E109" i="22"/>
  <c r="M100" i="22"/>
  <c r="C97" i="22"/>
  <c r="D97" i="22"/>
  <c r="E97" i="22"/>
  <c r="M85" i="22"/>
  <c r="C82" i="22"/>
  <c r="D82" i="22"/>
  <c r="E82" i="22"/>
  <c r="M61" i="22"/>
  <c r="C58" i="22"/>
  <c r="D58" i="22"/>
  <c r="E58" i="22"/>
  <c r="M43" i="22"/>
  <c r="C40" i="22"/>
  <c r="D40" i="22"/>
  <c r="E40" i="22"/>
  <c r="M31" i="22"/>
  <c r="C28" i="22"/>
  <c r="D28" i="22"/>
  <c r="E28" i="22"/>
  <c r="M14" i="22"/>
  <c r="C11" i="22"/>
  <c r="D11" i="22"/>
  <c r="E11" i="22"/>
  <c r="M4" i="22"/>
  <c r="C119" i="21"/>
  <c r="D119" i="21"/>
  <c r="E119" i="21"/>
  <c r="M112" i="21"/>
  <c r="C109" i="21"/>
  <c r="D109" i="21"/>
  <c r="E109" i="21"/>
  <c r="M100" i="21"/>
  <c r="C97" i="21"/>
  <c r="D97" i="21"/>
  <c r="E97" i="21"/>
  <c r="M85" i="21"/>
  <c r="C82" i="21"/>
  <c r="D82" i="21"/>
  <c r="E82" i="21"/>
  <c r="M61" i="21"/>
  <c r="C58" i="21"/>
  <c r="D58" i="21"/>
  <c r="E58" i="21"/>
  <c r="M43" i="21"/>
  <c r="C40" i="21"/>
  <c r="D40" i="21"/>
  <c r="E40" i="21"/>
  <c r="M31" i="21"/>
  <c r="C28" i="21"/>
  <c r="D28" i="21"/>
  <c r="E28" i="21"/>
  <c r="M14" i="21"/>
  <c r="C11" i="21"/>
  <c r="D11" i="21"/>
  <c r="E11" i="21"/>
  <c r="M4" i="21"/>
  <c r="C119" i="20"/>
  <c r="D119" i="20"/>
  <c r="E119" i="20"/>
  <c r="M112" i="20"/>
  <c r="C109" i="20"/>
  <c r="D109" i="20"/>
  <c r="E109" i="20"/>
  <c r="M100" i="20"/>
  <c r="C97" i="20"/>
  <c r="D97" i="20"/>
  <c r="E97" i="20"/>
  <c r="M85" i="20"/>
  <c r="C82" i="20"/>
  <c r="D82" i="20"/>
  <c r="E82" i="20"/>
  <c r="M61" i="20"/>
  <c r="C58" i="20"/>
  <c r="D58" i="20"/>
  <c r="E58" i="20"/>
  <c r="M43" i="20"/>
  <c r="C40" i="20"/>
  <c r="D40" i="20"/>
  <c r="E40" i="20"/>
  <c r="M31" i="20"/>
  <c r="C28" i="20"/>
  <c r="D28" i="20"/>
  <c r="E28" i="20"/>
  <c r="M14" i="20"/>
  <c r="C11" i="20"/>
  <c r="D11" i="20"/>
  <c r="E11" i="20"/>
  <c r="M4" i="20"/>
  <c r="C119" i="19"/>
  <c r="D119" i="19"/>
  <c r="E119" i="19"/>
  <c r="M112" i="19"/>
  <c r="C109" i="19"/>
  <c r="D109" i="19"/>
  <c r="E109" i="19"/>
  <c r="M100" i="19"/>
  <c r="C97" i="19"/>
  <c r="D97" i="19"/>
  <c r="E97" i="19"/>
  <c r="M85" i="19"/>
  <c r="C82" i="19"/>
  <c r="D82" i="19"/>
  <c r="E82" i="19"/>
  <c r="M61" i="19"/>
  <c r="C58" i="19"/>
  <c r="D58" i="19"/>
  <c r="E58" i="19"/>
  <c r="M43" i="19"/>
  <c r="C40" i="19"/>
  <c r="D40" i="19"/>
  <c r="E40" i="19"/>
  <c r="M31" i="19"/>
  <c r="C28" i="19"/>
  <c r="D28" i="19"/>
  <c r="E28" i="19"/>
  <c r="M14" i="19"/>
  <c r="C11" i="19"/>
  <c r="D11" i="19"/>
  <c r="E11" i="19"/>
  <c r="M4" i="19"/>
  <c r="C119" i="18"/>
  <c r="D119" i="18"/>
  <c r="E119" i="18"/>
  <c r="M112" i="18"/>
  <c r="C109" i="18"/>
  <c r="D109" i="18"/>
  <c r="E109" i="18"/>
  <c r="M100" i="18"/>
  <c r="C97" i="18"/>
  <c r="D97" i="18"/>
  <c r="E97" i="18"/>
  <c r="M85" i="18"/>
  <c r="C82" i="18"/>
  <c r="D82" i="18"/>
  <c r="E82" i="18"/>
  <c r="M61" i="18"/>
  <c r="C58" i="18"/>
  <c r="D58" i="18"/>
  <c r="E58" i="18"/>
  <c r="M43" i="18"/>
  <c r="C40" i="18"/>
  <c r="D40" i="18"/>
  <c r="E40" i="18"/>
  <c r="M31" i="18"/>
  <c r="C28" i="18"/>
  <c r="D28" i="18"/>
  <c r="E28" i="18"/>
  <c r="M14" i="18"/>
  <c r="C11" i="18"/>
  <c r="D11" i="18"/>
  <c r="E11" i="18"/>
  <c r="M4" i="18"/>
  <c r="C119" i="17"/>
  <c r="D119" i="17"/>
  <c r="E119" i="17"/>
  <c r="M112" i="17"/>
  <c r="C109" i="17"/>
  <c r="D109" i="17"/>
  <c r="E109" i="17"/>
  <c r="M100" i="17"/>
  <c r="C97" i="17"/>
  <c r="D97" i="17"/>
  <c r="E97" i="17"/>
  <c r="M85" i="17"/>
  <c r="C82" i="17"/>
  <c r="D82" i="17"/>
  <c r="E82" i="17"/>
  <c r="M61" i="17"/>
  <c r="C58" i="17"/>
  <c r="D58" i="17"/>
  <c r="E58" i="17"/>
  <c r="M43" i="17"/>
  <c r="C40" i="17"/>
  <c r="D40" i="17"/>
  <c r="E40" i="17"/>
  <c r="M31" i="17"/>
  <c r="C28" i="17"/>
  <c r="D28" i="17"/>
  <c r="E28" i="17"/>
  <c r="M14" i="17"/>
  <c r="C11" i="17"/>
  <c r="D11" i="17"/>
  <c r="E11" i="17"/>
  <c r="M4" i="17"/>
  <c r="C119" i="16"/>
  <c r="D119" i="16"/>
  <c r="E119" i="16"/>
  <c r="M112" i="16"/>
  <c r="C109" i="16"/>
  <c r="D109" i="16"/>
  <c r="E109" i="16"/>
  <c r="M100" i="16"/>
  <c r="C97" i="16"/>
  <c r="D97" i="16"/>
  <c r="E97" i="16"/>
  <c r="M85" i="16"/>
  <c r="C82" i="16"/>
  <c r="D82" i="16"/>
  <c r="E82" i="16"/>
  <c r="M61" i="16"/>
  <c r="C58" i="16"/>
  <c r="D58" i="16"/>
  <c r="E58" i="16"/>
  <c r="M43" i="16"/>
  <c r="C40" i="16"/>
  <c r="D40" i="16"/>
  <c r="E40" i="16"/>
  <c r="M31" i="16"/>
  <c r="C28" i="16"/>
  <c r="D28" i="16"/>
  <c r="E28" i="16"/>
  <c r="M14" i="16"/>
  <c r="C11" i="16"/>
  <c r="D11" i="16"/>
  <c r="E11" i="16"/>
  <c r="M4" i="16"/>
  <c r="C119" i="15"/>
  <c r="D119" i="15"/>
  <c r="E119" i="15"/>
  <c r="M112" i="15"/>
  <c r="C109" i="15"/>
  <c r="D109" i="15"/>
  <c r="E109" i="15"/>
  <c r="M100" i="15"/>
  <c r="C97" i="15"/>
  <c r="D97" i="15"/>
  <c r="E97" i="15"/>
  <c r="M85" i="15"/>
  <c r="C82" i="15"/>
  <c r="D82" i="15"/>
  <c r="E82" i="15"/>
  <c r="M61" i="15"/>
  <c r="C58" i="15"/>
  <c r="D58" i="15"/>
  <c r="E58" i="15"/>
  <c r="M43" i="15"/>
  <c r="C40" i="15"/>
  <c r="D40" i="15"/>
  <c r="E40" i="15"/>
  <c r="M31" i="15"/>
  <c r="C28" i="15"/>
  <c r="D28" i="15"/>
  <c r="E28" i="15"/>
  <c r="M14" i="15"/>
  <c r="C11" i="15"/>
  <c r="D11" i="15"/>
  <c r="E11" i="15"/>
  <c r="M4" i="15"/>
  <c r="C119" i="14"/>
  <c r="D119" i="14"/>
  <c r="E119" i="14"/>
  <c r="M112" i="14"/>
  <c r="C109" i="14"/>
  <c r="D109" i="14"/>
  <c r="E109" i="14"/>
  <c r="M100" i="14"/>
  <c r="C97" i="14"/>
  <c r="D97" i="14"/>
  <c r="E97" i="14"/>
  <c r="M85" i="14"/>
  <c r="C82" i="14"/>
  <c r="D82" i="14"/>
  <c r="E82" i="14"/>
  <c r="M61" i="14"/>
  <c r="C58" i="14"/>
  <c r="D58" i="14"/>
  <c r="E58" i="14"/>
  <c r="M43" i="14"/>
  <c r="C40" i="14"/>
  <c r="D40" i="14"/>
  <c r="E40" i="14"/>
  <c r="M31" i="14"/>
  <c r="C28" i="14"/>
  <c r="D28" i="14"/>
  <c r="E28" i="14"/>
  <c r="M14" i="14"/>
  <c r="C11" i="14"/>
  <c r="D11" i="14"/>
  <c r="E11" i="14"/>
  <c r="M4" i="14"/>
  <c r="C119" i="13"/>
  <c r="D119" i="13"/>
  <c r="E119" i="13"/>
  <c r="M112" i="13"/>
  <c r="C109" i="13"/>
  <c r="D109" i="13"/>
  <c r="E109" i="13"/>
  <c r="M100" i="13"/>
  <c r="C97" i="13"/>
  <c r="D97" i="13"/>
  <c r="E97" i="13"/>
  <c r="M85" i="13"/>
  <c r="C82" i="13"/>
  <c r="D82" i="13"/>
  <c r="E82" i="13"/>
  <c r="M61" i="13"/>
  <c r="C58" i="13"/>
  <c r="D58" i="13"/>
  <c r="E58" i="13"/>
  <c r="M43" i="13"/>
  <c r="C40" i="13"/>
  <c r="D40" i="13"/>
  <c r="E40" i="13"/>
  <c r="M31" i="13"/>
  <c r="C28" i="13"/>
  <c r="D28" i="13"/>
  <c r="E28" i="13"/>
  <c r="M14" i="13"/>
  <c r="C11" i="13"/>
  <c r="D11" i="13"/>
  <c r="E11" i="13"/>
  <c r="M4" i="13"/>
  <c r="C119" i="12"/>
  <c r="D119" i="12"/>
  <c r="E119" i="12"/>
  <c r="M112" i="12"/>
  <c r="C109" i="12"/>
  <c r="D109" i="12"/>
  <c r="E109" i="12"/>
  <c r="M100" i="12"/>
  <c r="C97" i="12"/>
  <c r="D97" i="12"/>
  <c r="E97" i="12"/>
  <c r="M85" i="12"/>
  <c r="C82" i="12"/>
  <c r="D82" i="12"/>
  <c r="E82" i="12"/>
  <c r="M61" i="12"/>
  <c r="C58" i="12"/>
  <c r="D58" i="12"/>
  <c r="E58" i="12"/>
  <c r="M43" i="12"/>
  <c r="C40" i="12"/>
  <c r="D40" i="12"/>
  <c r="E40" i="12"/>
  <c r="M31" i="12"/>
  <c r="C28" i="12"/>
  <c r="D28" i="12"/>
  <c r="E28" i="12"/>
  <c r="M14" i="12"/>
  <c r="C11" i="12"/>
  <c r="D11" i="12"/>
  <c r="E11" i="12"/>
  <c r="M4" i="12"/>
  <c r="C119" i="11"/>
  <c r="D119" i="11"/>
  <c r="E119" i="11"/>
  <c r="M112" i="11"/>
  <c r="C109" i="11"/>
  <c r="D109" i="11"/>
  <c r="E109" i="11"/>
  <c r="M100" i="11"/>
  <c r="C97" i="11"/>
  <c r="D97" i="11"/>
  <c r="E97" i="11"/>
  <c r="M85" i="11"/>
  <c r="C82" i="11"/>
  <c r="D82" i="11"/>
  <c r="E82" i="11"/>
  <c r="M61" i="11"/>
  <c r="C58" i="11"/>
  <c r="D58" i="11"/>
  <c r="E58" i="11"/>
  <c r="M43" i="11"/>
  <c r="C40" i="11"/>
  <c r="D40" i="11"/>
  <c r="E40" i="11"/>
  <c r="M31" i="11"/>
  <c r="C28" i="11"/>
  <c r="D28" i="11"/>
  <c r="E28" i="11"/>
  <c r="M14" i="11"/>
  <c r="C11" i="11"/>
  <c r="D11" i="11"/>
  <c r="E11" i="11"/>
  <c r="M4" i="11"/>
  <c r="C119" i="10"/>
  <c r="D119" i="10"/>
  <c r="E119" i="10"/>
  <c r="M112" i="10"/>
  <c r="C109" i="10"/>
  <c r="D109" i="10"/>
  <c r="E109" i="10"/>
  <c r="M100" i="10"/>
  <c r="C97" i="10"/>
  <c r="D97" i="10"/>
  <c r="E97" i="10"/>
  <c r="M85" i="10"/>
  <c r="C82" i="10"/>
  <c r="D82" i="10"/>
  <c r="E82" i="10"/>
  <c r="M61" i="10"/>
  <c r="C58" i="10"/>
  <c r="D58" i="10"/>
  <c r="E58" i="10"/>
  <c r="M43" i="10"/>
  <c r="C40" i="10"/>
  <c r="D40" i="10"/>
  <c r="E40" i="10"/>
  <c r="M31" i="10"/>
  <c r="C28" i="10"/>
  <c r="D28" i="10"/>
  <c r="E28" i="10"/>
  <c r="M14" i="10"/>
  <c r="C11" i="10"/>
  <c r="D11" i="10"/>
  <c r="E11" i="10"/>
  <c r="M4" i="10"/>
  <c r="C119" i="9"/>
  <c r="D119" i="9"/>
  <c r="E119" i="9"/>
  <c r="M112" i="9"/>
  <c r="C109" i="9"/>
  <c r="D109" i="9"/>
  <c r="E109" i="9"/>
  <c r="M100" i="9"/>
  <c r="C97" i="9"/>
  <c r="D97" i="9"/>
  <c r="E97" i="9"/>
  <c r="M85" i="9"/>
  <c r="C82" i="9"/>
  <c r="D82" i="9"/>
  <c r="E82" i="9"/>
  <c r="M61" i="9"/>
  <c r="C58" i="9"/>
  <c r="D58" i="9"/>
  <c r="E58" i="9"/>
  <c r="M43" i="9"/>
  <c r="C40" i="9"/>
  <c r="D40" i="9"/>
  <c r="E40" i="9"/>
  <c r="M31" i="9"/>
  <c r="C28" i="9"/>
  <c r="D28" i="9"/>
  <c r="E28" i="9"/>
  <c r="M14" i="9"/>
  <c r="C11" i="9"/>
  <c r="D11" i="9"/>
  <c r="E11" i="9"/>
  <c r="M4" i="9"/>
  <c r="C119" i="8"/>
  <c r="D119" i="8"/>
  <c r="E119" i="8"/>
  <c r="M112" i="8"/>
  <c r="C109" i="8"/>
  <c r="D109" i="8"/>
  <c r="E109" i="8"/>
  <c r="M100" i="8"/>
  <c r="C97" i="8"/>
  <c r="D97" i="8"/>
  <c r="E97" i="8"/>
  <c r="M85" i="8"/>
  <c r="C82" i="8"/>
  <c r="D82" i="8"/>
  <c r="E82" i="8"/>
  <c r="M61" i="8"/>
  <c r="C58" i="8"/>
  <c r="D58" i="8"/>
  <c r="E58" i="8"/>
  <c r="M43" i="8"/>
  <c r="C40" i="8"/>
  <c r="D40" i="8"/>
  <c r="E40" i="8"/>
  <c r="M31" i="8"/>
  <c r="C28" i="8"/>
  <c r="D28" i="8"/>
  <c r="E28" i="8"/>
  <c r="M14" i="8"/>
  <c r="C11" i="8"/>
  <c r="D11" i="8"/>
  <c r="E11" i="8"/>
  <c r="M4" i="8"/>
  <c r="L19" i="6"/>
  <c r="L18" i="6"/>
  <c r="L17" i="6"/>
  <c r="L16" i="6"/>
  <c r="L15" i="6"/>
  <c r="L14" i="6"/>
  <c r="L13" i="6"/>
  <c r="L12" i="6"/>
  <c r="L11" i="6"/>
  <c r="L10" i="6"/>
  <c r="L9" i="6"/>
  <c r="L8" i="6"/>
  <c r="L7" i="6"/>
  <c r="L6" i="6"/>
  <c r="L5" i="6"/>
  <c r="L4" i="6"/>
  <c r="L3" i="6"/>
  <c r="L35" i="5"/>
  <c r="L34" i="5"/>
  <c r="L33" i="5"/>
  <c r="L32" i="5"/>
  <c r="L31" i="5"/>
  <c r="L30" i="5"/>
  <c r="L29" i="5"/>
  <c r="L28" i="5"/>
  <c r="L27" i="5"/>
  <c r="L26" i="5"/>
  <c r="L25" i="5"/>
  <c r="L24" i="5"/>
  <c r="L23" i="5"/>
  <c r="L22" i="5"/>
  <c r="L21" i="5"/>
  <c r="L20" i="5"/>
  <c r="L19" i="5"/>
  <c r="L18" i="5"/>
  <c r="L17" i="5"/>
  <c r="L16" i="5"/>
  <c r="L15" i="5"/>
  <c r="L14" i="5"/>
  <c r="L13" i="5"/>
  <c r="L12" i="5"/>
  <c r="L11" i="5"/>
  <c r="L10" i="5"/>
  <c r="L9" i="5"/>
  <c r="L8" i="5"/>
  <c r="L7" i="5"/>
  <c r="L6" i="5"/>
  <c r="L5" i="5"/>
  <c r="L4" i="5"/>
  <c r="L3" i="5"/>
  <c r="K37" i="4"/>
  <c r="K36" i="4"/>
  <c r="K35" i="4"/>
  <c r="K34" i="4"/>
  <c r="K33" i="4"/>
  <c r="K32" i="4"/>
  <c r="K31" i="4"/>
  <c r="K30" i="4"/>
  <c r="K29" i="4"/>
  <c r="K28" i="4"/>
  <c r="K27" i="4"/>
  <c r="K26" i="4"/>
  <c r="K25" i="4"/>
  <c r="K24" i="4"/>
  <c r="K23" i="4"/>
  <c r="K22" i="4"/>
  <c r="K21" i="4"/>
  <c r="K20" i="4"/>
  <c r="K19" i="4"/>
  <c r="K18" i="4"/>
  <c r="K17" i="4"/>
  <c r="K16" i="4"/>
  <c r="K15" i="4"/>
  <c r="K14" i="4"/>
  <c r="K13" i="4"/>
  <c r="K12" i="4"/>
  <c r="K11" i="4"/>
  <c r="K10" i="4"/>
  <c r="K9" i="4"/>
  <c r="K8" i="4"/>
  <c r="K7" i="4"/>
  <c r="K6" i="4"/>
  <c r="K5" i="4"/>
  <c r="K4" i="4"/>
  <c r="K3" i="4"/>
  <c r="L53" i="3"/>
  <c r="L52" i="3"/>
  <c r="L51" i="3"/>
  <c r="L50" i="3"/>
  <c r="L49" i="3"/>
  <c r="L48" i="3"/>
  <c r="L47" i="3"/>
  <c r="L45" i="3"/>
  <c r="L44" i="3"/>
  <c r="L43" i="3"/>
  <c r="L42" i="3"/>
  <c r="L41" i="3"/>
  <c r="L40" i="3"/>
  <c r="L38" i="3"/>
  <c r="L37" i="3"/>
  <c r="L36" i="3"/>
  <c r="L35" i="3"/>
  <c r="L34" i="3"/>
  <c r="L33" i="3"/>
  <c r="L32" i="3"/>
  <c r="L31" i="3"/>
  <c r="L30" i="3"/>
  <c r="L29" i="3"/>
  <c r="L28" i="3"/>
  <c r="L27" i="3"/>
  <c r="L26" i="3"/>
  <c r="L25" i="3"/>
  <c r="L24" i="3"/>
  <c r="L23" i="3"/>
  <c r="L22" i="3"/>
  <c r="L21" i="3"/>
  <c r="L20" i="3"/>
  <c r="L19" i="3"/>
  <c r="L18" i="3"/>
  <c r="L16" i="3"/>
  <c r="L15" i="3"/>
  <c r="L14" i="3"/>
  <c r="L13" i="3"/>
  <c r="L12" i="3"/>
  <c r="L11" i="3"/>
  <c r="L10" i="3"/>
  <c r="L9" i="3"/>
  <c r="L8" i="3"/>
  <c r="L7" i="3"/>
  <c r="L6" i="3"/>
  <c r="L5" i="3"/>
  <c r="L4" i="3"/>
  <c r="M92" i="2"/>
  <c r="M91" i="2"/>
  <c r="M90" i="2"/>
  <c r="M89" i="2"/>
  <c r="M88" i="2"/>
  <c r="M87" i="2"/>
  <c r="M86" i="2"/>
  <c r="M85" i="2"/>
  <c r="M84" i="2"/>
  <c r="M83" i="2"/>
  <c r="M82" i="2"/>
  <c r="M81" i="2"/>
  <c r="M80" i="2"/>
  <c r="M79" i="2"/>
  <c r="M78" i="2"/>
  <c r="M77" i="2"/>
  <c r="M76" i="2"/>
  <c r="M75" i="2"/>
  <c r="M74" i="2"/>
  <c r="M73" i="2"/>
  <c r="M72" i="2"/>
  <c r="M71" i="2"/>
  <c r="M70" i="2"/>
  <c r="M69" i="2"/>
  <c r="M68" i="2"/>
  <c r="M67" i="2"/>
  <c r="M66" i="2"/>
  <c r="M65" i="2"/>
  <c r="M64" i="2"/>
  <c r="M63" i="2"/>
  <c r="M62" i="2"/>
  <c r="M61" i="2"/>
  <c r="M60" i="2"/>
  <c r="M59" i="2"/>
  <c r="M58" i="2"/>
  <c r="M57" i="2"/>
  <c r="M56" i="2"/>
  <c r="M55" i="2"/>
  <c r="M54" i="2"/>
  <c r="M53" i="2"/>
  <c r="M52" i="2"/>
  <c r="M51" i="2"/>
  <c r="M50" i="2"/>
  <c r="M49" i="2"/>
  <c r="M48" i="2"/>
  <c r="M47" i="2"/>
  <c r="M46" i="2"/>
  <c r="M45" i="2"/>
  <c r="M44" i="2"/>
  <c r="M43" i="2"/>
  <c r="M42" i="2"/>
  <c r="M41" i="2"/>
  <c r="M40" i="2"/>
  <c r="M39" i="2"/>
  <c r="M38" i="2"/>
  <c r="M37" i="2"/>
  <c r="M36" i="2"/>
  <c r="M35" i="2"/>
  <c r="M34" i="2"/>
  <c r="M33" i="2"/>
  <c r="M32" i="2"/>
  <c r="M31" i="2"/>
  <c r="M30" i="2"/>
  <c r="M29" i="2"/>
  <c r="M28" i="2"/>
  <c r="M27" i="2"/>
  <c r="M26" i="2"/>
  <c r="M25" i="2"/>
  <c r="M24" i="2"/>
  <c r="M23" i="2"/>
  <c r="M22" i="2"/>
  <c r="M21" i="2"/>
  <c r="M20" i="2"/>
  <c r="M19" i="2"/>
  <c r="M18" i="2"/>
  <c r="M17" i="2"/>
  <c r="M16" i="2"/>
  <c r="M15" i="2"/>
  <c r="M14" i="2"/>
  <c r="M13" i="2"/>
  <c r="M12" i="2"/>
  <c r="M11" i="2"/>
  <c r="M10" i="2"/>
  <c r="M9" i="2"/>
  <c r="M8" i="2"/>
  <c r="M7" i="2"/>
  <c r="M6" i="2"/>
  <c r="M5" i="2"/>
  <c r="M4" i="2"/>
  <c r="M3" i="2"/>
</calcChain>
</file>

<file path=xl/sharedStrings.xml><?xml version="1.0" encoding="utf-8"?>
<sst xmlns="http://schemas.openxmlformats.org/spreadsheetml/2006/main" count="37156" uniqueCount="622">
  <si>
    <t>H27</t>
    <phoneticPr fontId="11"/>
  </si>
  <si>
    <t>1000人未満</t>
  </si>
  <si>
    <t>1000人～2000人
未満</t>
  </si>
  <si>
    <t>2000人～3000人
未満</t>
  </si>
  <si>
    <t>3000人～5000人
未満</t>
  </si>
  <si>
    <t>5000人～8000人
未満</t>
  </si>
  <si>
    <t>8000人～1万人
未満</t>
  </si>
  <si>
    <t>1万人～1万5000人
未満</t>
  </si>
  <si>
    <t>1万5000人以上</t>
  </si>
  <si>
    <t>合計</t>
  </si>
  <si>
    <t>固定資産</t>
  </si>
  <si>
    <t>有形固定資産</t>
  </si>
  <si>
    <t>土地</t>
  </si>
  <si>
    <t>減損損失累計額</t>
  </si>
  <si>
    <t>建物及び附属設備</t>
  </si>
  <si>
    <t>建物および附属設備減価償却累計額</t>
  </si>
  <si>
    <t>建物及び附属設備減価償却累計額（資産除去債務）</t>
  </si>
  <si>
    <t>建物及び附属設備減損損失累計額</t>
  </si>
  <si>
    <t>構築物</t>
  </si>
  <si>
    <t>構築物減価償却累計額</t>
  </si>
  <si>
    <t>構築物減価償却累計額（資産除去債務）</t>
  </si>
  <si>
    <t>構築物減損損失累計額</t>
  </si>
  <si>
    <t>その他の有形固定資産</t>
  </si>
  <si>
    <t>その他の有形固定資産減価償却累計額</t>
  </si>
  <si>
    <t>その他の有形固定資産減価償却累計額（資産除去債務）</t>
  </si>
  <si>
    <t>その他の有形固定資産減損損失累計額</t>
  </si>
  <si>
    <t>建設仮勘定</t>
  </si>
  <si>
    <t>無形固定資産</t>
  </si>
  <si>
    <t>無形固定資産合計</t>
  </si>
  <si>
    <t>投資その他の資産</t>
  </si>
  <si>
    <t>投資有価証券</t>
  </si>
  <si>
    <t>長期性預金</t>
  </si>
  <si>
    <t>長期貸付金</t>
  </si>
  <si>
    <t>貸倒引当金（長期貸付金）</t>
  </si>
  <si>
    <t>未収附属病院収入</t>
  </si>
  <si>
    <t>徴収不能引当金</t>
  </si>
  <si>
    <t>破産債権、再生債権、更生債権等</t>
  </si>
  <si>
    <t>その他</t>
  </si>
  <si>
    <t>流動資産</t>
  </si>
  <si>
    <t>現金及び預金</t>
  </si>
  <si>
    <t>未収学生納付金収入</t>
  </si>
  <si>
    <t>その他未収入金</t>
  </si>
  <si>
    <t>有価証券</t>
  </si>
  <si>
    <t>たな卸資産</t>
  </si>
  <si>
    <t>医薬品及び診療材料</t>
  </si>
  <si>
    <t>前渡金等</t>
  </si>
  <si>
    <t>前払費用</t>
  </si>
  <si>
    <t>未収収益</t>
  </si>
  <si>
    <t>その他の流動資産</t>
  </si>
  <si>
    <t>資産の部合計</t>
  </si>
  <si>
    <t>固定負債</t>
  </si>
  <si>
    <t>資産見返負債</t>
  </si>
  <si>
    <t>長期寄附金債務</t>
  </si>
  <si>
    <t>長期前受受託研究費</t>
  </si>
  <si>
    <t>国立大学財務・経営センター債務負担金</t>
  </si>
  <si>
    <t>長期借入金</t>
  </si>
  <si>
    <t>退職給付引当金等</t>
  </si>
  <si>
    <t>資産除去債務</t>
  </si>
  <si>
    <t>長期未払金</t>
  </si>
  <si>
    <t>その他の固定負債</t>
  </si>
  <si>
    <t>流動負債</t>
  </si>
  <si>
    <t>運営費交付金債務</t>
  </si>
  <si>
    <t>預り科学研究費補助金等</t>
  </si>
  <si>
    <t>寄附金債務</t>
  </si>
  <si>
    <t>前受受託研究費等</t>
  </si>
  <si>
    <t>前受受託事業費等</t>
  </si>
  <si>
    <t>前受金</t>
  </si>
  <si>
    <t>1年以内返済予定長期借入金等</t>
  </si>
  <si>
    <t>未払金</t>
  </si>
  <si>
    <t>前受収益</t>
  </si>
  <si>
    <t>未払費用</t>
  </si>
  <si>
    <t>引当金</t>
  </si>
  <si>
    <t>承継剰余金債務</t>
  </si>
  <si>
    <t>その他の流動負債</t>
  </si>
  <si>
    <t>負債の部合計</t>
  </si>
  <si>
    <t>資本金</t>
  </si>
  <si>
    <t>政府出資金</t>
  </si>
  <si>
    <t>資本剰余金</t>
  </si>
  <si>
    <t>損益外減価償却累計額（－）</t>
  </si>
  <si>
    <t>損益外減損損失累計額（－）</t>
  </si>
  <si>
    <t>損益外有価証券損益累計額(確定)（±）</t>
  </si>
  <si>
    <t>損益外有価証券損益累計額(その他)（±）</t>
  </si>
  <si>
    <t>損益外利息費用累計額（－）</t>
  </si>
  <si>
    <t>民間出えん金</t>
  </si>
  <si>
    <t>利益剰余金</t>
  </si>
  <si>
    <t xml:space="preserve">旧法人承継積立金又は前中期目標期間繰越積立金 </t>
  </si>
  <si>
    <t>一般目的積立金</t>
  </si>
  <si>
    <t>病院目的積立金</t>
  </si>
  <si>
    <t>特定目的積立金</t>
  </si>
  <si>
    <t>積立金</t>
  </si>
  <si>
    <t>当期未処分利益又は当期未処理損失</t>
  </si>
  <si>
    <t>うち当期総利益又は当期総損失</t>
  </si>
  <si>
    <t>その他有価証券評価差額金</t>
  </si>
  <si>
    <t>純資産の部合計</t>
  </si>
  <si>
    <t>純資産・負債の部合計</t>
  </si>
  <si>
    <t>経常費用</t>
  </si>
  <si>
    <t>業務費</t>
  </si>
  <si>
    <t>教育経費</t>
  </si>
  <si>
    <t>研究経費</t>
  </si>
  <si>
    <t>診療経費</t>
  </si>
  <si>
    <t>教育研究支援経費</t>
  </si>
  <si>
    <t>受託研究費</t>
  </si>
  <si>
    <t>受託事業費</t>
  </si>
  <si>
    <t>教職員人件費等</t>
  </si>
  <si>
    <t>一般管理費</t>
  </si>
  <si>
    <t>財務費用</t>
  </si>
  <si>
    <t>うち支払利息</t>
  </si>
  <si>
    <t>雑損</t>
  </si>
  <si>
    <t>経常費用合計</t>
  </si>
  <si>
    <t>経常収益</t>
  </si>
  <si>
    <t>運営費交付金収益</t>
  </si>
  <si>
    <t>授業料収益</t>
  </si>
  <si>
    <t>入学金収益</t>
  </si>
  <si>
    <t>検定料収益</t>
  </si>
  <si>
    <t>附属病院収益</t>
  </si>
  <si>
    <t>受託研究等収益</t>
  </si>
  <si>
    <t>国及び地方公共団体</t>
  </si>
  <si>
    <t>研究関連収益</t>
  </si>
  <si>
    <t>受託事業等収益</t>
  </si>
  <si>
    <t>寄附金収益</t>
  </si>
  <si>
    <t>施設費収益</t>
  </si>
  <si>
    <t>財務収益</t>
  </si>
  <si>
    <t>うち受取利息</t>
  </si>
  <si>
    <t>うち有価証券利息</t>
  </si>
  <si>
    <t>雑益</t>
  </si>
  <si>
    <t>資産見返負債戻入</t>
  </si>
  <si>
    <t>経常収益合計</t>
  </si>
  <si>
    <t>経常利益</t>
  </si>
  <si>
    <t>臨時損失</t>
  </si>
  <si>
    <t>固定資産除却損</t>
  </si>
  <si>
    <t>固定資産売却損</t>
  </si>
  <si>
    <t>支払利息</t>
  </si>
  <si>
    <t>減損損失</t>
  </si>
  <si>
    <t>その他臨時損失</t>
  </si>
  <si>
    <t>臨時損失合計</t>
  </si>
  <si>
    <t>臨時利益</t>
  </si>
  <si>
    <t>固定資産売却益</t>
  </si>
  <si>
    <t>その他臨時利益</t>
  </si>
  <si>
    <t>臨時利益合計</t>
  </si>
  <si>
    <t>当期純利益（当期純損失）</t>
  </si>
  <si>
    <t>目的積立金取崩額</t>
  </si>
  <si>
    <t>当期総利益（当期総損失）</t>
  </si>
  <si>
    <t>Ⅰ　業務活動によるキャッシュ・フロー</t>
  </si>
  <si>
    <t>人件費支出</t>
  </si>
  <si>
    <t>その他の業務支出</t>
  </si>
  <si>
    <t>運営費交付金収入</t>
  </si>
  <si>
    <t>授業料収入</t>
  </si>
  <si>
    <t>入学金収入</t>
  </si>
  <si>
    <t>検定料収入</t>
  </si>
  <si>
    <t>附属病院収入</t>
  </si>
  <si>
    <t>受託研究等収入</t>
  </si>
  <si>
    <t>受託事業等収入</t>
  </si>
  <si>
    <t>寄付金収入</t>
  </si>
  <si>
    <t>その他の業務収入</t>
  </si>
  <si>
    <t>その他収入</t>
  </si>
  <si>
    <t>国庫納付金の支払額</t>
  </si>
  <si>
    <t>Ⅱ　投資活動によるキャッシュ・フロー</t>
  </si>
  <si>
    <t>固定資産の取得による支出</t>
  </si>
  <si>
    <t>固定資産の除売却による収入</t>
  </si>
  <si>
    <t>その他投資活動による支出</t>
  </si>
  <si>
    <t>その他投資活動による収入</t>
  </si>
  <si>
    <t>小計</t>
  </si>
  <si>
    <t>利息の支払額</t>
  </si>
  <si>
    <t>利息の受取額</t>
  </si>
  <si>
    <t>Ⅲ　財務活動によるキャッシュ・フロー</t>
  </si>
  <si>
    <t>短期借入金の返済による支出</t>
  </si>
  <si>
    <t>短期借入金の借入による収入</t>
  </si>
  <si>
    <t>長期借入金の返済による支出</t>
  </si>
  <si>
    <t>長期借入金の借入による収入</t>
  </si>
  <si>
    <t>その他財務活動による支出</t>
  </si>
  <si>
    <t>その他財務活動による収入</t>
  </si>
  <si>
    <t>Ⅳ　資金に係る換算差額</t>
  </si>
  <si>
    <t>Ⅴ　資金増加額（又は減少額）</t>
  </si>
  <si>
    <t>Ⅵ　資金期首残高</t>
  </si>
  <si>
    <t>Ⅶ　資金期末残高</t>
  </si>
  <si>
    <t>Ⅰ　業務費用</t>
  </si>
  <si>
    <t>損益計算書上の費用</t>
  </si>
  <si>
    <t>（控除）自己収入等</t>
  </si>
  <si>
    <t>入学料収益</t>
  </si>
  <si>
    <t>資産見返負債戻入等</t>
  </si>
  <si>
    <t>Ⅱ　損益外減価償却等相当額</t>
  </si>
  <si>
    <t>Ⅲ　損益外減損損失相当額</t>
  </si>
  <si>
    <t>Ⅳ　損益外有価証券損益相当額(確定)</t>
    <phoneticPr fontId="11"/>
  </si>
  <si>
    <t>Ⅴ　損益外有価証券損益相当額(その他)</t>
    <phoneticPr fontId="11"/>
  </si>
  <si>
    <t>Ⅵ　損益外利息費用相当額</t>
    <phoneticPr fontId="11"/>
  </si>
  <si>
    <t>Ⅶ　損益外除売却差額相当額</t>
    <phoneticPr fontId="11"/>
  </si>
  <si>
    <t>Ⅷ　引当外賞与増加見積額</t>
    <phoneticPr fontId="11"/>
  </si>
  <si>
    <t>Ⅸ　引当外退職給付増加見積額</t>
    <phoneticPr fontId="11"/>
  </si>
  <si>
    <t>Ⅹ　機会費用</t>
    <phoneticPr fontId="11"/>
  </si>
  <si>
    <t>国又は地方公共団体の無償又は減額された使用料による貸借取引の機会費用</t>
  </si>
  <si>
    <t>政府出資等の機会費用</t>
  </si>
  <si>
    <t>無利子又は通常よりも有利な条件による融資取引の機会費用</t>
  </si>
  <si>
    <t>Ⅺ　（控除）国庫納付額</t>
    <phoneticPr fontId="11"/>
  </si>
  <si>
    <t>Ⅻ　国立大学法人等業務実施コスト</t>
    <phoneticPr fontId="11"/>
  </si>
  <si>
    <t xml:space="preserve">当期未処分利益(△損失) </t>
  </si>
  <si>
    <t xml:space="preserve">当期総利益(△損失) </t>
  </si>
  <si>
    <t>積立金振替額</t>
  </si>
  <si>
    <t>前中期目標期間繰越積立金</t>
  </si>
  <si>
    <t>目的積立金</t>
  </si>
  <si>
    <t>全学一般目的積立金</t>
  </si>
  <si>
    <t>全学特定目的積立金</t>
  </si>
  <si>
    <t>利益処分額</t>
  </si>
  <si>
    <t>文部科学大臣の承認を受けようとする額</t>
  </si>
  <si>
    <t xml:space="preserve">積立金 </t>
  </si>
  <si>
    <t xml:space="preserve">目的積立金・積立金取崩額 </t>
  </si>
  <si>
    <t>前期繰越欠損金</t>
  </si>
  <si>
    <t>次期繰越欠損金</t>
  </si>
  <si>
    <t>負債構成比率</t>
    <phoneticPr fontId="15"/>
  </si>
  <si>
    <t>規模別</t>
    <rPh sb="0" eb="3">
      <t>キボベツ</t>
    </rPh>
    <phoneticPr fontId="15"/>
  </si>
  <si>
    <t>①１０００人未満</t>
    <rPh sb="0" eb="8">
      <t>ニンミマン</t>
    </rPh>
    <phoneticPr fontId="15"/>
  </si>
  <si>
    <t>（千円）</t>
  </si>
  <si>
    <t>No</t>
  </si>
  <si>
    <t>大学名</t>
  </si>
  <si>
    <t>①</t>
  </si>
  <si>
    <t>②</t>
  </si>
  <si>
    <t>③＝①／②</t>
  </si>
  <si>
    <t>26年度</t>
    <phoneticPr fontId="15"/>
  </si>
  <si>
    <t>25年度</t>
    <phoneticPr fontId="15"/>
  </si>
  <si>
    <t>24年度</t>
    <phoneticPr fontId="15"/>
  </si>
  <si>
    <t>23年度</t>
    <phoneticPr fontId="15"/>
  </si>
  <si>
    <t>22年度</t>
    <phoneticPr fontId="15"/>
  </si>
  <si>
    <t>平均</t>
    <rPh sb="0" eb="2">
      <t>ヘイキン</t>
    </rPh>
    <phoneticPr fontId="15"/>
  </si>
  <si>
    <t>06</t>
  </si>
  <si>
    <t>旭川医科大学</t>
  </si>
  <si>
    <t>17</t>
  </si>
  <si>
    <t>筑波技術大学</t>
  </si>
  <si>
    <t>81</t>
  </si>
  <si>
    <t>鹿屋体育大学</t>
  </si>
  <si>
    <t>83</t>
  </si>
  <si>
    <t>政策研究大学院大学</t>
  </si>
  <si>
    <t>84</t>
  </si>
  <si>
    <t>総合研究大学院大学</t>
  </si>
  <si>
    <t>85</t>
  </si>
  <si>
    <t>北陸先端科学技術大学院大学</t>
  </si>
  <si>
    <t>合計</t>
    <rPh sb="0" eb="2">
      <t>ゴウケイ</t>
    </rPh>
    <phoneticPr fontId="15"/>
  </si>
  <si>
    <t xml:space="preserve"> </t>
  </si>
  <si>
    <t>②１０００人～２０００人未満</t>
    <rPh sb="0" eb="14">
      <t>ニンニンミマン</t>
    </rPh>
    <phoneticPr fontId="15"/>
  </si>
  <si>
    <t>05</t>
  </si>
  <si>
    <t>帯広畜産大学</t>
  </si>
  <si>
    <t>07</t>
  </si>
  <si>
    <t>北見工業大学</t>
  </si>
  <si>
    <t>11</t>
  </si>
  <si>
    <t>宮城教育大学</t>
  </si>
  <si>
    <t>35</t>
  </si>
  <si>
    <t>長岡技術科学大学</t>
  </si>
  <si>
    <t>36</t>
  </si>
  <si>
    <t>上越教育大学</t>
  </si>
  <si>
    <t>44</t>
  </si>
  <si>
    <t>浜松医科大学</t>
  </si>
  <si>
    <t>48</t>
  </si>
  <si>
    <t>豊橋技術科学大学</t>
  </si>
  <si>
    <t>51</t>
  </si>
  <si>
    <t>滋賀医科大学</t>
  </si>
  <si>
    <t>53</t>
  </si>
  <si>
    <t>京都教育大学</t>
  </si>
  <si>
    <t>57</t>
  </si>
  <si>
    <t>兵庫教育大学</t>
  </si>
  <si>
    <t>59</t>
  </si>
  <si>
    <t>奈良教育大学</t>
  </si>
  <si>
    <t>68</t>
  </si>
  <si>
    <t>鳴門教育大学</t>
  </si>
  <si>
    <t>86</t>
  </si>
  <si>
    <t>奈良先端科学技術大学院大学</t>
  </si>
  <si>
    <t>③２０００人～３０００人未満</t>
    <rPh sb="0" eb="14">
      <t>ニンニンミマン</t>
    </rPh>
    <phoneticPr fontId="15"/>
  </si>
  <si>
    <t>03</t>
  </si>
  <si>
    <t>室蘭工業大学</t>
  </si>
  <si>
    <t>04</t>
  </si>
  <si>
    <t>小樽商科大学</t>
  </si>
  <si>
    <t>23</t>
  </si>
  <si>
    <t>東京医科歯科大学</t>
  </si>
  <si>
    <t>27</t>
  </si>
  <si>
    <t>東京芸術大学</t>
  </si>
  <si>
    <t>29</t>
  </si>
  <si>
    <t>東京海洋大学</t>
  </si>
  <si>
    <t>30</t>
  </si>
  <si>
    <t>お茶の水女子大学</t>
  </si>
  <si>
    <t>60</t>
  </si>
  <si>
    <t>奈良女子大学</t>
  </si>
  <si>
    <t>72</t>
  </si>
  <si>
    <t>福岡教育大学</t>
  </si>
  <si>
    <t>④３０００人～５０００人未満</t>
    <rPh sb="0" eb="14">
      <t>ニンニンミマン</t>
    </rPh>
    <phoneticPr fontId="15"/>
  </si>
  <si>
    <t>12</t>
  </si>
  <si>
    <t>秋田大学</t>
  </si>
  <si>
    <t>14</t>
  </si>
  <si>
    <t>福島大学</t>
  </si>
  <si>
    <t>18</t>
  </si>
  <si>
    <t>宇都宮大学</t>
  </si>
  <si>
    <t>24</t>
  </si>
  <si>
    <t>東京外国語大学</t>
  </si>
  <si>
    <t>25</t>
  </si>
  <si>
    <t>東京学芸大学</t>
  </si>
  <si>
    <t>26</t>
  </si>
  <si>
    <t>東京農工大学</t>
  </si>
  <si>
    <t>31</t>
  </si>
  <si>
    <t>電気通信大学</t>
  </si>
  <si>
    <t>39</t>
  </si>
  <si>
    <t>福井大学</t>
  </si>
  <si>
    <t>40</t>
  </si>
  <si>
    <t>山梨大学</t>
  </si>
  <si>
    <t>46</t>
  </si>
  <si>
    <t>愛知教育大学</t>
  </si>
  <si>
    <t>50</t>
  </si>
  <si>
    <t>滋賀大学</t>
  </si>
  <si>
    <t>54</t>
  </si>
  <si>
    <t>京都工芸繊維大学</t>
  </si>
  <si>
    <t>56</t>
  </si>
  <si>
    <t>大阪教育大学</t>
  </si>
  <si>
    <t>61</t>
  </si>
  <si>
    <t>和歌山大学</t>
  </si>
  <si>
    <t>⑤５０００人～８０００人未満</t>
    <rPh sb="0" eb="14">
      <t>ニンニンミマン</t>
    </rPh>
    <phoneticPr fontId="15"/>
  </si>
  <si>
    <t>02</t>
  </si>
  <si>
    <t>北海道教育大学</t>
  </si>
  <si>
    <t>08</t>
  </si>
  <si>
    <t>弘前大学</t>
  </si>
  <si>
    <t>09</t>
  </si>
  <si>
    <t>岩手大学</t>
  </si>
  <si>
    <t>15</t>
  </si>
  <si>
    <t>茨城大学</t>
  </si>
  <si>
    <t>19</t>
  </si>
  <si>
    <t>群馬大学</t>
  </si>
  <si>
    <t>20</t>
  </si>
  <si>
    <t>埼玉大学</t>
  </si>
  <si>
    <t>32</t>
  </si>
  <si>
    <t>一橋大学</t>
  </si>
  <si>
    <t>42</t>
  </si>
  <si>
    <t>岐阜大学</t>
  </si>
  <si>
    <t>47</t>
  </si>
  <si>
    <t>名古屋工業大学</t>
  </si>
  <si>
    <t>49</t>
  </si>
  <si>
    <t>三重大学</t>
  </si>
  <si>
    <t>62</t>
  </si>
  <si>
    <t>鳥取大学</t>
  </si>
  <si>
    <t>63</t>
  </si>
  <si>
    <t>島根大学</t>
  </si>
  <si>
    <t>67</t>
  </si>
  <si>
    <t>徳島大学</t>
  </si>
  <si>
    <t>69</t>
  </si>
  <si>
    <t>香川大学</t>
  </si>
  <si>
    <t>71</t>
  </si>
  <si>
    <t>高知大学</t>
  </si>
  <si>
    <t>74</t>
  </si>
  <si>
    <t>九州工業大学</t>
  </si>
  <si>
    <t>75</t>
  </si>
  <si>
    <t>佐賀大学</t>
  </si>
  <si>
    <t>78</t>
  </si>
  <si>
    <t>大分大学</t>
  </si>
  <si>
    <t>79</t>
  </si>
  <si>
    <t>宮崎大学</t>
  </si>
  <si>
    <t>82</t>
  </si>
  <si>
    <t>琉球大学</t>
  </si>
  <si>
    <t>⑥８０００人～１万人未満</t>
    <rPh sb="0" eb="12">
      <t>ニンマンニンミマン</t>
    </rPh>
    <phoneticPr fontId="15"/>
  </si>
  <si>
    <t>13</t>
  </si>
  <si>
    <t>山形大学</t>
  </si>
  <si>
    <t>28</t>
  </si>
  <si>
    <t>東京工業大学</t>
  </si>
  <si>
    <t>33</t>
  </si>
  <si>
    <t>横浜国立大学</t>
  </si>
  <si>
    <t>37</t>
  </si>
  <si>
    <t>富山大学</t>
  </si>
  <si>
    <t>38</t>
  </si>
  <si>
    <t>金沢大学</t>
  </si>
  <si>
    <t>43</t>
  </si>
  <si>
    <t>静岡大学</t>
  </si>
  <si>
    <t>66</t>
  </si>
  <si>
    <t>山口大学</t>
  </si>
  <si>
    <t>70</t>
  </si>
  <si>
    <t>愛媛大学</t>
  </si>
  <si>
    <t>76</t>
  </si>
  <si>
    <t>長崎大学</t>
  </si>
  <si>
    <t>77</t>
  </si>
  <si>
    <t>熊本大学</t>
  </si>
  <si>
    <t>80</t>
  </si>
  <si>
    <t>鹿児島大学</t>
  </si>
  <si>
    <t>⑦１万人～１万５０００人未満</t>
    <rPh sb="0" eb="14">
      <t>マンニンマンニンミマン</t>
    </rPh>
    <phoneticPr fontId="15"/>
  </si>
  <si>
    <t>16</t>
  </si>
  <si>
    <t>筑波大学</t>
  </si>
  <si>
    <t>21</t>
  </si>
  <si>
    <t>千葉大学</t>
  </si>
  <si>
    <t>34</t>
  </si>
  <si>
    <t>新潟大学</t>
  </si>
  <si>
    <t>41</t>
  </si>
  <si>
    <t>信州大学</t>
  </si>
  <si>
    <t>45</t>
  </si>
  <si>
    <t>名古屋大学</t>
  </si>
  <si>
    <t>58</t>
  </si>
  <si>
    <t>神戸大学</t>
  </si>
  <si>
    <t>64</t>
  </si>
  <si>
    <t>岡山大学</t>
  </si>
  <si>
    <t>65</t>
  </si>
  <si>
    <t>広島大学</t>
  </si>
  <si>
    <t>⑧１万５０００人以上</t>
    <rPh sb="0" eb="10">
      <t>マンニンイジョウ</t>
    </rPh>
    <phoneticPr fontId="15"/>
  </si>
  <si>
    <t>01</t>
  </si>
  <si>
    <t>北海道大学</t>
  </si>
  <si>
    <t>10</t>
  </si>
  <si>
    <t>東北大学</t>
  </si>
  <si>
    <t>22</t>
  </si>
  <si>
    <t>東京大学</t>
  </si>
  <si>
    <t>52</t>
  </si>
  <si>
    <t>京都大学</t>
  </si>
  <si>
    <t>55</t>
  </si>
  <si>
    <t>大阪大学</t>
  </si>
  <si>
    <t>73</t>
  </si>
  <si>
    <t>九州大学</t>
  </si>
  <si>
    <t>インタレスト・カバレッジ・レーシオ*</t>
  </si>
  <si>
    <t>－</t>
  </si>
  <si>
    <t>－</t>
    <phoneticPr fontId="15"/>
  </si>
  <si>
    <t>残余キャッシュ・フロー</t>
  </si>
  <si>
    <t>業務活動キャッシュ・フロー</t>
  </si>
  <si>
    <t>流動比率（１）</t>
  </si>
  <si>
    <t>流動比率（２）</t>
  </si>
  <si>
    <t>当座比率（１）</t>
  </si>
  <si>
    <t>当座比率（２）</t>
  </si>
  <si>
    <t>貸倒比率（１）</t>
  </si>
  <si>
    <t>貸倒比率（２）*</t>
  </si>
  <si>
    <t>貸倒比率（３）</t>
  </si>
  <si>
    <t>貸倒比率（４）*</t>
  </si>
  <si>
    <t>未収学生納付金比率</t>
  </si>
  <si>
    <t>未収附属病院収入比率*</t>
  </si>
  <si>
    <t>耐用年数経過度（１）</t>
  </si>
  <si>
    <t>耐用年数経過度（２）</t>
  </si>
  <si>
    <t>耐用年数経過度（３）</t>
  </si>
  <si>
    <t>耐用年数経過度（４）</t>
  </si>
  <si>
    <t>交付金依存度（１）</t>
  </si>
  <si>
    <t>交付金依存度（２）</t>
  </si>
  <si>
    <t>交付金依存度（３）</t>
  </si>
  <si>
    <t>公財政依存度（１）</t>
  </si>
  <si>
    <t>公財政依存度（２）</t>
  </si>
  <si>
    <t>教育研究経費率</t>
  </si>
  <si>
    <t>教育経費率（１）</t>
  </si>
  <si>
    <t>教育経費率（２）</t>
  </si>
  <si>
    <t>教育経費率（３）</t>
  </si>
  <si>
    <t>研究経費率（１）</t>
  </si>
  <si>
    <t>研究経費率（２）</t>
  </si>
  <si>
    <t>研究経費率（３）</t>
  </si>
  <si>
    <t>研究経費率（４）</t>
  </si>
  <si>
    <t>学生当たり教育経費</t>
  </si>
  <si>
    <t>常勤教員当たり研究経費（１）</t>
  </si>
  <si>
    <t>常勤教員当たり研究経費（２）</t>
  </si>
  <si>
    <t>教育研究支援経費率（１）</t>
  </si>
  <si>
    <t>教育研究支援経費率（２）</t>
  </si>
  <si>
    <t>教育研究支援経費率（３）</t>
  </si>
  <si>
    <t>学生当たり教育研究支援経費</t>
  </si>
  <si>
    <t>常勤教員当たり教育研究支援経費</t>
  </si>
  <si>
    <t>奨学費比率</t>
  </si>
  <si>
    <t>病院経費率*</t>
  </si>
  <si>
    <t>業務費回収率（附属病院収入度合い）*</t>
  </si>
  <si>
    <t>病院職員当たり業務費用*</t>
  </si>
  <si>
    <t>病院職員当たり診療経費*</t>
  </si>
  <si>
    <t>病院職員当たり附属病院収益*</t>
  </si>
  <si>
    <t>自己収益比率（附属病院収益力）*</t>
  </si>
  <si>
    <t>附属病院人件費率*</t>
  </si>
  <si>
    <t>附属病院収益対人件費率*</t>
  </si>
  <si>
    <t>附属病院資産収益率*</t>
  </si>
  <si>
    <t>維持管理比率（１）</t>
  </si>
  <si>
    <t>維持管理比率（２）</t>
  </si>
  <si>
    <t>維持管理比率（３）</t>
  </si>
  <si>
    <t>外部資金依存率</t>
  </si>
  <si>
    <t>寄附金比率</t>
  </si>
  <si>
    <t>剰余金の繰越承認率</t>
  </si>
  <si>
    <t>経常収益の伸び率（１）</t>
  </si>
  <si>
    <t>経常収益の伸び率（２）</t>
  </si>
  <si>
    <t>外部資金の伸び率</t>
  </si>
  <si>
    <t>外部資金による業務実施可能率</t>
  </si>
  <si>
    <t>水道光熱費率（１）</t>
  </si>
  <si>
    <t>水道光熱費率（２）*</t>
  </si>
  <si>
    <t>水道光熱費率（３）</t>
  </si>
  <si>
    <t>人件費率（１）</t>
  </si>
  <si>
    <t>人件費率（２）</t>
  </si>
  <si>
    <t>人件費率（３）</t>
  </si>
  <si>
    <t>人件費率（４）</t>
  </si>
  <si>
    <t>一般管理費率（１）</t>
  </si>
  <si>
    <t>一般管理費率（２）</t>
  </si>
  <si>
    <t>コスト回収率</t>
  </si>
  <si>
    <t>医薬品及び診療材料回転期間*</t>
  </si>
  <si>
    <t>業務費の未払い率</t>
  </si>
  <si>
    <t>教育研究経費の予算差額比率</t>
  </si>
  <si>
    <t>自己収入の予算差額比率</t>
  </si>
  <si>
    <t>産学連携等及び寄附金収入の予算差額比率</t>
  </si>
  <si>
    <t>附属病院収入の予算差額比率*</t>
  </si>
  <si>
    <t>資産収益率（１）</t>
  </si>
  <si>
    <t>資産収益率（２）*</t>
  </si>
  <si>
    <t>資産収益率（３）</t>
  </si>
  <si>
    <t>純資産収益率</t>
  </si>
  <si>
    <t>常勤教員当たり人件費（１）</t>
  </si>
  <si>
    <t>常勤教員当たり人件費（２）</t>
  </si>
  <si>
    <t>③</t>
  </si>
  <si>
    <t>26年度</t>
  </si>
  <si>
    <t>常勤事務・技術職員当たり人件費</t>
  </si>
  <si>
    <t>常勤看護師当たり人件費*</t>
  </si>
  <si>
    <t>業務の外部依存度（１）</t>
  </si>
  <si>
    <t>業務の外部依存度（２）*</t>
  </si>
  <si>
    <t>業務の外部依存度（３）</t>
  </si>
  <si>
    <t>診療経費率*</t>
  </si>
  <si>
    <t>受取利息比率</t>
  </si>
  <si>
    <t>自己収入比率</t>
  </si>
  <si>
    <t>学生納付金収益比率（１）</t>
  </si>
  <si>
    <t>学生納付金収益比率（２）</t>
  </si>
  <si>
    <t>自己収入対人件費比率</t>
  </si>
  <si>
    <t>目次</t>
    <rPh sb="0" eb="2">
      <t>モクジ</t>
    </rPh>
    <phoneticPr fontId="6"/>
  </si>
  <si>
    <t>(1)</t>
    <phoneticPr fontId="6"/>
  </si>
  <si>
    <t>貸借対照表</t>
  </si>
  <si>
    <t>(2)</t>
    <phoneticPr fontId="6"/>
  </si>
  <si>
    <t>(3)</t>
    <phoneticPr fontId="6"/>
  </si>
  <si>
    <t>(4)</t>
    <phoneticPr fontId="6"/>
  </si>
  <si>
    <t>(5)</t>
    <phoneticPr fontId="6"/>
  </si>
  <si>
    <t>(1) 財務の健全性・安定性</t>
    <rPh sb="4" eb="6">
      <t>ザイム</t>
    </rPh>
    <rPh sb="7" eb="10">
      <t>ケンゼンセイ</t>
    </rPh>
    <rPh sb="11" eb="14">
      <t>アンテイセイ</t>
    </rPh>
    <phoneticPr fontId="6"/>
  </si>
  <si>
    <t>(3) 発展性</t>
    <rPh sb="4" eb="7">
      <t>ハッテンセイ</t>
    </rPh>
    <phoneticPr fontId="6"/>
  </si>
  <si>
    <t>〈債務償還可能性〉</t>
    <rPh sb="1" eb="3">
      <t>サイム</t>
    </rPh>
    <rPh sb="3" eb="5">
      <t>ショウカン</t>
    </rPh>
    <rPh sb="5" eb="8">
      <t>カノウセイ</t>
    </rPh>
    <phoneticPr fontId="6"/>
  </si>
  <si>
    <t>〈財源の多様性〉</t>
    <rPh sb="1" eb="3">
      <t>ザイゲン</t>
    </rPh>
    <rPh sb="4" eb="7">
      <t>タヨウセイ</t>
    </rPh>
    <phoneticPr fontId="6"/>
  </si>
  <si>
    <t>①</t>
    <phoneticPr fontId="6"/>
  </si>
  <si>
    <t>負債構成比率</t>
    <rPh sb="0" eb="6">
      <t>フサイコウセイヒリツ</t>
    </rPh>
    <phoneticPr fontId="6"/>
  </si>
  <si>
    <t>②</t>
    <phoneticPr fontId="6"/>
  </si>
  <si>
    <t>インタレスト・カバレッジ・レーシオ*</t>
    <phoneticPr fontId="11"/>
  </si>
  <si>
    <t>③</t>
    <phoneticPr fontId="11"/>
  </si>
  <si>
    <t>〈財源の成長性〉</t>
    <rPh sb="1" eb="3">
      <t>ザイゲン</t>
    </rPh>
    <rPh sb="4" eb="7">
      <t>セイチョウセイ</t>
    </rPh>
    <phoneticPr fontId="6"/>
  </si>
  <si>
    <t>④</t>
    <phoneticPr fontId="11"/>
  </si>
  <si>
    <t>業務活動キャッシュ・フロー</t>
    <phoneticPr fontId="11"/>
  </si>
  <si>
    <t>〈安全性〉</t>
    <rPh sb="1" eb="4">
      <t>アンゼンセイ</t>
    </rPh>
    <phoneticPr fontId="6"/>
  </si>
  <si>
    <t>(4) 効率性</t>
    <rPh sb="4" eb="7">
      <t>コウリツセイ</t>
    </rPh>
    <phoneticPr fontId="6"/>
  </si>
  <si>
    <t>〈経営努力〉</t>
    <rPh sb="1" eb="5">
      <t>ケイエイドリョク</t>
    </rPh>
    <phoneticPr fontId="6"/>
  </si>
  <si>
    <t>〈資産・負債管理の健全性〉</t>
    <rPh sb="1" eb="3">
      <t>シサン</t>
    </rPh>
    <rPh sb="4" eb="6">
      <t>フサイ</t>
    </rPh>
    <rPh sb="6" eb="8">
      <t>カンリ</t>
    </rPh>
    <rPh sb="9" eb="12">
      <t>ケンゼンセイ</t>
    </rPh>
    <phoneticPr fontId="6"/>
  </si>
  <si>
    <t>②</t>
    <phoneticPr fontId="11"/>
  </si>
  <si>
    <t>③</t>
    <phoneticPr fontId="6"/>
  </si>
  <si>
    <t>⑤</t>
    <phoneticPr fontId="11"/>
  </si>
  <si>
    <t>〈財政構造〉</t>
    <rPh sb="1" eb="5">
      <t>ザイセイコウゾウ</t>
    </rPh>
    <phoneticPr fontId="6"/>
  </si>
  <si>
    <t>⑥</t>
    <phoneticPr fontId="11"/>
  </si>
  <si>
    <t>〈予算管理〉</t>
    <phoneticPr fontId="11"/>
  </si>
  <si>
    <t>(2) 活動性</t>
    <rPh sb="4" eb="7">
      <t>カツドウセイ</t>
    </rPh>
    <phoneticPr fontId="6"/>
  </si>
  <si>
    <t>〈資源の財務効率〉</t>
    <rPh sb="1" eb="3">
      <t>シゲン</t>
    </rPh>
    <rPh sb="4" eb="6">
      <t>ザイム</t>
    </rPh>
    <rPh sb="6" eb="8">
      <t>コウリツ</t>
    </rPh>
    <phoneticPr fontId="6"/>
  </si>
  <si>
    <t>〈教育研究活動〉</t>
    <rPh sb="1" eb="7">
      <t>キョウイクケンキュウカツドウ</t>
    </rPh>
    <phoneticPr fontId="6"/>
  </si>
  <si>
    <t>④</t>
    <phoneticPr fontId="6"/>
  </si>
  <si>
    <t>(5) 収益性</t>
    <rPh sb="4" eb="7">
      <t>シュウエキセイ</t>
    </rPh>
    <phoneticPr fontId="6"/>
  </si>
  <si>
    <t>〈教育研究支援活動〉</t>
    <rPh sb="1" eb="9">
      <t>キョウイクケンキュウシエンカツドウ</t>
    </rPh>
    <phoneticPr fontId="6"/>
  </si>
  <si>
    <t>〈収益構造・収益性〉</t>
    <rPh sb="1" eb="5">
      <t>シュウエキコウゾウ</t>
    </rPh>
    <rPh sb="6" eb="9">
      <t>シュウエキセイ</t>
    </rPh>
    <phoneticPr fontId="6"/>
  </si>
  <si>
    <t>受取利息比率</t>
    <rPh sb="0" eb="2">
      <t>ウケトリ</t>
    </rPh>
    <rPh sb="2" eb="4">
      <t>リソク</t>
    </rPh>
    <rPh sb="4" eb="6">
      <t>ヒリツ</t>
    </rPh>
    <phoneticPr fontId="6"/>
  </si>
  <si>
    <t>⑤</t>
    <phoneticPr fontId="6"/>
  </si>
  <si>
    <t>〈診療活動〉</t>
    <rPh sb="1" eb="5">
      <t>シンリョウカツドウ</t>
    </rPh>
    <phoneticPr fontId="6"/>
  </si>
  <si>
    <t>注）*付きの指標は附属病院のある法人のみ掲載</t>
    <rPh sb="0" eb="1">
      <t>チュウ</t>
    </rPh>
    <rPh sb="3" eb="4">
      <t>ツ</t>
    </rPh>
    <rPh sb="6" eb="8">
      <t>シヒョウ</t>
    </rPh>
    <rPh sb="9" eb="13">
      <t>フゾクビョウイン</t>
    </rPh>
    <rPh sb="16" eb="18">
      <t>ホウジン</t>
    </rPh>
    <rPh sb="20" eb="22">
      <t>ケイサイ</t>
    </rPh>
    <phoneticPr fontId="6"/>
  </si>
  <si>
    <t>⑥</t>
    <phoneticPr fontId="6"/>
  </si>
  <si>
    <t>⑦</t>
    <phoneticPr fontId="6"/>
  </si>
  <si>
    <t>⑧</t>
    <phoneticPr fontId="6"/>
  </si>
  <si>
    <t>⑨</t>
    <phoneticPr fontId="6"/>
  </si>
  <si>
    <t>〈施設管理〉</t>
    <rPh sb="1" eb="5">
      <t>シセツカンリ</t>
    </rPh>
    <phoneticPr fontId="6"/>
  </si>
  <si>
    <t>１．規模別概要財務諸表</t>
    <phoneticPr fontId="6"/>
  </si>
  <si>
    <t>Ⅲ．規模別の概要財務諸表と財務比率</t>
    <phoneticPr fontId="11"/>
  </si>
  <si>
    <t>２．規模別財務比率</t>
    <phoneticPr fontId="6"/>
  </si>
  <si>
    <t>貸借対照表</t>
    <rPh sb="0" eb="5">
      <t>タイシャクタイショウヒョウ</t>
    </rPh>
    <phoneticPr fontId="6"/>
  </si>
  <si>
    <t>損益計算書</t>
    <rPh sb="0" eb="1">
      <t>エキ</t>
    </rPh>
    <rPh sb="1" eb="4">
      <t>ケイサンショ</t>
    </rPh>
    <phoneticPr fontId="6"/>
  </si>
  <si>
    <t>キャッシュ・フロー計算書</t>
    <rPh sb="9" eb="12">
      <t>ケイサンショ</t>
    </rPh>
    <phoneticPr fontId="6"/>
  </si>
  <si>
    <t>国立大学法人等業務実施コスト計算書</t>
    <rPh sb="0" eb="7">
      <t>コクリツダイガクホウジントウ</t>
    </rPh>
    <rPh sb="7" eb="9">
      <t>ギョウム</t>
    </rPh>
    <rPh sb="9" eb="11">
      <t>ジッシ</t>
    </rPh>
    <rPh sb="14" eb="17">
      <t>ケイサンショ</t>
    </rPh>
    <phoneticPr fontId="6"/>
  </si>
  <si>
    <t>利益の処分に関する書類(案)</t>
    <rPh sb="0" eb="2">
      <t>リエキ</t>
    </rPh>
    <rPh sb="3" eb="5">
      <t>ショブン</t>
    </rPh>
    <rPh sb="6" eb="7">
      <t>カン</t>
    </rPh>
    <rPh sb="9" eb="11">
      <t>ショルイ</t>
    </rPh>
    <rPh sb="12" eb="13">
      <t>アン</t>
    </rPh>
    <phoneticPr fontId="6"/>
  </si>
  <si>
    <t>残余キャッシュ・フロー</t>
    <phoneticPr fontId="11"/>
  </si>
  <si>
    <t>流動比率(1)</t>
    <rPh sb="0" eb="4">
      <t>リュウドウヒリツ</t>
    </rPh>
    <phoneticPr fontId="6"/>
  </si>
  <si>
    <t>流動比率(2)</t>
    <rPh sb="0" eb="4">
      <t>リュウドウヒリツ</t>
    </rPh>
    <phoneticPr fontId="6"/>
  </si>
  <si>
    <t>当座比率(1)</t>
    <rPh sb="0" eb="4">
      <t>トウザヒリツ</t>
    </rPh>
    <phoneticPr fontId="6"/>
  </si>
  <si>
    <t>当座比率(2)</t>
    <rPh sb="0" eb="4">
      <t>トウザヒリツ</t>
    </rPh>
    <phoneticPr fontId="6"/>
  </si>
  <si>
    <t>貸倒比率(1)</t>
    <phoneticPr fontId="11"/>
  </si>
  <si>
    <t>貸倒比率(2)*</t>
    <phoneticPr fontId="11"/>
  </si>
  <si>
    <t>貸倒比率(3)</t>
    <phoneticPr fontId="11"/>
  </si>
  <si>
    <t>貸倒比率(4)*</t>
    <phoneticPr fontId="11"/>
  </si>
  <si>
    <t>交付金依存度(1)</t>
    <rPh sb="0" eb="6">
      <t>コウフキンイゾンド</t>
    </rPh>
    <phoneticPr fontId="6"/>
  </si>
  <si>
    <t>交付金依存度(2)</t>
    <rPh sb="0" eb="6">
      <t>コウフキンイゾンド</t>
    </rPh>
    <phoneticPr fontId="6"/>
  </si>
  <si>
    <t>交付金依存度(3)</t>
    <rPh sb="0" eb="6">
      <t>コウフキンイゾンド</t>
    </rPh>
    <phoneticPr fontId="6"/>
  </si>
  <si>
    <t>公財政依存度(1)</t>
    <rPh sb="0" eb="6">
      <t>コウザイセイイゾンド</t>
    </rPh>
    <phoneticPr fontId="6"/>
  </si>
  <si>
    <t>公財政依存度(2)</t>
    <rPh sb="0" eb="6">
      <t>コウザイセイイゾンド</t>
    </rPh>
    <phoneticPr fontId="6"/>
  </si>
  <si>
    <t>教育研究経費率</t>
    <phoneticPr fontId="11"/>
  </si>
  <si>
    <t>教育経費率(1)</t>
    <phoneticPr fontId="11"/>
  </si>
  <si>
    <t>教育経費率(2)</t>
  </si>
  <si>
    <t>教育経費率(3)</t>
  </si>
  <si>
    <t>研究経費率(1)</t>
  </si>
  <si>
    <t>研究経費率(2)</t>
  </si>
  <si>
    <t>研究経費率(3)</t>
  </si>
  <si>
    <t>研究経費率(4)</t>
  </si>
  <si>
    <t>常勤教員当たり研究経費(1)</t>
    <phoneticPr fontId="11"/>
  </si>
  <si>
    <t xml:space="preserve">常勤教員当たり研究経費(2) </t>
    <phoneticPr fontId="11"/>
  </si>
  <si>
    <t>教育研究支援経費率(1)</t>
    <phoneticPr fontId="6"/>
  </si>
  <si>
    <t xml:space="preserve">教育研究支援経費率(2) </t>
    <phoneticPr fontId="11"/>
  </si>
  <si>
    <t xml:space="preserve">教育研究支援経費率(3) </t>
    <phoneticPr fontId="11"/>
  </si>
  <si>
    <t>学生当たり教育研究支援経費</t>
    <phoneticPr fontId="11"/>
  </si>
  <si>
    <t>常勤教員当たり教育研究支援経費</t>
    <phoneticPr fontId="11"/>
  </si>
  <si>
    <t>奨学費比率</t>
    <phoneticPr fontId="11"/>
  </si>
  <si>
    <t>病院経費率*</t>
    <phoneticPr fontId="11"/>
  </si>
  <si>
    <t>業務費回収率（附属病院収入度合い)*</t>
  </si>
  <si>
    <t>維持管理比率(1)</t>
    <rPh sb="0" eb="2">
      <t>イジ</t>
    </rPh>
    <rPh sb="2" eb="4">
      <t>カンリ</t>
    </rPh>
    <rPh sb="4" eb="6">
      <t>ヒリツ</t>
    </rPh>
    <phoneticPr fontId="6"/>
  </si>
  <si>
    <t>維持管理比率(2)</t>
    <rPh sb="0" eb="2">
      <t>イジ</t>
    </rPh>
    <rPh sb="2" eb="4">
      <t>カンリ</t>
    </rPh>
    <rPh sb="4" eb="6">
      <t>ヒリツ</t>
    </rPh>
    <phoneticPr fontId="6"/>
  </si>
  <si>
    <t>維持管理比率(3)</t>
    <rPh sb="0" eb="2">
      <t>イジ</t>
    </rPh>
    <rPh sb="2" eb="4">
      <t>カンリ</t>
    </rPh>
    <rPh sb="4" eb="6">
      <t>ヒリツ</t>
    </rPh>
    <phoneticPr fontId="6"/>
  </si>
  <si>
    <t>外部資金依存率</t>
    <rPh sb="0" eb="4">
      <t>ガイブシキン</t>
    </rPh>
    <rPh sb="4" eb="7">
      <t>イゾンリツ</t>
    </rPh>
    <phoneticPr fontId="6"/>
  </si>
  <si>
    <t>寄附金比率</t>
    <rPh sb="0" eb="5">
      <t>キフキンヒリツ</t>
    </rPh>
    <phoneticPr fontId="6"/>
  </si>
  <si>
    <t>経常収益の伸び率(1)</t>
    <rPh sb="0" eb="4">
      <t>ケイジョウシュウエキ</t>
    </rPh>
    <rPh sb="5" eb="6">
      <t>ノ</t>
    </rPh>
    <rPh sb="7" eb="8">
      <t>リツ</t>
    </rPh>
    <phoneticPr fontId="6"/>
  </si>
  <si>
    <t>経常収益の伸び率(2)</t>
    <rPh sb="0" eb="4">
      <t>ケイジョウシュウエキ</t>
    </rPh>
    <rPh sb="5" eb="6">
      <t>ノ</t>
    </rPh>
    <rPh sb="7" eb="8">
      <t>リツ</t>
    </rPh>
    <phoneticPr fontId="6"/>
  </si>
  <si>
    <t>外部資金の伸び率</t>
    <rPh sb="0" eb="4">
      <t>ガイブシキン</t>
    </rPh>
    <rPh sb="5" eb="6">
      <t>ノ</t>
    </rPh>
    <rPh sb="7" eb="8">
      <t>リツ</t>
    </rPh>
    <phoneticPr fontId="6"/>
  </si>
  <si>
    <t>外部資金による業務実施可能率</t>
    <phoneticPr fontId="11"/>
  </si>
  <si>
    <t>水道光熱費率（１）</t>
    <phoneticPr fontId="11"/>
  </si>
  <si>
    <t>水道光熱費率（２）*</t>
    <phoneticPr fontId="11"/>
  </si>
  <si>
    <t>水道光熱費率（３）</t>
    <phoneticPr fontId="11"/>
  </si>
  <si>
    <t>人件費率（１）</t>
    <phoneticPr fontId="11"/>
  </si>
  <si>
    <t>人件費率（２）</t>
    <phoneticPr fontId="11"/>
  </si>
  <si>
    <t>人件費率（３）</t>
    <phoneticPr fontId="11"/>
  </si>
  <si>
    <t>人件費率（４）</t>
    <phoneticPr fontId="11"/>
  </si>
  <si>
    <t>一般管理費率（１）</t>
    <phoneticPr fontId="11"/>
  </si>
  <si>
    <t>一般管理費率(2)</t>
    <phoneticPr fontId="11"/>
  </si>
  <si>
    <t>コスト回収率</t>
    <phoneticPr fontId="11"/>
  </si>
  <si>
    <t>医薬品及び診療材料回転期間*</t>
    <phoneticPr fontId="11"/>
  </si>
  <si>
    <t>業務費の未払い率</t>
    <phoneticPr fontId="11"/>
  </si>
  <si>
    <t>教育研究経費の予算差額比率</t>
    <phoneticPr fontId="11"/>
  </si>
  <si>
    <t>自己収入の予算差額比率</t>
    <phoneticPr fontId="11"/>
  </si>
  <si>
    <t>産学連携等及び寄附金収入の予算差額比率</t>
    <phoneticPr fontId="11"/>
  </si>
  <si>
    <t>附属病院収入の予算差額比率*</t>
    <phoneticPr fontId="11"/>
  </si>
  <si>
    <t>資産収益率(1)</t>
    <rPh sb="0" eb="5">
      <t>シサンシュウエキリツ</t>
    </rPh>
    <phoneticPr fontId="6"/>
  </si>
  <si>
    <t>資産収益率(2)*</t>
    <phoneticPr fontId="11"/>
  </si>
  <si>
    <t>資産収益率(3)</t>
    <phoneticPr fontId="11"/>
  </si>
  <si>
    <t>純資産収益率</t>
    <phoneticPr fontId="11"/>
  </si>
  <si>
    <t>常勤教員当たり人件費(1)</t>
    <phoneticPr fontId="11"/>
  </si>
  <si>
    <t>常勤教員当たり人件費(2)</t>
    <phoneticPr fontId="11"/>
  </si>
  <si>
    <t>常勤看護師当たり人件費*</t>
    <phoneticPr fontId="11"/>
  </si>
  <si>
    <t xml:space="preserve">業務の外部依存度(1) </t>
    <phoneticPr fontId="11"/>
  </si>
  <si>
    <t>業務の外部依存度(2)*</t>
    <phoneticPr fontId="11"/>
  </si>
  <si>
    <t>業務の外部依存度(3)</t>
    <phoneticPr fontId="11"/>
  </si>
  <si>
    <t>常勤事務・技術職員当たり人件費</t>
    <phoneticPr fontId="11"/>
  </si>
  <si>
    <t>診療経費率*</t>
    <phoneticPr fontId="6"/>
  </si>
  <si>
    <t>学生納付金収益比率(2)</t>
    <rPh sb="0" eb="5">
      <t>ガクセイノウフキン</t>
    </rPh>
    <rPh sb="5" eb="9">
      <t>シュウエキヒリツ</t>
    </rPh>
    <phoneticPr fontId="6"/>
  </si>
  <si>
    <t>自己収入対人件費比率</t>
    <rPh sb="0" eb="5">
      <t>ジコシュウニュウタイ</t>
    </rPh>
    <rPh sb="5" eb="10">
      <t>ジンケンヒヒリツ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</si>
</sst>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 &quot;#,##0"/>
    <numFmt numFmtId="177" formatCode="#,##0_);[Red]\(#,##0\)"/>
    <numFmt numFmtId="178" formatCode="#,##0.0%;&quot;△&quot;#,##0.0%"/>
    <numFmt numFmtId="179" formatCode="#,##0_ "/>
    <numFmt numFmtId="180" formatCode="0.0%"/>
    <numFmt numFmtId="181" formatCode="#,##0.0;&quot;△ &quot;#,##0.0"/>
    <numFmt numFmtId="182" formatCode="#,##0.0000%;&quot;△&quot;#,##0.0000%"/>
  </numFmts>
  <fonts count="30">
    <font>
      <sz val="12"/>
      <color theme="1"/>
      <name val="ヒラギノ角ゴ Pro W3"/>
      <family val="3"/>
      <charset val="128"/>
    </font>
    <font>
      <sz val="11"/>
      <color theme="1"/>
      <name val="ＭＳ Ｐゴシック"/>
      <family val="2"/>
      <charset val="128"/>
      <scheme val="minor"/>
    </font>
    <font>
      <b/>
      <sz val="15"/>
      <color theme="3"/>
      <name val="ＭＳ Ｐゴシック"/>
      <family val="2"/>
      <charset val="128"/>
      <scheme val="minor"/>
    </font>
    <font>
      <b/>
      <sz val="13"/>
      <color theme="3"/>
      <name val="ＭＳ Ｐゴシック"/>
      <family val="2"/>
      <charset val="128"/>
      <scheme val="minor"/>
    </font>
    <font>
      <u/>
      <sz val="11"/>
      <color theme="10"/>
      <name val="ＭＳ Ｐゴシック"/>
      <family val="2"/>
      <charset val="128"/>
      <scheme val="minor"/>
    </font>
    <font>
      <sz val="10"/>
      <name val="Arial"/>
      <family val="2"/>
    </font>
    <font>
      <sz val="6"/>
      <name val="ＭＳ Ｐゴシック"/>
      <family val="2"/>
      <charset val="128"/>
      <scheme val="minor"/>
    </font>
    <font>
      <sz val="6"/>
      <name val="ＭＳ Ｐゴシック"/>
      <family val="3"/>
      <charset val="128"/>
    </font>
    <font>
      <u/>
      <sz val="10"/>
      <color indexed="12"/>
      <name val="Arial"/>
      <family val="2"/>
    </font>
    <font>
      <sz val="11"/>
      <name val="ＭＳ Ｐゴシック"/>
      <family val="3"/>
      <charset val="128"/>
    </font>
    <font>
      <sz val="10"/>
      <name val="ＭＳ Ｐゴシック"/>
      <family val="3"/>
      <charset val="128"/>
    </font>
    <font>
      <sz val="6"/>
      <name val="ヒラギノ角ゴ Pro W3"/>
      <family val="3"/>
      <charset val="128"/>
    </font>
    <font>
      <sz val="9"/>
      <name val="ＭＳ Ｐゴシック"/>
      <family val="3"/>
      <charset val="128"/>
    </font>
    <font>
      <sz val="12"/>
      <color theme="1"/>
      <name val="ヒラギノ角ゴ Pro W3"/>
      <family val="3"/>
      <charset val="128"/>
    </font>
    <font>
      <b/>
      <sz val="18"/>
      <name val="ＭＳ Ｐゴシック"/>
      <family val="3"/>
      <charset val="128"/>
    </font>
    <font>
      <sz val="6"/>
      <name val="Arial"/>
      <family val="2"/>
    </font>
    <font>
      <sz val="18"/>
      <name val="ＭＳ Ｐゴシック"/>
      <family val="3"/>
      <charset val="128"/>
    </font>
    <font>
      <b/>
      <sz val="14"/>
      <name val="ＭＳ Ｐゴシック"/>
      <family val="3"/>
      <charset val="128"/>
    </font>
    <font>
      <sz val="28"/>
      <name val="ＭＳ Ｐゴシック"/>
      <family val="3"/>
      <charset val="128"/>
    </font>
    <font>
      <b/>
      <sz val="10"/>
      <name val="ＭＳ Ｐゴシック"/>
      <family val="3"/>
      <charset val="128"/>
    </font>
    <font>
      <sz val="10"/>
      <name val="M+ 1c heavy"/>
      <family val="2"/>
    </font>
    <font>
      <sz val="10"/>
      <name val="M+ 1c heavy"/>
      <family val="2"/>
      <charset val="128"/>
    </font>
    <font>
      <sz val="14"/>
      <name val="ＭＳ Ｐゴシック"/>
      <family val="3"/>
      <charset val="128"/>
    </font>
    <font>
      <b/>
      <sz val="15"/>
      <color theme="3"/>
      <name val="BIZ UDゴシック"/>
      <family val="3"/>
      <charset val="128"/>
    </font>
    <font>
      <sz val="11"/>
      <color theme="1"/>
      <name val="BIZ UDゴシック"/>
      <family val="3"/>
      <charset val="128"/>
    </font>
    <font>
      <b/>
      <sz val="13"/>
      <color theme="3"/>
      <name val="BIZ UDゴシック"/>
      <family val="3"/>
      <charset val="128"/>
    </font>
    <font>
      <u/>
      <sz val="10"/>
      <color indexed="12"/>
      <name val="BIZ UDPゴシック"/>
      <family val="3"/>
      <charset val="128"/>
    </font>
    <font>
      <sz val="11"/>
      <color theme="1"/>
      <name val="BIZ UDPゴシック"/>
      <family val="3"/>
      <charset val="128"/>
    </font>
    <font>
      <u/>
      <sz val="11"/>
      <color theme="10"/>
      <name val="BIZ UDPゴシック"/>
      <family val="3"/>
      <charset val="128"/>
    </font>
    <font>
      <sz val="10"/>
      <name val="BIZ UDPゴシック"/>
      <family val="3"/>
      <charset val="128"/>
    </font>
  </fonts>
  <fills count="4">
    <fill>
      <patternFill patternType="none"/>
    </fill>
    <fill>
      <patternFill patternType="gray125"/>
    </fill>
    <fill>
      <patternFill patternType="solid">
        <fgColor indexed="44"/>
        <bgColor indexed="64"/>
      </patternFill>
    </fill>
    <fill>
      <patternFill patternType="solid">
        <fgColor indexed="13"/>
        <bgColor indexed="64"/>
      </patternFill>
    </fill>
  </fills>
  <borders count="26">
    <border>
      <left/>
      <right/>
      <top/>
      <bottom/>
      <diagonal/>
    </border>
    <border>
      <left/>
      <right/>
      <top/>
      <bottom style="thick">
        <color theme="4"/>
      </bottom>
      <diagonal/>
    </border>
    <border>
      <left/>
      <right/>
      <top/>
      <bottom style="thick">
        <color theme="4" tint="0.4999847407452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hair">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17">
    <xf numFmtId="0" fontId="0" fillId="0" borderId="0"/>
    <xf numFmtId="38" fontId="13" fillId="0" borderId="0" applyFont="0" applyFill="0" applyBorder="0" applyAlignment="0" applyProtection="0"/>
    <xf numFmtId="0" fontId="2" fillId="0" borderId="1" applyNumberFormat="0" applyFill="0" applyAlignment="0" applyProtection="0">
      <alignment vertical="center"/>
    </xf>
    <xf numFmtId="0" fontId="3" fillId="0" borderId="2" applyNumberFormat="0" applyFill="0" applyAlignment="0" applyProtection="0">
      <alignment vertical="center"/>
    </xf>
    <xf numFmtId="0" fontId="8" fillId="0" borderId="0" applyNumberFormat="0" applyFill="0" applyBorder="0" applyAlignment="0" applyProtection="0">
      <alignment vertical="top"/>
      <protection locked="0"/>
    </xf>
    <xf numFmtId="0" fontId="5" fillId="0" borderId="0">
      <alignment vertical="center"/>
    </xf>
    <xf numFmtId="0" fontId="9" fillId="0" borderId="0">
      <alignment vertical="center"/>
    </xf>
    <xf numFmtId="0" fontId="9"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38" fontId="5" fillId="0" borderId="0" applyFont="0" applyFill="0" applyBorder="0" applyAlignment="0" applyProtection="0">
      <alignment vertical="center"/>
    </xf>
    <xf numFmtId="0" fontId="9" fillId="0" borderId="0"/>
    <xf numFmtId="9" fontId="5" fillId="0" borderId="0" applyFont="0" applyFill="0" applyBorder="0" applyAlignment="0" applyProtection="0">
      <alignment vertical="center"/>
    </xf>
    <xf numFmtId="0" fontId="1" fillId="0" borderId="0">
      <alignment vertical="center"/>
    </xf>
    <xf numFmtId="0" fontId="4" fillId="0" borderId="0" applyNumberFormat="0" applyFill="0" applyBorder="0" applyAlignment="0" applyProtection="0">
      <alignment vertical="center"/>
    </xf>
  </cellStyleXfs>
  <cellXfs count="212">
    <xf numFmtId="0" fontId="0" fillId="0" borderId="0" xfId="0"/>
    <xf numFmtId="176" fontId="9" fillId="0" borderId="6" xfId="6" applyNumberFormat="1" applyBorder="1" applyAlignment="1">
      <alignment horizontal="center" vertical="center" wrapText="1"/>
    </xf>
    <xf numFmtId="0" fontId="9" fillId="0" borderId="0" xfId="6">
      <alignment vertical="center"/>
    </xf>
    <xf numFmtId="176" fontId="12" fillId="0" borderId="3" xfId="6" applyNumberFormat="1" applyFont="1" applyBorder="1">
      <alignment vertical="center"/>
    </xf>
    <xf numFmtId="176" fontId="12" fillId="0" borderId="4" xfId="6" applyNumberFormat="1" applyFont="1" applyBorder="1">
      <alignment vertical="center"/>
    </xf>
    <xf numFmtId="176" fontId="12" fillId="0" borderId="5" xfId="6" applyNumberFormat="1" applyFont="1" applyBorder="1">
      <alignment vertical="center"/>
    </xf>
    <xf numFmtId="176" fontId="10" fillId="0" borderId="6" xfId="6" applyNumberFormat="1" applyFont="1" applyBorder="1" applyAlignment="1">
      <alignment horizontal="center" vertical="center" wrapText="1"/>
    </xf>
    <xf numFmtId="0" fontId="9" fillId="0" borderId="0" xfId="6" applyAlignment="1">
      <alignment vertical="center" wrapText="1"/>
    </xf>
    <xf numFmtId="176" fontId="12" fillId="0" borderId="7" xfId="7" applyNumberFormat="1" applyFont="1" applyBorder="1">
      <alignment vertical="center"/>
    </xf>
    <xf numFmtId="176" fontId="12" fillId="0" borderId="8" xfId="7" applyNumberFormat="1" applyFont="1" applyBorder="1">
      <alignment vertical="center"/>
    </xf>
    <xf numFmtId="176" fontId="12" fillId="0" borderId="9" xfId="7" applyNumberFormat="1" applyFont="1" applyBorder="1">
      <alignment vertical="center"/>
    </xf>
    <xf numFmtId="176" fontId="10" fillId="0" borderId="10" xfId="6" applyNumberFormat="1" applyFont="1" applyBorder="1" applyAlignment="1">
      <alignment vertical="center" wrapText="1"/>
    </xf>
    <xf numFmtId="176" fontId="12" fillId="0" borderId="11" xfId="7" applyNumberFormat="1" applyFont="1" applyBorder="1">
      <alignment vertical="center"/>
    </xf>
    <xf numFmtId="176" fontId="12" fillId="0" borderId="0" xfId="7" applyNumberFormat="1" applyFont="1">
      <alignment vertical="center"/>
    </xf>
    <xf numFmtId="176" fontId="12" fillId="0" borderId="12" xfId="7" applyNumberFormat="1" applyFont="1" applyBorder="1">
      <alignment vertical="center"/>
    </xf>
    <xf numFmtId="176" fontId="10" fillId="0" borderId="13" xfId="6" applyNumberFormat="1" applyFont="1" applyBorder="1" applyAlignment="1">
      <alignment vertical="center" wrapText="1"/>
    </xf>
    <xf numFmtId="176" fontId="12" fillId="0" borderId="12" xfId="7" applyNumberFormat="1" applyFont="1" applyBorder="1" applyAlignment="1">
      <alignment vertical="center" shrinkToFit="1"/>
    </xf>
    <xf numFmtId="176" fontId="10" fillId="0" borderId="14" xfId="6" applyNumberFormat="1" applyFont="1" applyBorder="1" applyAlignment="1">
      <alignment vertical="center" wrapText="1"/>
    </xf>
    <xf numFmtId="176" fontId="10" fillId="0" borderId="15" xfId="6" applyNumberFormat="1" applyFont="1" applyBorder="1" applyAlignment="1">
      <alignment vertical="center" wrapText="1"/>
    </xf>
    <xf numFmtId="176" fontId="10" fillId="0" borderId="16" xfId="6" applyNumberFormat="1" applyFont="1" applyBorder="1" applyAlignment="1">
      <alignment vertical="center" wrapText="1"/>
    </xf>
    <xf numFmtId="176" fontId="10" fillId="0" borderId="13" xfId="6" applyNumberFormat="1" applyFont="1" applyBorder="1">
      <alignment vertical="center"/>
    </xf>
    <xf numFmtId="0" fontId="12" fillId="0" borderId="0" xfId="0" applyFont="1" applyAlignment="1">
      <alignment vertical="center"/>
    </xf>
    <xf numFmtId="176" fontId="12" fillId="0" borderId="17" xfId="7" applyNumberFormat="1" applyFont="1" applyBorder="1">
      <alignment vertical="center"/>
    </xf>
    <xf numFmtId="176" fontId="12" fillId="0" borderId="18" xfId="7" applyNumberFormat="1" applyFont="1" applyBorder="1">
      <alignment vertical="center"/>
    </xf>
    <xf numFmtId="176" fontId="12" fillId="0" borderId="19" xfId="7" applyNumberFormat="1" applyFont="1" applyBorder="1">
      <alignment vertical="center"/>
    </xf>
    <xf numFmtId="176" fontId="10" fillId="0" borderId="20" xfId="6" applyNumberFormat="1" applyFont="1" applyBorder="1" applyAlignment="1">
      <alignment vertical="center" wrapText="1"/>
    </xf>
    <xf numFmtId="176" fontId="9" fillId="0" borderId="6" xfId="8" applyNumberFormat="1" applyFont="1" applyBorder="1" applyAlignment="1">
      <alignment horizontal="center" vertical="center" wrapText="1"/>
    </xf>
    <xf numFmtId="0" fontId="10" fillId="0" borderId="0" xfId="8" applyFont="1" applyAlignment="1">
      <alignment horizontal="center" vertical="center"/>
    </xf>
    <xf numFmtId="0" fontId="10" fillId="0" borderId="3" xfId="9" applyFont="1" applyBorder="1">
      <alignment vertical="center"/>
    </xf>
    <xf numFmtId="176" fontId="10" fillId="0" borderId="4" xfId="9" applyNumberFormat="1" applyFont="1" applyBorder="1" applyAlignment="1">
      <alignment horizontal="center" vertical="center" wrapText="1"/>
    </xf>
    <xf numFmtId="176" fontId="10" fillId="0" borderId="5" xfId="9" applyNumberFormat="1" applyFont="1" applyBorder="1" applyAlignment="1">
      <alignment horizontal="center" vertical="center" wrapText="1"/>
    </xf>
    <xf numFmtId="176" fontId="12" fillId="0" borderId="6" xfId="8" applyNumberFormat="1" applyFont="1" applyBorder="1" applyAlignment="1">
      <alignment horizontal="center" vertical="center" wrapText="1"/>
    </xf>
    <xf numFmtId="0" fontId="12" fillId="0" borderId="6" xfId="8" applyFont="1" applyBorder="1" applyAlignment="1">
      <alignment horizontal="center" vertical="center" wrapText="1"/>
    </xf>
    <xf numFmtId="0" fontId="10" fillId="0" borderId="0" xfId="8" applyFont="1">
      <alignment vertical="center"/>
    </xf>
    <xf numFmtId="176" fontId="10" fillId="0" borderId="7" xfId="9" applyNumberFormat="1" applyFont="1" applyBorder="1">
      <alignment vertical="center"/>
    </xf>
    <xf numFmtId="176" fontId="10" fillId="0" borderId="8" xfId="9" applyNumberFormat="1" applyFont="1" applyBorder="1" applyAlignment="1">
      <alignment horizontal="center" vertical="center" wrapText="1"/>
    </xf>
    <xf numFmtId="176" fontId="10" fillId="0" borderId="9" xfId="9" applyNumberFormat="1" applyFont="1" applyBorder="1" applyAlignment="1">
      <alignment horizontal="center" vertical="center" wrapText="1"/>
    </xf>
    <xf numFmtId="176" fontId="10" fillId="0" borderId="10" xfId="8" applyNumberFormat="1" applyFont="1" applyBorder="1">
      <alignment vertical="center"/>
    </xf>
    <xf numFmtId="177" fontId="10" fillId="0" borderId="10" xfId="8" applyNumberFormat="1" applyFont="1" applyBorder="1">
      <alignment vertical="center"/>
    </xf>
    <xf numFmtId="176" fontId="10" fillId="0" borderId="11" xfId="9" applyNumberFormat="1" applyFont="1" applyBorder="1">
      <alignment vertical="center"/>
    </xf>
    <xf numFmtId="176" fontId="10" fillId="0" borderId="0" xfId="9" applyNumberFormat="1" applyFont="1">
      <alignment vertical="center"/>
    </xf>
    <xf numFmtId="176" fontId="10" fillId="0" borderId="12" xfId="9" applyNumberFormat="1" applyFont="1" applyBorder="1">
      <alignment vertical="center"/>
    </xf>
    <xf numFmtId="176" fontId="10" fillId="0" borderId="13" xfId="8" applyNumberFormat="1" applyFont="1" applyBorder="1">
      <alignment vertical="center"/>
    </xf>
    <xf numFmtId="176" fontId="10" fillId="0" borderId="17" xfId="9" applyNumberFormat="1" applyFont="1" applyBorder="1">
      <alignment vertical="center"/>
    </xf>
    <xf numFmtId="176" fontId="10" fillId="0" borderId="18" xfId="9" applyNumberFormat="1" applyFont="1" applyBorder="1">
      <alignment vertical="center"/>
    </xf>
    <xf numFmtId="176" fontId="10" fillId="0" borderId="19" xfId="9" applyNumberFormat="1" applyFont="1" applyBorder="1">
      <alignment vertical="center"/>
    </xf>
    <xf numFmtId="176" fontId="10" fillId="0" borderId="20" xfId="8" applyNumberFormat="1" applyFont="1" applyBorder="1">
      <alignment vertical="center"/>
    </xf>
    <xf numFmtId="177" fontId="10" fillId="0" borderId="20" xfId="8" applyNumberFormat="1" applyFont="1" applyBorder="1">
      <alignment vertical="center"/>
    </xf>
    <xf numFmtId="176" fontId="10" fillId="0" borderId="3" xfId="6" applyNumberFormat="1" applyFont="1" applyBorder="1" applyAlignment="1">
      <alignment vertical="center" wrapText="1"/>
    </xf>
    <xf numFmtId="176" fontId="10" fillId="0" borderId="5" xfId="6" applyNumberFormat="1" applyFont="1" applyBorder="1" applyAlignment="1">
      <alignment vertical="center" wrapText="1"/>
    </xf>
    <xf numFmtId="0" fontId="10" fillId="0" borderId="3" xfId="6" applyFont="1" applyBorder="1">
      <alignment vertical="center"/>
    </xf>
    <xf numFmtId="0" fontId="10" fillId="0" borderId="5" xfId="6" applyFont="1" applyBorder="1" applyAlignment="1">
      <alignment vertical="center" wrapText="1"/>
    </xf>
    <xf numFmtId="176" fontId="12" fillId="0" borderId="6" xfId="6" applyNumberFormat="1" applyFont="1" applyBorder="1" applyAlignment="1">
      <alignment horizontal="center" vertical="center" wrapText="1"/>
    </xf>
    <xf numFmtId="176" fontId="10" fillId="0" borderId="7" xfId="7" applyNumberFormat="1" applyFont="1" applyBorder="1">
      <alignment vertical="center"/>
    </xf>
    <xf numFmtId="176" fontId="10" fillId="0" borderId="9" xfId="7" applyNumberFormat="1" applyFont="1" applyBorder="1">
      <alignment vertical="center"/>
    </xf>
    <xf numFmtId="176" fontId="10" fillId="0" borderId="10" xfId="6" applyNumberFormat="1" applyFont="1" applyBorder="1">
      <alignment vertical="center"/>
    </xf>
    <xf numFmtId="176" fontId="10" fillId="0" borderId="11" xfId="7" applyNumberFormat="1" applyFont="1" applyBorder="1">
      <alignment vertical="center"/>
    </xf>
    <xf numFmtId="176" fontId="10" fillId="0" borderId="12" xfId="7" applyNumberFormat="1" applyFont="1" applyBorder="1">
      <alignment vertical="center"/>
    </xf>
    <xf numFmtId="0" fontId="10" fillId="0" borderId="0" xfId="0" applyFont="1" applyAlignment="1">
      <alignment vertical="center"/>
    </xf>
    <xf numFmtId="176" fontId="10" fillId="0" borderId="17" xfId="7" applyNumberFormat="1" applyFont="1" applyBorder="1">
      <alignment vertical="center"/>
    </xf>
    <xf numFmtId="176" fontId="10" fillId="0" borderId="19" xfId="7" applyNumberFormat="1" applyFont="1" applyBorder="1">
      <alignment vertical="center"/>
    </xf>
    <xf numFmtId="176" fontId="10" fillId="0" borderId="20" xfId="6" applyNumberFormat="1" applyFont="1" applyBorder="1">
      <alignment vertical="center"/>
    </xf>
    <xf numFmtId="176" fontId="10" fillId="0" borderId="3" xfId="1" applyNumberFormat="1" applyFont="1" applyFill="1" applyBorder="1" applyAlignment="1">
      <alignment horizontal="center" vertical="center"/>
    </xf>
    <xf numFmtId="176" fontId="10" fillId="0" borderId="4" xfId="1" applyNumberFormat="1" applyFont="1" applyFill="1" applyBorder="1" applyAlignment="1">
      <alignment horizontal="center" vertical="center"/>
    </xf>
    <xf numFmtId="176" fontId="10" fillId="0" borderId="5" xfId="1" applyNumberFormat="1" applyFont="1" applyFill="1" applyBorder="1" applyAlignment="1">
      <alignment horizontal="center" vertical="center"/>
    </xf>
    <xf numFmtId="176" fontId="9" fillId="0" borderId="0" xfId="6" applyNumberFormat="1">
      <alignment vertical="center"/>
    </xf>
    <xf numFmtId="176" fontId="10" fillId="0" borderId="7" xfId="1" applyNumberFormat="1" applyFont="1" applyFill="1" applyBorder="1" applyAlignment="1">
      <alignment vertical="center"/>
    </xf>
    <xf numFmtId="176" fontId="10" fillId="0" borderId="8" xfId="1" applyNumberFormat="1" applyFont="1" applyFill="1" applyBorder="1" applyAlignment="1">
      <alignment vertical="center"/>
    </xf>
    <xf numFmtId="176" fontId="10" fillId="0" borderId="9" xfId="1" applyNumberFormat="1" applyFont="1" applyFill="1" applyBorder="1" applyAlignment="1">
      <alignment vertical="center"/>
    </xf>
    <xf numFmtId="176" fontId="10" fillId="0" borderId="6" xfId="1" applyNumberFormat="1" applyFont="1" applyBorder="1" applyAlignment="1">
      <alignment horizontal="center" vertical="center" wrapText="1"/>
    </xf>
    <xf numFmtId="176" fontId="12" fillId="0" borderId="7" xfId="1" applyNumberFormat="1" applyFont="1" applyFill="1" applyBorder="1" applyAlignment="1">
      <alignment vertical="center"/>
    </xf>
    <xf numFmtId="176" fontId="12" fillId="0" borderId="8" xfId="1" applyNumberFormat="1" applyFont="1" applyFill="1" applyBorder="1" applyAlignment="1">
      <alignment vertical="center"/>
    </xf>
    <xf numFmtId="176" fontId="12" fillId="0" borderId="9" xfId="1" applyNumberFormat="1" applyFont="1" applyFill="1" applyBorder="1" applyAlignment="1">
      <alignment vertical="center"/>
    </xf>
    <xf numFmtId="176" fontId="10" fillId="0" borderId="16" xfId="1" applyNumberFormat="1" applyFont="1" applyBorder="1" applyAlignment="1">
      <alignment vertical="center"/>
    </xf>
    <xf numFmtId="176" fontId="10" fillId="0" borderId="16" xfId="6" applyNumberFormat="1" applyFont="1" applyBorder="1">
      <alignment vertical="center"/>
    </xf>
    <xf numFmtId="176" fontId="12" fillId="0" borderId="11" xfId="1" applyNumberFormat="1" applyFont="1" applyFill="1" applyBorder="1" applyAlignment="1">
      <alignment vertical="center"/>
    </xf>
    <xf numFmtId="176" fontId="12" fillId="0" borderId="0" xfId="1" applyNumberFormat="1" applyFont="1" applyFill="1" applyBorder="1" applyAlignment="1">
      <alignment vertical="center"/>
    </xf>
    <xf numFmtId="176" fontId="12" fillId="0" borderId="12" xfId="1" applyNumberFormat="1" applyFont="1" applyFill="1" applyBorder="1" applyAlignment="1">
      <alignment vertical="center"/>
    </xf>
    <xf numFmtId="176" fontId="10" fillId="0" borderId="13" xfId="1" applyNumberFormat="1" applyFont="1" applyBorder="1" applyAlignment="1">
      <alignment vertical="center"/>
    </xf>
    <xf numFmtId="176" fontId="7" fillId="0" borderId="0" xfId="1" applyNumberFormat="1" applyFont="1" applyFill="1" applyBorder="1" applyAlignment="1">
      <alignment vertical="center"/>
    </xf>
    <xf numFmtId="176" fontId="9" fillId="0" borderId="13" xfId="6" applyNumberFormat="1" applyBorder="1">
      <alignment vertical="center"/>
    </xf>
    <xf numFmtId="176" fontId="12" fillId="0" borderId="17" xfId="1" applyNumberFormat="1" applyFont="1" applyFill="1" applyBorder="1" applyAlignment="1">
      <alignment vertical="center"/>
    </xf>
    <xf numFmtId="176" fontId="12" fillId="0" borderId="18" xfId="1" applyNumberFormat="1" applyFont="1" applyFill="1" applyBorder="1" applyAlignment="1">
      <alignment vertical="center"/>
    </xf>
    <xf numFmtId="176" fontId="12" fillId="0" borderId="19" xfId="1" applyNumberFormat="1" applyFont="1" applyFill="1" applyBorder="1" applyAlignment="1">
      <alignment vertical="center"/>
    </xf>
    <xf numFmtId="176" fontId="9" fillId="0" borderId="20" xfId="6" applyNumberFormat="1" applyBorder="1">
      <alignment vertical="center"/>
    </xf>
    <xf numFmtId="176" fontId="10" fillId="0" borderId="20" xfId="1" applyNumberFormat="1" applyFont="1" applyBorder="1" applyAlignment="1">
      <alignment vertical="center"/>
    </xf>
    <xf numFmtId="176" fontId="9" fillId="0" borderId="6" xfId="11" applyNumberFormat="1" applyFont="1" applyBorder="1" applyAlignment="1">
      <alignment horizontal="center" vertical="center" wrapText="1"/>
    </xf>
    <xf numFmtId="0" fontId="10" fillId="0" borderId="0" xfId="11" applyFont="1" applyAlignment="1">
      <alignment horizontal="center" vertical="center"/>
    </xf>
    <xf numFmtId="176" fontId="12" fillId="0" borderId="7" xfId="1" applyNumberFormat="1" applyFont="1" applyBorder="1" applyAlignment="1">
      <alignment vertical="center"/>
    </xf>
    <xf numFmtId="0" fontId="12" fillId="0" borderId="8" xfId="10" applyFont="1" applyBorder="1">
      <alignment vertical="center"/>
    </xf>
    <xf numFmtId="0" fontId="12" fillId="0" borderId="9" xfId="10" applyFont="1" applyBorder="1">
      <alignment vertical="center"/>
    </xf>
    <xf numFmtId="176" fontId="12" fillId="0" borderId="6" xfId="11" applyNumberFormat="1" applyFont="1" applyBorder="1" applyAlignment="1">
      <alignment horizontal="center" vertical="center" wrapText="1"/>
    </xf>
    <xf numFmtId="0" fontId="10" fillId="0" borderId="0" xfId="11" applyFont="1">
      <alignment vertical="center"/>
    </xf>
    <xf numFmtId="0" fontId="12" fillId="0" borderId="7" xfId="0" applyFont="1" applyBorder="1" applyAlignment="1">
      <alignment vertical="center"/>
    </xf>
    <xf numFmtId="0" fontId="12" fillId="0" borderId="8" xfId="0" applyFont="1" applyBorder="1" applyAlignment="1">
      <alignment vertical="center"/>
    </xf>
    <xf numFmtId="0" fontId="12" fillId="0" borderId="9" xfId="0" applyFont="1" applyBorder="1" applyAlignment="1">
      <alignment vertical="center"/>
    </xf>
    <xf numFmtId="176" fontId="10" fillId="0" borderId="21" xfId="11" applyNumberFormat="1" applyFont="1" applyBorder="1">
      <alignment vertical="center"/>
    </xf>
    <xf numFmtId="176" fontId="10" fillId="0" borderId="10" xfId="11" applyNumberFormat="1" applyFont="1" applyBorder="1">
      <alignment vertical="center"/>
    </xf>
    <xf numFmtId="176" fontId="12" fillId="0" borderId="11" xfId="0" applyNumberFormat="1" applyFont="1" applyBorder="1" applyAlignment="1">
      <alignment vertical="center"/>
    </xf>
    <xf numFmtId="0" fontId="12" fillId="0" borderId="12" xfId="0" applyFont="1" applyBorder="1" applyAlignment="1">
      <alignment vertical="center"/>
    </xf>
    <xf numFmtId="176" fontId="10" fillId="0" borderId="22" xfId="11" applyNumberFormat="1" applyFont="1" applyBorder="1">
      <alignment vertical="center"/>
    </xf>
    <xf numFmtId="176" fontId="10" fillId="0" borderId="13" xfId="11" applyNumberFormat="1" applyFont="1" applyBorder="1">
      <alignment vertical="center"/>
    </xf>
    <xf numFmtId="176" fontId="12" fillId="0" borderId="0" xfId="0" applyNumberFormat="1" applyFont="1" applyAlignment="1">
      <alignment vertical="center"/>
    </xf>
    <xf numFmtId="176" fontId="12" fillId="0" borderId="12" xfId="0" applyNumberFormat="1" applyFont="1" applyBorder="1" applyAlignment="1">
      <alignment vertical="center"/>
    </xf>
    <xf numFmtId="0" fontId="12" fillId="0" borderId="11" xfId="0" applyFont="1" applyBorder="1" applyAlignment="1">
      <alignment vertical="center"/>
    </xf>
    <xf numFmtId="176" fontId="10" fillId="0" borderId="23" xfId="11" applyNumberFormat="1" applyFont="1" applyBorder="1">
      <alignment vertical="center"/>
    </xf>
    <xf numFmtId="176" fontId="10" fillId="0" borderId="14" xfId="11" applyNumberFormat="1" applyFont="1" applyBorder="1">
      <alignment vertical="center"/>
    </xf>
    <xf numFmtId="176" fontId="12" fillId="0" borderId="17" xfId="0" applyNumberFormat="1" applyFont="1" applyBorder="1" applyAlignment="1">
      <alignment vertical="center"/>
    </xf>
    <xf numFmtId="176" fontId="12" fillId="0" borderId="18" xfId="0" applyNumberFormat="1" applyFont="1" applyBorder="1" applyAlignment="1">
      <alignment vertical="center"/>
    </xf>
    <xf numFmtId="176" fontId="12" fillId="0" borderId="19" xfId="0" applyNumberFormat="1" applyFont="1" applyBorder="1" applyAlignment="1">
      <alignment vertical="center"/>
    </xf>
    <xf numFmtId="176" fontId="10" fillId="0" borderId="24" xfId="11" applyNumberFormat="1" applyFont="1" applyBorder="1">
      <alignment vertical="center"/>
    </xf>
    <xf numFmtId="176" fontId="10" fillId="0" borderId="20" xfId="11" applyNumberFormat="1" applyFont="1" applyBorder="1">
      <alignment vertical="center"/>
    </xf>
    <xf numFmtId="176" fontId="12" fillId="0" borderId="0" xfId="1" applyNumberFormat="1" applyFont="1" applyBorder="1" applyAlignment="1">
      <alignment vertical="center"/>
    </xf>
    <xf numFmtId="176" fontId="10" fillId="0" borderId="0" xfId="11" applyNumberFormat="1" applyFont="1">
      <alignment vertical="center"/>
    </xf>
    <xf numFmtId="0" fontId="16" fillId="0" borderId="0" xfId="5" applyFont="1">
      <alignment vertical="center"/>
    </xf>
    <xf numFmtId="38" fontId="10" fillId="0" borderId="0" xfId="12" applyFont="1">
      <alignment vertical="center"/>
    </xf>
    <xf numFmtId="0" fontId="10" fillId="0" borderId="0" xfId="5" applyFont="1">
      <alignment vertical="center"/>
    </xf>
    <xf numFmtId="3" fontId="10" fillId="0" borderId="0" xfId="5" applyNumberFormat="1" applyFont="1">
      <alignment vertical="center"/>
    </xf>
    <xf numFmtId="0" fontId="18" fillId="0" borderId="0" xfId="5" applyFont="1" applyAlignment="1">
      <alignment horizontal="right" vertical="center"/>
    </xf>
    <xf numFmtId="0" fontId="18" fillId="0" borderId="0" xfId="5" applyFont="1">
      <alignment vertical="center"/>
    </xf>
    <xf numFmtId="0" fontId="19" fillId="0" borderId="0" xfId="5" applyFont="1">
      <alignment vertical="center"/>
    </xf>
    <xf numFmtId="38" fontId="10" fillId="0" borderId="0" xfId="12" applyFont="1" applyFill="1" applyBorder="1" applyAlignment="1">
      <alignment horizontal="center" vertical="center"/>
    </xf>
    <xf numFmtId="0" fontId="10" fillId="0" borderId="0" xfId="5" applyFont="1" applyAlignment="1">
      <alignment horizontal="right" vertical="center"/>
    </xf>
    <xf numFmtId="0" fontId="10" fillId="0" borderId="6" xfId="5" applyFont="1" applyBorder="1" applyAlignment="1">
      <alignment horizontal="center" vertical="center"/>
    </xf>
    <xf numFmtId="0" fontId="20" fillId="0" borderId="6" xfId="5" applyFont="1" applyBorder="1" applyAlignment="1">
      <alignment horizontal="center" vertical="center"/>
    </xf>
    <xf numFmtId="0" fontId="10" fillId="0" borderId="6" xfId="5" applyFont="1" applyBorder="1" applyAlignment="1">
      <alignment horizontal="center" vertical="center" wrapText="1"/>
    </xf>
    <xf numFmtId="0" fontId="10" fillId="2" borderId="3" xfId="5" applyFont="1" applyFill="1" applyBorder="1">
      <alignment vertical="center"/>
    </xf>
    <xf numFmtId="178" fontId="5" fillId="2" borderId="5" xfId="5" applyNumberFormat="1" applyFill="1" applyBorder="1" applyAlignment="1">
      <alignment horizontal="right" vertical="center"/>
    </xf>
    <xf numFmtId="49" fontId="10" fillId="0" borderId="6" xfId="5" quotePrefix="1" applyNumberFormat="1" applyFont="1" applyBorder="1" applyAlignment="1">
      <alignment horizontal="center"/>
    </xf>
    <xf numFmtId="0" fontId="10" fillId="0" borderId="6" xfId="5" applyFont="1" applyBorder="1" applyAlignment="1">
      <alignment horizontal="left" vertical="center"/>
    </xf>
    <xf numFmtId="176" fontId="5" fillId="0" borderId="6" xfId="12" applyNumberFormat="1" applyFont="1" applyBorder="1" applyAlignment="1">
      <alignment horizontal="right" vertical="center"/>
    </xf>
    <xf numFmtId="178" fontId="5" fillId="0" borderId="6" xfId="5" applyNumberFormat="1" applyBorder="1" applyAlignment="1">
      <alignment horizontal="right" vertical="center"/>
    </xf>
    <xf numFmtId="178" fontId="5" fillId="0" borderId="6" xfId="5" applyNumberFormat="1" applyBorder="1" applyAlignment="1">
      <alignment horizontal="right" vertical="center" shrinkToFit="1"/>
    </xf>
    <xf numFmtId="49" fontId="10" fillId="0" borderId="6" xfId="5" applyNumberFormat="1" applyFont="1" applyBorder="1" applyAlignment="1"/>
    <xf numFmtId="176" fontId="5" fillId="0" borderId="6" xfId="12" applyNumberFormat="1" applyFont="1" applyFill="1" applyBorder="1" applyAlignment="1" applyProtection="1">
      <alignment vertical="center" wrapText="1"/>
    </xf>
    <xf numFmtId="178" fontId="5" fillId="0" borderId="25" xfId="5" applyNumberFormat="1" applyBorder="1">
      <alignment vertical="center"/>
    </xf>
    <xf numFmtId="178" fontId="5" fillId="0" borderId="25" xfId="5" applyNumberFormat="1" applyBorder="1" applyAlignment="1">
      <alignment horizontal="right" vertical="center"/>
    </xf>
    <xf numFmtId="38" fontId="10" fillId="0" borderId="0" xfId="12" applyFont="1" applyFill="1" applyBorder="1">
      <alignment vertical="center"/>
    </xf>
    <xf numFmtId="180" fontId="10" fillId="0" borderId="0" xfId="14" applyNumberFormat="1" applyFont="1" applyFill="1" applyBorder="1">
      <alignment vertical="center"/>
    </xf>
    <xf numFmtId="178" fontId="10" fillId="0" borderId="8" xfId="5" applyNumberFormat="1" applyFont="1" applyBorder="1" applyAlignment="1">
      <alignment horizontal="right" vertical="center"/>
    </xf>
    <xf numFmtId="178" fontId="10" fillId="0" borderId="18" xfId="5" applyNumberFormat="1" applyFont="1" applyBorder="1" applyAlignment="1">
      <alignment horizontal="right" vertical="center"/>
    </xf>
    <xf numFmtId="178" fontId="10" fillId="0" borderId="0" xfId="5" applyNumberFormat="1" applyFont="1" applyAlignment="1">
      <alignment horizontal="right" vertical="center"/>
    </xf>
    <xf numFmtId="181" fontId="5" fillId="2" borderId="5" xfId="5" applyNumberFormat="1" applyFill="1" applyBorder="1" applyAlignment="1">
      <alignment horizontal="right" vertical="center"/>
    </xf>
    <xf numFmtId="181" fontId="5" fillId="0" borderId="6" xfId="5" applyNumberFormat="1" applyBorder="1" applyAlignment="1">
      <alignment horizontal="right" vertical="center"/>
    </xf>
    <xf numFmtId="181" fontId="5" fillId="0" borderId="6" xfId="5" applyNumberFormat="1" applyBorder="1" applyAlignment="1">
      <alignment horizontal="right" vertical="center" shrinkToFit="1"/>
    </xf>
    <xf numFmtId="176" fontId="10" fillId="0" borderId="6" xfId="12" applyNumberFormat="1" applyFont="1" applyBorder="1" applyAlignment="1">
      <alignment horizontal="center" vertical="center"/>
    </xf>
    <xf numFmtId="181" fontId="10" fillId="0" borderId="6" xfId="5" applyNumberFormat="1" applyFont="1" applyBorder="1" applyAlignment="1">
      <alignment horizontal="center" vertical="center"/>
    </xf>
    <xf numFmtId="181" fontId="10" fillId="0" borderId="6" xfId="5" applyNumberFormat="1" applyFont="1" applyBorder="1" applyAlignment="1">
      <alignment horizontal="center" vertical="center" shrinkToFit="1"/>
    </xf>
    <xf numFmtId="181" fontId="5" fillId="0" borderId="25" xfId="5" applyNumberFormat="1" applyBorder="1">
      <alignment vertical="center"/>
    </xf>
    <xf numFmtId="181" fontId="5" fillId="0" borderId="25" xfId="5" applyNumberFormat="1" applyBorder="1" applyAlignment="1">
      <alignment horizontal="center" vertical="center"/>
    </xf>
    <xf numFmtId="181" fontId="10" fillId="0" borderId="8" xfId="5" applyNumberFormat="1" applyFont="1" applyBorder="1" applyAlignment="1">
      <alignment horizontal="center" vertical="center"/>
    </xf>
    <xf numFmtId="181" fontId="10" fillId="0" borderId="18" xfId="5" applyNumberFormat="1" applyFont="1" applyBorder="1" applyAlignment="1">
      <alignment horizontal="center" vertical="center"/>
    </xf>
    <xf numFmtId="181" fontId="10" fillId="0" borderId="0" xfId="5" applyNumberFormat="1" applyFont="1" applyAlignment="1">
      <alignment horizontal="center" vertical="center"/>
    </xf>
    <xf numFmtId="178" fontId="10" fillId="0" borderId="0" xfId="14" applyNumberFormat="1" applyFont="1" applyFill="1" applyBorder="1">
      <alignment vertical="center"/>
    </xf>
    <xf numFmtId="178" fontId="10" fillId="0" borderId="6" xfId="5" applyNumberFormat="1" applyFont="1" applyBorder="1" applyAlignment="1">
      <alignment horizontal="center" vertical="center"/>
    </xf>
    <xf numFmtId="178" fontId="10" fillId="0" borderId="6" xfId="5" applyNumberFormat="1" applyFont="1" applyBorder="1" applyAlignment="1">
      <alignment horizontal="center" vertical="center" shrinkToFit="1"/>
    </xf>
    <xf numFmtId="178" fontId="5" fillId="0" borderId="25" xfId="5" applyNumberFormat="1" applyBorder="1" applyAlignment="1">
      <alignment horizontal="center" vertical="center"/>
    </xf>
    <xf numFmtId="180" fontId="10" fillId="0" borderId="0" xfId="14" applyNumberFormat="1" applyFont="1" applyFill="1" applyBorder="1" applyAlignment="1">
      <alignment horizontal="center" vertical="center"/>
    </xf>
    <xf numFmtId="0" fontId="10" fillId="0" borderId="0" xfId="5" applyFont="1" applyAlignment="1">
      <alignment horizontal="center" vertical="center"/>
    </xf>
    <xf numFmtId="176" fontId="5" fillId="2" borderId="5" xfId="5" applyNumberFormat="1" applyFill="1" applyBorder="1" applyAlignment="1">
      <alignment horizontal="right" vertical="center"/>
    </xf>
    <xf numFmtId="176" fontId="5" fillId="0" borderId="6" xfId="5" applyNumberFormat="1" applyBorder="1" applyAlignment="1">
      <alignment horizontal="right" vertical="center"/>
    </xf>
    <xf numFmtId="176" fontId="5" fillId="0" borderId="6" xfId="5" applyNumberFormat="1" applyBorder="1" applyAlignment="1">
      <alignment horizontal="right" vertical="center" shrinkToFit="1"/>
    </xf>
    <xf numFmtId="176" fontId="5" fillId="0" borderId="25" xfId="5" applyNumberFormat="1" applyBorder="1">
      <alignment vertical="center"/>
    </xf>
    <xf numFmtId="176" fontId="10" fillId="0" borderId="6" xfId="5" applyNumberFormat="1" applyFont="1" applyBorder="1" applyAlignment="1">
      <alignment horizontal="center" vertical="center"/>
    </xf>
    <xf numFmtId="176" fontId="10" fillId="0" borderId="6" xfId="5" applyNumberFormat="1" applyFont="1" applyBorder="1" applyAlignment="1">
      <alignment horizontal="center" vertical="center" shrinkToFit="1"/>
    </xf>
    <xf numFmtId="176" fontId="5" fillId="0" borderId="25" xfId="5" applyNumberFormat="1" applyBorder="1" applyAlignment="1">
      <alignment horizontal="center" vertical="center"/>
    </xf>
    <xf numFmtId="178" fontId="5" fillId="0" borderId="6" xfId="5" applyNumberFormat="1" applyBorder="1" applyAlignment="1">
      <alignment horizontal="center" vertical="center" shrinkToFit="1"/>
    </xf>
    <xf numFmtId="3" fontId="10" fillId="0" borderId="0" xfId="5" applyNumberFormat="1" applyFont="1" applyAlignment="1">
      <alignment horizontal="center" vertical="center"/>
    </xf>
    <xf numFmtId="0" fontId="21" fillId="0" borderId="6" xfId="5" applyFont="1" applyBorder="1" applyAlignment="1">
      <alignment horizontal="center" vertical="center"/>
    </xf>
    <xf numFmtId="0" fontId="10" fillId="0" borderId="0" xfId="5" applyFont="1" applyAlignment="1">
      <alignment vertical="center" shrinkToFit="1"/>
    </xf>
    <xf numFmtId="0" fontId="10" fillId="0" borderId="0" xfId="5" applyFont="1" applyAlignment="1">
      <alignment horizontal="right" vertical="center" shrinkToFit="1"/>
    </xf>
    <xf numFmtId="0" fontId="22" fillId="0" borderId="0" xfId="5" applyFont="1">
      <alignment vertical="center"/>
    </xf>
    <xf numFmtId="0" fontId="10" fillId="0" borderId="6" xfId="5" applyFont="1" applyBorder="1" applyAlignment="1">
      <alignment horizontal="center" vertical="center" shrinkToFit="1"/>
    </xf>
    <xf numFmtId="182" fontId="5" fillId="2" borderId="5" xfId="5" applyNumberFormat="1" applyFill="1" applyBorder="1" applyAlignment="1">
      <alignment horizontal="right" vertical="center"/>
    </xf>
    <xf numFmtId="182" fontId="5" fillId="0" borderId="6" xfId="5" applyNumberFormat="1" applyBorder="1" applyAlignment="1">
      <alignment horizontal="right" vertical="center"/>
    </xf>
    <xf numFmtId="182" fontId="5" fillId="0" borderId="6" xfId="5" applyNumberFormat="1" applyBorder="1" applyAlignment="1">
      <alignment horizontal="right" vertical="center" shrinkToFit="1"/>
    </xf>
    <xf numFmtId="182" fontId="5" fillId="0" borderId="25" xfId="5" applyNumberFormat="1" applyBorder="1" applyAlignment="1">
      <alignment vertical="center" shrinkToFit="1"/>
    </xf>
    <xf numFmtId="182" fontId="5" fillId="0" borderId="25" xfId="5" applyNumberFormat="1" applyBorder="1">
      <alignment vertical="center"/>
    </xf>
    <xf numFmtId="180" fontId="10" fillId="0" borderId="0" xfId="14" applyNumberFormat="1" applyFont="1" applyFill="1" applyBorder="1" applyAlignment="1">
      <alignment vertical="center" shrinkToFit="1"/>
    </xf>
    <xf numFmtId="0" fontId="23" fillId="0" borderId="1" xfId="2" applyFont="1">
      <alignment vertical="center"/>
    </xf>
    <xf numFmtId="0" fontId="24" fillId="0" borderId="0" xfId="15" applyFont="1">
      <alignment vertical="center"/>
    </xf>
    <xf numFmtId="0" fontId="25" fillId="0" borderId="2" xfId="3" applyFont="1">
      <alignment vertical="center"/>
    </xf>
    <xf numFmtId="0" fontId="24" fillId="0" borderId="0" xfId="15" quotePrefix="1" applyFont="1">
      <alignment vertical="center"/>
    </xf>
    <xf numFmtId="0" fontId="26" fillId="0" borderId="0" xfId="4" applyFont="1" applyAlignment="1" applyProtection="1">
      <alignment vertical="center"/>
    </xf>
    <xf numFmtId="0" fontId="27" fillId="0" borderId="0" xfId="15" applyFont="1">
      <alignment vertical="center"/>
    </xf>
    <xf numFmtId="0" fontId="8" fillId="0" borderId="0" xfId="4" applyAlignment="1" applyProtection="1">
      <alignment vertical="center"/>
    </xf>
    <xf numFmtId="0" fontId="24" fillId="0" borderId="0" xfId="15" applyFont="1" applyAlignment="1">
      <alignment vertical="center" wrapText="1"/>
    </xf>
    <xf numFmtId="0" fontId="28" fillId="0" borderId="0" xfId="16" applyFont="1">
      <alignment vertical="center"/>
    </xf>
    <xf numFmtId="176" fontId="10" fillId="0" borderId="3" xfId="6" applyNumberFormat="1" applyFont="1" applyBorder="1" applyAlignment="1">
      <alignment horizontal="center" vertical="center" wrapText="1"/>
    </xf>
    <xf numFmtId="176" fontId="10" fillId="0" borderId="4" xfId="6" applyNumberFormat="1" applyFont="1" applyBorder="1" applyAlignment="1">
      <alignment horizontal="center" vertical="center" wrapText="1"/>
    </xf>
    <xf numFmtId="176" fontId="10" fillId="0" borderId="5" xfId="6" applyNumberFormat="1" applyFont="1" applyBorder="1" applyAlignment="1">
      <alignment horizontal="center" vertical="center" wrapText="1"/>
    </xf>
    <xf numFmtId="0" fontId="10" fillId="0" borderId="3" xfId="8" applyFont="1" applyBorder="1" applyAlignment="1">
      <alignment horizontal="center" vertical="center"/>
    </xf>
    <xf numFmtId="0" fontId="10" fillId="0" borderId="4" xfId="8" applyFont="1" applyBorder="1" applyAlignment="1">
      <alignment horizontal="center" vertical="center"/>
    </xf>
    <xf numFmtId="0" fontId="10" fillId="0" borderId="5" xfId="8" applyFont="1" applyBorder="1" applyAlignment="1">
      <alignment horizontal="center" vertical="center"/>
    </xf>
    <xf numFmtId="176" fontId="12" fillId="0" borderId="3" xfId="10" applyNumberFormat="1" applyFont="1" applyBorder="1" applyAlignment="1">
      <alignment horizontal="center" vertical="center" wrapText="1"/>
    </xf>
    <xf numFmtId="176" fontId="12" fillId="0" borderId="4" xfId="10" applyNumberFormat="1" applyFont="1" applyBorder="1" applyAlignment="1">
      <alignment horizontal="center" vertical="center" wrapText="1"/>
    </xf>
    <xf numFmtId="176" fontId="12" fillId="0" borderId="5" xfId="10" applyNumberFormat="1" applyFont="1" applyBorder="1" applyAlignment="1">
      <alignment horizontal="center" vertical="center" wrapText="1"/>
    </xf>
    <xf numFmtId="179" fontId="10" fillId="3" borderId="3" xfId="13" applyNumberFormat="1" applyFont="1" applyFill="1" applyBorder="1" applyAlignment="1">
      <alignment horizontal="center" vertical="center"/>
    </xf>
    <xf numFmtId="179" fontId="10" fillId="3" borderId="5" xfId="13" applyNumberFormat="1" applyFont="1" applyFill="1" applyBorder="1" applyAlignment="1">
      <alignment horizontal="center" vertical="center"/>
    </xf>
    <xf numFmtId="0" fontId="14" fillId="0" borderId="0" xfId="5" applyFont="1" applyAlignment="1">
      <alignment horizontal="center" vertical="top"/>
    </xf>
    <xf numFmtId="0" fontId="17" fillId="2" borderId="3" xfId="5" applyFont="1" applyFill="1" applyBorder="1" applyAlignment="1">
      <alignment horizontal="center" vertical="center"/>
    </xf>
    <xf numFmtId="0" fontId="17" fillId="2" borderId="5" xfId="5" applyFont="1" applyFill="1" applyBorder="1" applyAlignment="1">
      <alignment horizontal="center" vertical="center"/>
    </xf>
    <xf numFmtId="178" fontId="29" fillId="0" borderId="6" xfId="5" applyNumberFormat="1" applyFont="1" applyBorder="1" applyAlignment="1">
      <alignment horizontal="right" vertical="center"/>
    </xf>
    <xf numFmtId="180" fontId="29" fillId="0" borderId="0" xfId="14" applyNumberFormat="1" applyFont="1" applyFill="1" applyBorder="1">
      <alignment vertical="center"/>
    </xf>
    <xf numFmtId="0" fontId="29" fillId="0" borderId="0" xfId="5" applyFont="1" applyAlignment="1">
      <alignment horizontal="right" vertical="center"/>
    </xf>
    <xf numFmtId="0" fontId="29" fillId="0" borderId="6" xfId="5" applyFont="1" applyBorder="1" applyAlignment="1">
      <alignment horizontal="center" vertical="center"/>
    </xf>
    <xf numFmtId="0" fontId="26" fillId="0" borderId="0" xfId="4" applyFont="1" applyAlignment="1" applyProtection="1"/>
    <xf numFmtId="178" fontId="29" fillId="0" borderId="0" xfId="5" applyNumberFormat="1" applyFont="1" applyAlignment="1">
      <alignment horizontal="right" vertical="center"/>
    </xf>
    <xf numFmtId="0" fontId="29" fillId="0" borderId="6" xfId="5" applyFont="1" applyBorder="1" applyAlignment="1">
      <alignment horizontal="center" vertical="center" wrapText="1"/>
    </xf>
    <xf numFmtId="178" fontId="29" fillId="0" borderId="6" xfId="5" applyNumberFormat="1" applyFont="1" applyBorder="1" applyAlignment="1">
      <alignment horizontal="right" vertical="center" shrinkToFit="1"/>
    </xf>
    <xf numFmtId="178" fontId="29" fillId="0" borderId="25" xfId="5" applyNumberFormat="1" applyFont="1" applyBorder="1">
      <alignment vertical="center"/>
    </xf>
    <xf numFmtId="178" fontId="29" fillId="0" borderId="0" xfId="14" applyNumberFormat="1" applyFont="1" applyFill="1" applyBorder="1">
      <alignment vertical="center"/>
    </xf>
  </cellXfs>
  <cellStyles count="17">
    <cellStyle name="パーセント 2" xfId="14" xr:uid="{F858F9E2-A5D8-4CAE-97CD-3B52C33FEE0F}"/>
    <cellStyle name="ハイパーリンク" xfId="4" builtinId="8"/>
    <cellStyle name="ハイパーリンク 2" xfId="16" xr:uid="{713F65E5-B9E6-451D-9809-244423232CCF}"/>
    <cellStyle name="桁区切り" xfId="1" builtinId="6"/>
    <cellStyle name="桁区切り 2" xfId="12" xr:uid="{ACF6C3CE-C99B-4247-ABDB-E57515321BD1}"/>
    <cellStyle name="見出し 1" xfId="2" builtinId="16"/>
    <cellStyle name="見出し 2" xfId="3" builtinId="17"/>
    <cellStyle name="標準" xfId="0" builtinId="0"/>
    <cellStyle name="標準 2" xfId="5" xr:uid="{F0DAA38D-245E-4466-A2E3-3D9B9B7B32EC}"/>
    <cellStyle name="標準 3" xfId="15" xr:uid="{564FD140-91D6-43B3-98EB-515EA3F56EAB}"/>
    <cellStyle name="標準_00_5表資料_201001181042" xfId="7" xr:uid="{47E1E743-68CC-4013-9D06-BAF52019BEDA}"/>
    <cellStyle name="標準_s_2008_5表資料.xls" xfId="6" xr:uid="{D9639781-C4BD-4352-A663-2F9AB6F7EB64}"/>
    <cellStyle name="標準_Sheet1_1" xfId="13" xr:uid="{62ABAC7E-AE02-45AB-A160-2B161898B050}"/>
    <cellStyle name="標準_損益計算書（規模別　特性別）090122最終.xls" xfId="8" xr:uid="{F8F8F09B-1753-44F7-AFA5-D70DFC86E732}"/>
    <cellStyle name="標準_比較PL(修正済１)　070109 2" xfId="9" xr:uid="{3EA8BC15-9DBA-4F24-B3BD-CB067D1DA3F3}"/>
    <cellStyle name="標準_比較SS(修正済１)　070109 2" xfId="10" xr:uid="{24A89232-2182-4E28-A03C-AD0770E850EE}"/>
    <cellStyle name="標準_利益の処分に関する（規模別　特性別）090122最終.xls" xfId="11" xr:uid="{5F0474E1-C559-4D63-B34C-7CEC7DC5BBE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s>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CD1F5-AD9A-48DE-9D4D-DE067FACD228}">
  <sheetPr>
    <pageSetUpPr fitToPage="1"/>
  </sheetPr>
  <dimension ref="A1:J72"/>
  <sheetViews>
    <sheetView tabSelected="1" zoomScaleNormal="100" workbookViewId="0">
      <selection activeCell="J4" sqref="J4"/>
    </sheetView>
  </sheetViews>
  <sheetFormatPr defaultColWidth="9" defaultRowHeight="18.75" customHeight="1"/>
  <cols>
    <col min="1" max="1" width="6.25" style="180" customWidth="1"/>
    <col min="2" max="4" width="3.875" style="180" customWidth="1"/>
    <col min="5" max="5" width="47.125" style="180" bestFit="1" customWidth="1"/>
    <col min="6" max="6" width="6.25" style="180" customWidth="1"/>
    <col min="7" max="9" width="3.75" style="180" customWidth="1"/>
    <col min="10" max="10" width="45" style="180" bestFit="1" customWidth="1"/>
    <col min="11" max="16384" width="9" style="180"/>
  </cols>
  <sheetData>
    <row r="1" spans="1:10" ht="18.75" customHeight="1" thickBot="1">
      <c r="A1" s="179" t="s">
        <v>498</v>
      </c>
      <c r="B1" s="179"/>
      <c r="C1" s="179" t="s">
        <v>544</v>
      </c>
      <c r="D1" s="179"/>
      <c r="E1" s="179"/>
      <c r="F1" s="179"/>
      <c r="G1" s="179"/>
      <c r="H1" s="179"/>
      <c r="I1" s="179"/>
      <c r="J1" s="179"/>
    </row>
    <row r="2" spans="1:10" ht="18.75" customHeight="1" thickTop="1" thickBot="1">
      <c r="A2" s="181" t="s">
        <v>543</v>
      </c>
      <c r="B2" s="181"/>
      <c r="C2" s="181"/>
      <c r="D2" s="181"/>
      <c r="E2" s="181"/>
    </row>
    <row r="3" spans="1:10" ht="18.75" customHeight="1" thickTop="1">
      <c r="B3" s="182" t="s">
        <v>499</v>
      </c>
      <c r="C3" s="180" t="s">
        <v>500</v>
      </c>
    </row>
    <row r="4" spans="1:10" ht="18.75" customHeight="1">
      <c r="C4" s="183" t="s">
        <v>546</v>
      </c>
      <c r="D4" s="185"/>
      <c r="E4" s="185"/>
    </row>
    <row r="5" spans="1:10" ht="18.75" customHeight="1">
      <c r="B5" s="182" t="s">
        <v>501</v>
      </c>
      <c r="C5" s="183" t="s">
        <v>547</v>
      </c>
      <c r="D5" s="185"/>
      <c r="E5" s="185"/>
    </row>
    <row r="6" spans="1:10" ht="18.75" customHeight="1">
      <c r="B6" s="182" t="s">
        <v>502</v>
      </c>
      <c r="C6" s="183" t="s">
        <v>548</v>
      </c>
      <c r="D6" s="185"/>
      <c r="E6" s="185"/>
    </row>
    <row r="7" spans="1:10" ht="18.75" customHeight="1">
      <c r="B7" s="182" t="s">
        <v>503</v>
      </c>
      <c r="C7" s="183" t="s">
        <v>549</v>
      </c>
      <c r="D7" s="185"/>
      <c r="E7" s="185"/>
    </row>
    <row r="8" spans="1:10" ht="18.75" customHeight="1">
      <c r="B8" s="182" t="s">
        <v>504</v>
      </c>
      <c r="C8" s="183" t="s">
        <v>550</v>
      </c>
      <c r="D8" s="185"/>
      <c r="E8" s="185"/>
    </row>
    <row r="10" spans="1:10" ht="18.75" customHeight="1" thickBot="1">
      <c r="A10" s="181" t="s">
        <v>545</v>
      </c>
      <c r="B10" s="181"/>
      <c r="C10" s="181"/>
      <c r="D10" s="181"/>
      <c r="E10" s="181"/>
      <c r="F10" s="181"/>
      <c r="G10" s="181"/>
      <c r="H10" s="181"/>
      <c r="I10" s="181"/>
      <c r="J10" s="181"/>
    </row>
    <row r="11" spans="1:10" ht="18.75" customHeight="1" thickTop="1">
      <c r="B11" s="180" t="s">
        <v>505</v>
      </c>
      <c r="G11" s="180" t="s">
        <v>506</v>
      </c>
    </row>
    <row r="12" spans="1:10" ht="18.75" customHeight="1">
      <c r="C12" s="180" t="s">
        <v>507</v>
      </c>
      <c r="H12" s="180" t="s">
        <v>508</v>
      </c>
    </row>
    <row r="13" spans="1:10" ht="18.75" customHeight="1">
      <c r="D13" s="180" t="s">
        <v>509</v>
      </c>
      <c r="E13" s="183" t="s">
        <v>510</v>
      </c>
      <c r="I13" s="180" t="s">
        <v>509</v>
      </c>
      <c r="J13" s="183" t="s">
        <v>586</v>
      </c>
    </row>
    <row r="14" spans="1:10" ht="18.600000000000001" customHeight="1">
      <c r="D14" s="186" t="s">
        <v>511</v>
      </c>
      <c r="E14" s="183" t="s">
        <v>512</v>
      </c>
      <c r="I14" s="180" t="s">
        <v>511</v>
      </c>
      <c r="J14" s="183" t="s">
        <v>587</v>
      </c>
    </row>
    <row r="15" spans="1:10" ht="18.600000000000001" customHeight="1">
      <c r="D15" s="186" t="s">
        <v>513</v>
      </c>
      <c r="E15" s="183" t="s">
        <v>551</v>
      </c>
      <c r="H15" s="180" t="s">
        <v>514</v>
      </c>
    </row>
    <row r="16" spans="1:10" ht="18.600000000000001" customHeight="1">
      <c r="D16" s="186" t="s">
        <v>515</v>
      </c>
      <c r="E16" s="183" t="s">
        <v>516</v>
      </c>
      <c r="I16" s="180" t="s">
        <v>509</v>
      </c>
      <c r="J16" s="183" t="s">
        <v>588</v>
      </c>
    </row>
    <row r="17" spans="3:10" ht="18.75" customHeight="1">
      <c r="C17" s="180" t="s">
        <v>517</v>
      </c>
      <c r="J17" s="183" t="s">
        <v>589</v>
      </c>
    </row>
    <row r="18" spans="3:10" ht="18.75" customHeight="1">
      <c r="D18" s="180" t="s">
        <v>509</v>
      </c>
      <c r="E18" s="183" t="s">
        <v>552</v>
      </c>
      <c r="I18" s="180" t="s">
        <v>511</v>
      </c>
      <c r="J18" s="183" t="s">
        <v>590</v>
      </c>
    </row>
    <row r="19" spans="3:10" ht="18.75" customHeight="1">
      <c r="E19" s="183" t="s">
        <v>553</v>
      </c>
      <c r="J19" s="183" t="s">
        <v>591</v>
      </c>
    </row>
    <row r="20" spans="3:10" ht="18.75" customHeight="1">
      <c r="D20" s="180" t="s">
        <v>511</v>
      </c>
      <c r="E20" s="183" t="s">
        <v>554</v>
      </c>
      <c r="G20" s="180" t="s">
        <v>518</v>
      </c>
    </row>
    <row r="21" spans="3:10" ht="18.75" customHeight="1">
      <c r="E21" s="183" t="s">
        <v>555</v>
      </c>
      <c r="H21" s="180" t="s">
        <v>519</v>
      </c>
    </row>
    <row r="22" spans="3:10" ht="18.75" customHeight="1">
      <c r="C22" s="180" t="s">
        <v>520</v>
      </c>
      <c r="G22" s="184"/>
      <c r="H22" s="184"/>
      <c r="I22" s="184" t="s">
        <v>509</v>
      </c>
      <c r="J22" s="183" t="s">
        <v>592</v>
      </c>
    </row>
    <row r="23" spans="3:10" ht="18.75" customHeight="1">
      <c r="D23" s="180" t="s">
        <v>509</v>
      </c>
      <c r="E23" s="183" t="s">
        <v>556</v>
      </c>
      <c r="G23" s="184"/>
      <c r="H23" s="184"/>
      <c r="I23" s="184"/>
      <c r="J23" s="183" t="s">
        <v>593</v>
      </c>
    </row>
    <row r="24" spans="3:10" ht="18.75" customHeight="1">
      <c r="E24" s="183" t="s">
        <v>557</v>
      </c>
      <c r="G24" s="184"/>
      <c r="H24" s="184"/>
      <c r="I24" s="184"/>
      <c r="J24" s="183" t="s">
        <v>594</v>
      </c>
    </row>
    <row r="25" spans="3:10" ht="18.75" customHeight="1">
      <c r="E25" s="183" t="s">
        <v>558</v>
      </c>
      <c r="G25" s="184"/>
      <c r="H25" s="184"/>
      <c r="I25" s="184" t="s">
        <v>521</v>
      </c>
      <c r="J25" s="183" t="s">
        <v>595</v>
      </c>
    </row>
    <row r="26" spans="3:10" ht="18.75" customHeight="1">
      <c r="E26" s="183" t="s">
        <v>559</v>
      </c>
      <c r="G26" s="184"/>
      <c r="H26" s="184"/>
      <c r="I26" s="184"/>
      <c r="J26" s="183" t="s">
        <v>596</v>
      </c>
    </row>
    <row r="27" spans="3:10" ht="18.75" customHeight="1">
      <c r="D27" s="180" t="s">
        <v>511</v>
      </c>
      <c r="E27" s="183" t="s">
        <v>416</v>
      </c>
      <c r="G27" s="184"/>
      <c r="H27" s="184"/>
      <c r="I27" s="184"/>
      <c r="J27" s="183" t="s">
        <v>597</v>
      </c>
    </row>
    <row r="28" spans="3:10" ht="18.75" customHeight="1">
      <c r="D28" s="180" t="s">
        <v>513</v>
      </c>
      <c r="E28" s="183" t="s">
        <v>417</v>
      </c>
      <c r="G28" s="184"/>
      <c r="H28" s="184"/>
      <c r="I28" s="184"/>
      <c r="J28" s="183" t="s">
        <v>598</v>
      </c>
    </row>
    <row r="29" spans="3:10" ht="18.75" customHeight="1">
      <c r="D29" s="180" t="s">
        <v>515</v>
      </c>
      <c r="E29" s="183" t="s">
        <v>418</v>
      </c>
      <c r="G29" s="184"/>
      <c r="H29" s="184"/>
      <c r="I29" s="184" t="s">
        <v>522</v>
      </c>
      <c r="J29" s="183" t="s">
        <v>599</v>
      </c>
    </row>
    <row r="30" spans="3:10" ht="18.75" customHeight="1">
      <c r="E30" s="183" t="s">
        <v>419</v>
      </c>
      <c r="G30" s="184"/>
      <c r="H30" s="184"/>
      <c r="I30" s="184"/>
      <c r="J30" s="183" t="s">
        <v>600</v>
      </c>
    </row>
    <row r="31" spans="3:10" ht="18.75" customHeight="1">
      <c r="E31" s="183" t="s">
        <v>420</v>
      </c>
      <c r="G31" s="184"/>
      <c r="H31" s="184"/>
      <c r="I31" s="184" t="s">
        <v>515</v>
      </c>
      <c r="J31" s="183" t="s">
        <v>601</v>
      </c>
    </row>
    <row r="32" spans="3:10" ht="18.75" customHeight="1">
      <c r="E32" s="183" t="s">
        <v>421</v>
      </c>
      <c r="G32" s="184"/>
      <c r="H32" s="184"/>
      <c r="I32" s="184" t="s">
        <v>523</v>
      </c>
      <c r="J32" s="183" t="s">
        <v>602</v>
      </c>
    </row>
    <row r="33" spans="2:10" ht="18.75" customHeight="1">
      <c r="C33" s="180" t="s">
        <v>524</v>
      </c>
      <c r="G33" s="184"/>
      <c r="H33" s="184"/>
      <c r="I33" s="184" t="s">
        <v>525</v>
      </c>
      <c r="J33" s="183" t="s">
        <v>603</v>
      </c>
    </row>
    <row r="34" spans="2:10" ht="18.75" customHeight="1">
      <c r="D34" s="180" t="s">
        <v>509</v>
      </c>
      <c r="E34" s="183" t="s">
        <v>560</v>
      </c>
      <c r="G34" s="184"/>
      <c r="H34" s="184" t="s">
        <v>526</v>
      </c>
      <c r="I34" s="184"/>
      <c r="J34" s="184"/>
    </row>
    <row r="35" spans="2:10" ht="18.75" customHeight="1">
      <c r="E35" s="183" t="s">
        <v>561</v>
      </c>
      <c r="G35" s="184"/>
      <c r="H35" s="184"/>
      <c r="I35" s="184" t="s">
        <v>509</v>
      </c>
      <c r="J35" s="183" t="s">
        <v>604</v>
      </c>
    </row>
    <row r="36" spans="2:10" ht="18.75" customHeight="1">
      <c r="E36" s="183" t="s">
        <v>562</v>
      </c>
      <c r="G36" s="184"/>
      <c r="H36" s="184"/>
      <c r="I36" s="184" t="s">
        <v>511</v>
      </c>
      <c r="J36" s="183" t="s">
        <v>605</v>
      </c>
    </row>
    <row r="37" spans="2:10" ht="18.75" customHeight="1">
      <c r="D37" s="180" t="s">
        <v>511</v>
      </c>
      <c r="E37" s="183" t="s">
        <v>563</v>
      </c>
      <c r="G37" s="184"/>
      <c r="H37" s="184"/>
      <c r="I37" s="184" t="s">
        <v>513</v>
      </c>
      <c r="J37" s="183" t="s">
        <v>606</v>
      </c>
    </row>
    <row r="38" spans="2:10" ht="18.75" customHeight="1">
      <c r="E38" s="183" t="s">
        <v>564</v>
      </c>
      <c r="G38" s="184"/>
      <c r="H38" s="184"/>
      <c r="I38" s="184" t="s">
        <v>515</v>
      </c>
      <c r="J38" s="183" t="s">
        <v>607</v>
      </c>
    </row>
    <row r="39" spans="2:10" ht="18.75" customHeight="1">
      <c r="B39" s="180" t="s">
        <v>527</v>
      </c>
      <c r="G39" s="184"/>
      <c r="H39" s="184" t="s">
        <v>528</v>
      </c>
      <c r="I39" s="184"/>
      <c r="J39" s="184"/>
    </row>
    <row r="40" spans="2:10" ht="18.75" customHeight="1">
      <c r="C40" s="180" t="s">
        <v>529</v>
      </c>
      <c r="G40" s="184"/>
      <c r="H40" s="184"/>
      <c r="I40" s="184" t="s">
        <v>509</v>
      </c>
      <c r="J40" s="183" t="s">
        <v>608</v>
      </c>
    </row>
    <row r="41" spans="2:10" ht="18.75" customHeight="1">
      <c r="D41" s="180" t="s">
        <v>509</v>
      </c>
      <c r="E41" s="183" t="s">
        <v>565</v>
      </c>
      <c r="G41" s="184"/>
      <c r="H41" s="184"/>
      <c r="J41" s="183" t="s">
        <v>609</v>
      </c>
    </row>
    <row r="42" spans="2:10" ht="18.75" customHeight="1">
      <c r="D42" s="180" t="s">
        <v>511</v>
      </c>
      <c r="E42" s="183" t="s">
        <v>566</v>
      </c>
      <c r="G42" s="184"/>
      <c r="H42" s="184"/>
      <c r="J42" s="183" t="s">
        <v>610</v>
      </c>
    </row>
    <row r="43" spans="2:10" ht="18.75" customHeight="1">
      <c r="E43" s="183" t="s">
        <v>567</v>
      </c>
      <c r="G43" s="184"/>
      <c r="H43" s="184"/>
      <c r="I43" s="180" t="s">
        <v>521</v>
      </c>
      <c r="J43" s="183" t="s">
        <v>611</v>
      </c>
    </row>
    <row r="44" spans="2:10" ht="18.75" customHeight="1">
      <c r="E44" s="183" t="s">
        <v>568</v>
      </c>
      <c r="G44" s="184"/>
      <c r="H44" s="184"/>
      <c r="I44" s="180" t="s">
        <v>513</v>
      </c>
      <c r="J44" s="183" t="s">
        <v>612</v>
      </c>
    </row>
    <row r="45" spans="2:10" ht="18.75" customHeight="1">
      <c r="E45" s="183" t="s">
        <v>569</v>
      </c>
      <c r="G45" s="184"/>
      <c r="H45" s="184"/>
      <c r="J45" s="183" t="s">
        <v>613</v>
      </c>
    </row>
    <row r="46" spans="2:10" ht="18.75" customHeight="1">
      <c r="E46" s="183" t="s">
        <v>570</v>
      </c>
      <c r="G46" s="184"/>
      <c r="H46" s="184"/>
      <c r="I46" s="184" t="s">
        <v>515</v>
      </c>
      <c r="J46" s="183" t="s">
        <v>618</v>
      </c>
    </row>
    <row r="47" spans="2:10" ht="18.75" customHeight="1">
      <c r="E47" s="183" t="s">
        <v>571</v>
      </c>
      <c r="G47" s="184"/>
      <c r="H47" s="184"/>
      <c r="I47" s="184" t="s">
        <v>523</v>
      </c>
      <c r="J47" s="183" t="s">
        <v>614</v>
      </c>
    </row>
    <row r="48" spans="2:10" ht="18.75" customHeight="1">
      <c r="E48" s="183" t="s">
        <v>572</v>
      </c>
      <c r="G48" s="184"/>
      <c r="H48" s="184"/>
      <c r="I48" s="184" t="s">
        <v>525</v>
      </c>
      <c r="J48" s="183" t="s">
        <v>615</v>
      </c>
    </row>
    <row r="49" spans="3:10" ht="18.75" customHeight="1">
      <c r="D49" s="180" t="s">
        <v>522</v>
      </c>
      <c r="E49" s="183" t="s">
        <v>435</v>
      </c>
      <c r="G49" s="184"/>
      <c r="H49" s="184"/>
      <c r="I49" s="184"/>
      <c r="J49" s="183" t="s">
        <v>616</v>
      </c>
    </row>
    <row r="50" spans="3:10" ht="18.75" customHeight="1">
      <c r="D50" s="180" t="s">
        <v>530</v>
      </c>
      <c r="E50" s="183" t="s">
        <v>573</v>
      </c>
      <c r="G50" s="184"/>
      <c r="H50" s="184"/>
      <c r="I50" s="184"/>
      <c r="J50" s="183" t="s">
        <v>617</v>
      </c>
    </row>
    <row r="51" spans="3:10" ht="18.75" customHeight="1">
      <c r="E51" s="183" t="s">
        <v>574</v>
      </c>
      <c r="G51" s="184" t="s">
        <v>531</v>
      </c>
      <c r="H51" s="184"/>
      <c r="I51" s="184"/>
      <c r="J51" s="184"/>
    </row>
    <row r="52" spans="3:10" ht="18.75" customHeight="1">
      <c r="C52" s="180" t="s">
        <v>532</v>
      </c>
      <c r="G52" s="184"/>
      <c r="H52" s="184" t="s">
        <v>533</v>
      </c>
      <c r="I52" s="184"/>
      <c r="J52" s="184"/>
    </row>
    <row r="53" spans="3:10" ht="18.75" customHeight="1">
      <c r="D53" s="180" t="s">
        <v>509</v>
      </c>
      <c r="E53" s="183" t="s">
        <v>575</v>
      </c>
      <c r="G53" s="184"/>
      <c r="H53" s="184"/>
      <c r="I53" s="184" t="s">
        <v>509</v>
      </c>
      <c r="J53" s="183" t="s">
        <v>619</v>
      </c>
    </row>
    <row r="54" spans="3:10" ht="18.75" customHeight="1">
      <c r="E54" s="183" t="s">
        <v>576</v>
      </c>
      <c r="G54" s="184"/>
      <c r="H54" s="184"/>
      <c r="I54" s="184" t="s">
        <v>511</v>
      </c>
      <c r="J54" s="183" t="s">
        <v>534</v>
      </c>
    </row>
    <row r="55" spans="3:10" ht="18.75" customHeight="1">
      <c r="E55" s="183" t="s">
        <v>577</v>
      </c>
      <c r="G55" s="184"/>
      <c r="H55" s="184"/>
      <c r="I55" s="184" t="s">
        <v>522</v>
      </c>
      <c r="J55" s="183" t="s">
        <v>494</v>
      </c>
    </row>
    <row r="56" spans="3:10" ht="18.75" customHeight="1">
      <c r="D56" s="180" t="s">
        <v>511</v>
      </c>
      <c r="E56" s="183" t="s">
        <v>578</v>
      </c>
      <c r="G56" s="184"/>
      <c r="H56" s="184"/>
      <c r="I56" s="184" t="s">
        <v>530</v>
      </c>
      <c r="J56" s="183" t="s">
        <v>495</v>
      </c>
    </row>
    <row r="57" spans="3:10" ht="18.75" customHeight="1">
      <c r="D57" s="180" t="s">
        <v>513</v>
      </c>
      <c r="E57" s="183" t="s">
        <v>579</v>
      </c>
      <c r="G57" s="184"/>
      <c r="H57" s="184"/>
      <c r="I57" s="184"/>
      <c r="J57" s="183" t="s">
        <v>620</v>
      </c>
    </row>
    <row r="58" spans="3:10" ht="18.75" customHeight="1">
      <c r="D58" s="180" t="s">
        <v>515</v>
      </c>
      <c r="E58" s="183" t="s">
        <v>580</v>
      </c>
      <c r="G58" s="184"/>
      <c r="H58" s="184"/>
      <c r="I58" s="184" t="s">
        <v>535</v>
      </c>
      <c r="J58" s="183" t="s">
        <v>621</v>
      </c>
    </row>
    <row r="59" spans="3:10" ht="18.75" customHeight="1">
      <c r="C59" s="180" t="s">
        <v>536</v>
      </c>
      <c r="G59" s="184"/>
      <c r="H59" s="184"/>
      <c r="I59" s="184"/>
      <c r="J59" s="184"/>
    </row>
    <row r="60" spans="3:10" ht="18.75" customHeight="1">
      <c r="D60" s="180" t="s">
        <v>509</v>
      </c>
      <c r="E60" s="206" t="s">
        <v>581</v>
      </c>
      <c r="G60" s="184" t="s">
        <v>537</v>
      </c>
      <c r="H60" s="184"/>
      <c r="I60" s="184"/>
      <c r="J60" s="184"/>
    </row>
    <row r="61" spans="3:10" ht="18.75" customHeight="1">
      <c r="D61" s="180" t="s">
        <v>511</v>
      </c>
      <c r="E61" s="206" t="s">
        <v>582</v>
      </c>
      <c r="G61" s="184"/>
      <c r="H61" s="184"/>
      <c r="I61" s="184"/>
      <c r="J61" s="184"/>
    </row>
    <row r="62" spans="3:10" ht="18.75" customHeight="1">
      <c r="D62" s="180" t="s">
        <v>522</v>
      </c>
      <c r="E62" s="206" t="s">
        <v>446</v>
      </c>
      <c r="G62" s="184"/>
      <c r="H62" s="184"/>
      <c r="I62" s="184"/>
      <c r="J62" s="187"/>
    </row>
    <row r="63" spans="3:10" ht="18.75" customHeight="1">
      <c r="D63" s="180" t="s">
        <v>530</v>
      </c>
      <c r="E63" s="206" t="s">
        <v>447</v>
      </c>
      <c r="G63" s="184"/>
      <c r="H63" s="184"/>
      <c r="I63" s="184"/>
      <c r="J63" s="187"/>
    </row>
    <row r="64" spans="3:10" ht="18.75" customHeight="1">
      <c r="D64" s="180" t="s">
        <v>535</v>
      </c>
      <c r="E64" s="206" t="s">
        <v>448</v>
      </c>
      <c r="G64" s="184"/>
      <c r="H64" s="184"/>
      <c r="I64" s="184"/>
      <c r="J64" s="187"/>
    </row>
    <row r="65" spans="3:10" ht="18.75" customHeight="1">
      <c r="D65" s="180" t="s">
        <v>538</v>
      </c>
      <c r="E65" s="206" t="s">
        <v>449</v>
      </c>
      <c r="G65" s="184"/>
      <c r="H65" s="184"/>
      <c r="I65" s="184"/>
      <c r="J65" s="187"/>
    </row>
    <row r="66" spans="3:10" ht="18.75" customHeight="1">
      <c r="D66" s="180" t="s">
        <v>539</v>
      </c>
      <c r="E66" s="206" t="s">
        <v>450</v>
      </c>
      <c r="G66" s="184"/>
      <c r="H66" s="184"/>
      <c r="I66" s="184"/>
      <c r="J66" s="184"/>
    </row>
    <row r="67" spans="3:10" ht="18.75" customHeight="1">
      <c r="D67" s="180" t="s">
        <v>540</v>
      </c>
      <c r="E67" s="206" t="s">
        <v>451</v>
      </c>
      <c r="G67" s="184"/>
      <c r="H67" s="184"/>
      <c r="I67" s="184"/>
      <c r="J67" s="184"/>
    </row>
    <row r="68" spans="3:10" ht="18.75" customHeight="1">
      <c r="D68" s="180" t="s">
        <v>541</v>
      </c>
      <c r="E68" s="206" t="s">
        <v>452</v>
      </c>
    </row>
    <row r="69" spans="3:10" ht="18.75" customHeight="1">
      <c r="C69" s="180" t="s">
        <v>542</v>
      </c>
    </row>
    <row r="70" spans="3:10" ht="18.75" customHeight="1">
      <c r="D70" s="180" t="s">
        <v>509</v>
      </c>
      <c r="E70" s="183" t="s">
        <v>583</v>
      </c>
    </row>
    <row r="71" spans="3:10" ht="18.75" customHeight="1">
      <c r="E71" s="183" t="s">
        <v>584</v>
      </c>
    </row>
    <row r="72" spans="3:10" ht="18.75" customHeight="1">
      <c r="E72" s="183" t="s">
        <v>585</v>
      </c>
    </row>
  </sheetData>
  <phoneticPr fontId="11"/>
  <hyperlinks>
    <hyperlink ref="C4" location="BS_資産!A1" display="資産" xr:uid="{E9484E9A-6943-4532-8E31-B9326E8FFB27}"/>
    <hyperlink ref="C5" location="PL!A1" display="(2) 損益計算書" xr:uid="{FC991F9D-783C-4D79-A5E5-484262A1520C}"/>
    <hyperlink ref="C6" location="CF!A1" display="(3) キャッシュ・フロー計算書" xr:uid="{BAEACF0A-DF1E-4457-8673-AA11F2F0CA2D}"/>
    <hyperlink ref="C7" location="OC!A1" display="(4) 国立大学法人等業務実施コスト計算書" xr:uid="{850B36E6-994A-4965-9F1D-7398797DF616}"/>
    <hyperlink ref="C8" location="SS!A1" display="(5) 利益の処分に関する書類(案)" xr:uid="{B992E39D-0EDC-40FF-BCF5-AE8A2C658202}"/>
    <hyperlink ref="E13" location="負債構成比率!A1" display="負債構成比率" xr:uid="{56CAC0FB-E73A-462A-A5F6-6AAD7866115B}"/>
    <hyperlink ref="E18" location="'流動比率（１）'!A1" tooltip="寄附金債務、運営費交付金債務、授業料債務を除く" display="流動比率(1)" xr:uid="{3FDDB1EB-387B-4394-ABB3-83C13F7B14C5}"/>
    <hyperlink ref="E19" location="'流動比率（２）'!A1" display="流動比率(2)" xr:uid="{E1709546-74FE-44E2-8FA5-9A2C9147D587}"/>
    <hyperlink ref="E20" location="'当座比率（１）'!A1" display="当座比率(1)" xr:uid="{4BE557F5-60A5-469E-A20E-DB2D08533302}"/>
    <hyperlink ref="E34" location="'交付金依存度（１）'!A1" display="交付金依存度(1)" xr:uid="{FFB7D456-F5D0-44A2-8D4A-30F185795565}"/>
    <hyperlink ref="E35" location="'交付金依存度（２）'!A1" tooltip="附属病院を除く" display="交付金依存度(2)" xr:uid="{9ABFCF13-8964-41A5-A459-9FC00A77CBFF}"/>
    <hyperlink ref="E37" location="'公財政依存度（１）'!A1" tooltip="決算報告書ベース" display="公財政依存度(1)" xr:uid="{8B7D5C60-16BB-4ADC-AD92-3D7CCCA15180}"/>
    <hyperlink ref="E38" location="'公財政依存度（２）'!A1" tooltip="損益計算書ベース" display="公財政依存度(2)" xr:uid="{7932D7C4-6A12-4740-AA78-C757190410BF}"/>
    <hyperlink ref="J13" location="外部資金依存率!A1" display="外部資金依存率" xr:uid="{2F68AA2C-B258-4847-8F19-E8C443587A79}"/>
    <hyperlink ref="J14" location="寄附金比率!A1" display="寄附金比率" xr:uid="{A55B611F-2B49-488B-8081-12E205532096}"/>
    <hyperlink ref="E71" location="'維持管理比率（２）'!A1" tooltip="対 経常費用" display="維持管理費比率(2)" xr:uid="{2CC53FA5-868A-40CE-8667-7F779E1216D6}"/>
    <hyperlink ref="C4:D4" location="BS_資産!A1" display="資産" xr:uid="{952BC6E6-63E7-49C8-9D8E-E8C74749EEBA}"/>
    <hyperlink ref="C5:E5" location="PL!A1" display="損益計算書" xr:uid="{4E8D5E60-AAB5-4444-9EF4-C4C9DE32F26A}"/>
    <hyperlink ref="C6:E6" location="CF!A1" display="キャッシュ・フロー計算書" xr:uid="{97554222-8F64-44F9-A687-FCBE32C107B7}"/>
    <hyperlink ref="C7:E7" location="OC!A1" display="国立大学法人等業務実施コスト計算書" xr:uid="{4A394DF9-69D4-4121-97E5-C42DF63228D2}"/>
    <hyperlink ref="C8:E8" location="SS!A1" display="利益の処分に関する書類(案)" xr:uid="{DD2887E5-B8AD-43E9-A1E3-F18612BD1765}"/>
    <hyperlink ref="E70" location="'維持管理比率（１）'!A1" display="維持管理費比率(1)" xr:uid="{A1BAF2EB-D737-4D73-98D3-EC03EDE2E152}"/>
    <hyperlink ref="E14" location="インタレスト・カバレッジ・レーシオ!A1" display="インタレスト・カバレッジ・レーシオ*" xr:uid="{9CEA1953-68C9-4163-8453-7CDEE9295CC5}"/>
    <hyperlink ref="E15" location="残余キャッシュ・フロー!A1" display="残余キャッシュ・フロー" xr:uid="{BBA4F797-F298-4C27-BA9F-4024D667DB93}"/>
    <hyperlink ref="E16" location="業務活動キャッシュ・フロー!A1" display="業務活動キャッシュ・フロー" xr:uid="{091741B5-7A29-414E-B0AC-9BB591E90BCD}"/>
    <hyperlink ref="E21" location="'当座比率（２）'!A1" display="当座比率(2)" xr:uid="{B4E13D2E-548F-4DC8-9291-C04378BC1325}"/>
    <hyperlink ref="E23" location="'貸倒比率（１）'!A1" display="貸倒比率(1)" xr:uid="{5FF94613-F29D-4796-A690-AD7E29147182}"/>
    <hyperlink ref="E24" location="'貸倒比率（２）'!A1" display="貸倒比率(2)*" xr:uid="{6926345E-69D5-4E30-85B2-1175169407BC}"/>
    <hyperlink ref="E25" location="'貸倒比率（３）'!A1" display="貸倒比率(3)" xr:uid="{A523C76E-EDCB-45FD-898D-F4D33FB4C21A}"/>
    <hyperlink ref="E26" location="'貸倒比率（４）'!A1" display="貸倒比率(4)*" xr:uid="{7DC91C2A-D081-4E39-B267-999798B05350}"/>
    <hyperlink ref="E27" location="未収学生納付金比率!A1" display="未収学生納付金比率" xr:uid="{FAF859E3-DDD0-4FC8-8B43-65A2CDE00017}"/>
    <hyperlink ref="E28" location="未収附属病院収入比率!A1" display="未収附属病院収入比率*" xr:uid="{430E3E28-0F4D-4673-AEAD-B105263278AD}"/>
    <hyperlink ref="E29" location="'耐用年数経過度（１）'!A1" display="耐用年数経過度（１）" xr:uid="{039ABB42-2261-4225-BC87-D7CBED7DB80F}"/>
    <hyperlink ref="E30" location="'耐用年数経過度（２）'!A1" display="耐用年数経過度（２）" xr:uid="{B0F85FA2-5EE0-46E7-BCE3-3F502056FEED}"/>
    <hyperlink ref="E31" location="'耐用年数経過度（３）'!A1" display="耐用年数経過度（３）" xr:uid="{6A38C396-D7A2-47CF-8F40-B1DF27770203}"/>
    <hyperlink ref="E32" location="'耐用年数経過度（４）'!A1" display="耐用年数経過度（４）" xr:uid="{64CFAE73-72B6-4925-B809-C8E7E27E17F1}"/>
    <hyperlink ref="E36" location="'交付金依存度（３）'!A1" tooltip="附属病院を除く" display="交付金依存度(3)" xr:uid="{D4D28528-6E03-4BDE-BFA5-926299B1AF7D}"/>
    <hyperlink ref="E53" location="'教育研究支援経費率（１）'!A1" display="教育研究支援経費率(1)" xr:uid="{20B9CF0B-B4D5-4B29-9856-D442896C6C42}"/>
    <hyperlink ref="E41" location="教育研究経費率!A1" display="教育研究経費率" xr:uid="{9BB2725E-20A7-4641-90A7-89EBC04D6C02}"/>
    <hyperlink ref="E42" location="'教育経費率（１）'!A1" display="教育経費率(1)" xr:uid="{8891E886-8A64-4B68-A825-3A7012EA62CD}"/>
    <hyperlink ref="E43" location="'教育経費率（２）'!A1" display="教育経費率(2)" xr:uid="{CE3DA135-83A5-4016-A802-50E5484D06C1}"/>
    <hyperlink ref="E44" location="'教育経費率（３）'!A1" display="教育経費率(3)" xr:uid="{DB4C3463-97D7-4A3F-BF7C-43384085B1A8}"/>
    <hyperlink ref="E45" location="'研究経費率（１）'!A1" display="研究経費率(1)" xr:uid="{304FD298-FAB2-4F59-8118-4A9CB11F5B13}"/>
    <hyperlink ref="E46" location="'研究経費率（２）'!A1" display="研究経費率(2)" xr:uid="{AAB806D2-FA4C-4830-8B53-B81E387C673E}"/>
    <hyperlink ref="E47" location="'研究経費率（３）'!A1" display="研究経費率(3)" xr:uid="{4EAC2483-A9F8-4404-BDDD-675D2F9BED19}"/>
    <hyperlink ref="E48" location="'研究経費率（４）'!A1" display="研究経費率(4)" xr:uid="{FFAEA99F-1EFE-404E-8BAC-146A5342B434}"/>
    <hyperlink ref="E49" location="学生当たり教育経費!A1" display="学生当たり教育経費" xr:uid="{04EF9E43-F23F-4FAD-A536-8EA355C65D4E}"/>
    <hyperlink ref="E50" location="'常勤教員当たり研究経費（１）'!A1" display="常勤教員当たり研究経費(1)" xr:uid="{CD08A1F8-4FE8-4F9B-9FB8-2792C82082CD}"/>
    <hyperlink ref="E51" location="'常勤教員当たり研究経費（２）'!A1" display="常勤教員当たり研究経費(2) " xr:uid="{636D4E08-1B35-4A0B-92AD-DE4A2136D172}"/>
    <hyperlink ref="E54" location="'教育研究支援経費率（２）'!A1" display="教育研究支援経費率(2) " xr:uid="{721D1950-10AA-4A3D-89FA-9DD392DA5294}"/>
    <hyperlink ref="E55" location="'教育研究支援経費率（３）'!A1" display="教育研究支援経費率(3) " xr:uid="{26109101-8209-45D6-BA35-7EB3F1BFDCA5}"/>
    <hyperlink ref="E56" location="学生当たり教育研究支援経費!A1" display="学生当たり教育研究支援経費" xr:uid="{8E55F5CB-D64E-4C95-9AAE-02F6076F9061}"/>
    <hyperlink ref="E57" location="常勤教員当たり教育研究支援経費!A1" display="常勤教員当たり教育研究支援経費" xr:uid="{E473D388-D932-4291-B9C1-B6D6528FD05E}"/>
    <hyperlink ref="E58" location="奨学費比率!A1" display="奨学費比率" xr:uid="{3E30F136-77A6-4995-8D60-91454125E97A}"/>
    <hyperlink ref="E60" location="病院経費率!A1" display="病院経費率*" xr:uid="{84852BD7-82BC-4FA8-8008-B523FDB7D0DE}"/>
    <hyperlink ref="E61" location="'業務費回収率（附属病院収入度合い）'!A1" display="業務費回収率（附属病院収入度合い)*" xr:uid="{0B6FE909-C97F-4193-8987-3B8EF9B05B9F}"/>
    <hyperlink ref="E62" location="病院職員当たり業務費用!A1" display="病院職員当たり業務費用*" xr:uid="{764113A1-480F-47FE-AC3E-3A29C444C12D}"/>
    <hyperlink ref="E63" location="病院職員当たり診療経費!A1" display="病院職員当たり診療経費*" xr:uid="{D4362D53-647D-4F87-94D3-9B406EF67D50}"/>
    <hyperlink ref="E64" location="病院職員当たり附属病院収益!A1" display="病院職員当たり附属病院収益*" xr:uid="{8E8AD103-7F99-4AC8-9D75-8EB9312FAC62}"/>
    <hyperlink ref="E65" location="'自己収益比率（附属病院収益力）'!A1" display="自己収益比率（附属病院収益力）*" xr:uid="{1D32EB21-DD93-424C-9B2A-BBCA08B46B62}"/>
    <hyperlink ref="E66" location="附属病院人件費率!A1" display="附属病院人件費率*" xr:uid="{88C62B2F-06D9-4B91-8936-28BC78762F3D}"/>
    <hyperlink ref="E67" location="附属病院収益対人件費率!A1" display="附属病院収益対人件費率*" xr:uid="{7957DCC6-AF1C-44D7-8EB1-2738A1F6FCC6}"/>
    <hyperlink ref="E68" location="附属病院資産収益率!A1" display="附属病院資産収益率*" xr:uid="{74EE5DD2-1557-4D6E-A9F6-47C2B586E61C}"/>
    <hyperlink ref="E72" location="'維持管理比率（３）'!A1" tooltip="対 経常費用" display="維持管理費比率(3)" xr:uid="{7E3C5C72-6342-42C9-B530-B38A8DFD40FD}"/>
    <hyperlink ref="J16" location="'経常収益の伸び率（１）'!A1" tooltip="附属病院を除く" display="経常収益の伸び率(1)" xr:uid="{F0EB3C54-3A0F-4313-88E1-B4DDFFD4B69D}"/>
    <hyperlink ref="J17" location="'経常収益の伸び率（２）'!A1" display="経常収益の伸び率(2)" xr:uid="{8A21C7F9-E29C-4BAC-A0BE-40371BA8064A}"/>
    <hyperlink ref="J18" location="外部資金の伸び率!A1" display="外部資金の伸び率" xr:uid="{64462F36-4D77-4599-967B-88BAB96BDFC2}"/>
    <hyperlink ref="J19" location="外部資金による業務実施可能率!A1" display="外部資金による業務実施可能率" xr:uid="{0C12A97A-A3FD-498F-B15C-2E032831E2C0}"/>
    <hyperlink ref="J22" location="'水道光熱費率（１）'!A1" display="水道光熱費率（１）" xr:uid="{BBA7E994-E5F1-4680-85E4-78F0D135CCE8}"/>
    <hyperlink ref="J23" location="'水道光熱費率（２）'!A1" display="水道光熱費率（２）*" xr:uid="{00B43379-6943-4A1E-B8EC-C001F7FCFDE5}"/>
    <hyperlink ref="J24" location="'水道光熱費率（３）'!A1" display="水道光熱費率（３）" xr:uid="{798A8392-2444-4E77-92D5-1898C615276B}"/>
    <hyperlink ref="J25" location="'人件費率（１）'!A1" display="人件費率（１）" xr:uid="{29A017C6-D6C3-4ED4-84A6-ECFA1E416B8C}"/>
    <hyperlink ref="J26" location="'人件費率（２）'!A1" display="人件費率（２）" xr:uid="{930252D4-BE0B-4892-9F5F-516F9D104688}"/>
    <hyperlink ref="J27" location="'人件費率（３）'!A1" display="人件費率（３）" xr:uid="{8918B72C-4EB7-4D47-B3BE-7B96ED673071}"/>
    <hyperlink ref="J28" location="'人件費率（４）'!A1" display="人件費率（４）" xr:uid="{4B11DF72-132D-4F21-80A4-1565D9677416}"/>
    <hyperlink ref="J29" location="'一般管理費率（１）'!A1" display="一般管理費率（１）" xr:uid="{D3D16E0F-FBB5-4810-BD6E-CE36910B6ADC}"/>
    <hyperlink ref="J30" location="'一般管理費率（２）'!A1" display="一般管理費率(2)" xr:uid="{7100CD4E-AB5B-46DB-BE57-8EA42D598486}"/>
    <hyperlink ref="J31" location="コスト回収率!A1" display="コスト回収率" xr:uid="{B75E7CBF-04BF-4795-B897-D1AF3AA47554}"/>
    <hyperlink ref="J32" location="医薬品及び診療材料回転期間!A1" display="医薬品及び診療材料回転期間*" xr:uid="{66B77C9A-DD40-4158-A752-A449899D3974}"/>
    <hyperlink ref="J33" location="業務費の未払い率!A1" display="業務費の未払い率" xr:uid="{D7CCD0C9-AFC4-495F-9726-46FDD4C54F66}"/>
    <hyperlink ref="J35" location="教育研究経費の予算差額比率!A1" display="教育研究経費の予算差額比率" xr:uid="{7C45F268-8A8F-4BC1-8017-70A95E8890B2}"/>
    <hyperlink ref="J36" location="自己収入の予算差額比率!A1" display="自己収入の予算差額比率" xr:uid="{A5AB0776-5677-44E0-A9B9-92D6B25B33C7}"/>
    <hyperlink ref="J37" location="産学連携等及び寄附金収入の予算差額比率!A1" display="産学連携等及び寄附金収入の予算差額比率" xr:uid="{15ED0DD0-0D99-4BFA-899F-BB4CFF186E65}"/>
    <hyperlink ref="J38" location="附属病院収入の予算差額比率!A1" display="附属病院収入の予算差額比率*" xr:uid="{CAF09332-ED82-4BB5-A001-697CE83671C7}"/>
    <hyperlink ref="J40" location="'資産収益率（１）'!A1" display="資産収益率(1)" xr:uid="{01F5EBF4-016E-428F-81F6-AD0C5327A0EF}"/>
    <hyperlink ref="J41" location="'資産収益率（２）'!A1" display="資産収益率(2)*" xr:uid="{E81EF865-D508-4B89-BCCD-6C6598CD86A6}"/>
    <hyperlink ref="J42" location="'資産収益率（３）'!A1" display="資産収益率(3)" xr:uid="{019565BE-BB11-4EEA-ACDC-41E6CC26B168}"/>
    <hyperlink ref="J43" location="純資産収益率!A1" display="純資産収益率" xr:uid="{F3632342-7604-4A2E-829E-D78B4AFC31B3}"/>
    <hyperlink ref="J44" location="'常勤教員当たり人件費（１）'!A1" display="常勤教員当たり人件費(1)" xr:uid="{3EA1743C-7D6B-4F46-A4E5-0E645F9FC119}"/>
    <hyperlink ref="J45" location="'常勤教員当たり人件費（２）'!A1" display="常勤教員当たり人件費(2)" xr:uid="{75C12290-64A2-4001-8A72-2C971ABD60AC}"/>
    <hyperlink ref="J46" location="常勤事務・技術職員当たり人件費!A1" display="常勤事務・技術職員当たり人件費" xr:uid="{6B3D9794-6790-4A51-91E5-B977EE2A7ED3}"/>
    <hyperlink ref="J47" location="常勤看護師当たり人件費!A1" display="常勤看護師当たり人件費*" xr:uid="{4DDA4521-E941-4DF5-8E8C-F93E2A073C94}"/>
    <hyperlink ref="J48" location="'業務の外部依存度（１）'!A1" display="業務の外部依存度(1) " xr:uid="{84C0B496-7097-42AC-8AB2-C1C89B66187E}"/>
    <hyperlink ref="J49" location="'業務の外部依存度（２）'!A1" display="業務の外部依存度(2)*" xr:uid="{6B6560BB-2771-4370-A75D-63D68148F7E9}"/>
    <hyperlink ref="J50" location="'業務の外部依存度（３）'!A1" display="業務の外部依存度(3)" xr:uid="{45E70B91-0FCE-442A-92A2-C6B6251B42CD}"/>
    <hyperlink ref="J54" location="受取利息比率!A1" tooltip="附属病院収益を除く" display="自己収入比率" xr:uid="{56E913A6-B9F6-4EAC-B9A7-7017B1BF47E9}"/>
    <hyperlink ref="J53" location="診療経費率!A1" display="診療経費比率*" xr:uid="{9EA4DB5D-09E6-4B22-9F63-DE012653120D}"/>
    <hyperlink ref="J57" location="'学生納付金収益比率（２）'!A1" display="学生納付金収益比率(2)" xr:uid="{B75A90E4-62E9-4E0C-8FFF-4A87E6100CA6}"/>
    <hyperlink ref="J55" location="自己収入比率!A1" display="自己収入比率" xr:uid="{5EBBD2C2-21E1-48D4-97CD-3FB4BFF4725A}"/>
    <hyperlink ref="J56" location="'学生納付金収益比率（１）'!A1" display="学生納付金収益比率（１）" xr:uid="{229EC915-BE03-4558-BCEB-2123111041D7}"/>
    <hyperlink ref="J58" location="自己収入対人件費比率!A1" display="自己収入対人件費比率" xr:uid="{8336D098-528D-4DA5-B8B7-0CFA11516C4C}"/>
    <hyperlink ref="C4:E4" location="BS!A1" display="貸借対照表" xr:uid="{D5D65880-069A-48CD-97A2-9AF66822F860}"/>
  </hyperlinks>
  <pageMargins left="0.7" right="0.7" top="0.75" bottom="0.75" header="0.3" footer="0.3"/>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C2AD1-41BC-4C24-8301-C9AC639C8256}">
  <dimension ref="A1:M92"/>
  <sheetViews>
    <sheetView workbookViewId="0">
      <selection sqref="A1:D1"/>
    </sheetView>
  </sheetViews>
  <sheetFormatPr defaultColWidth="6.75" defaultRowHeight="17.100000000000001" customHeight="1"/>
  <cols>
    <col min="1" max="1" width="3.125" style="2" customWidth="1"/>
    <col min="2" max="2" width="3.75" style="2" customWidth="1"/>
    <col min="3" max="3" width="4.375" style="2" customWidth="1"/>
    <col min="4" max="4" width="25.875" style="2" customWidth="1"/>
    <col min="5" max="13" width="13" style="2" customWidth="1"/>
    <col min="14" max="256" width="6.75" style="2"/>
    <col min="257" max="257" width="3.125" style="2" customWidth="1"/>
    <col min="258" max="258" width="3.75" style="2" customWidth="1"/>
    <col min="259" max="259" width="4.375" style="2" customWidth="1"/>
    <col min="260" max="260" width="25.875" style="2" customWidth="1"/>
    <col min="261" max="269" width="13" style="2" customWidth="1"/>
    <col min="270" max="512" width="6.75" style="2"/>
    <col min="513" max="513" width="3.125" style="2" customWidth="1"/>
    <col min="514" max="514" width="3.75" style="2" customWidth="1"/>
    <col min="515" max="515" width="4.375" style="2" customWidth="1"/>
    <col min="516" max="516" width="25.875" style="2" customWidth="1"/>
    <col min="517" max="525" width="13" style="2" customWidth="1"/>
    <col min="526" max="768" width="6.75" style="2"/>
    <col min="769" max="769" width="3.125" style="2" customWidth="1"/>
    <col min="770" max="770" width="3.75" style="2" customWidth="1"/>
    <col min="771" max="771" width="4.375" style="2" customWidth="1"/>
    <col min="772" max="772" width="25.875" style="2" customWidth="1"/>
    <col min="773" max="781" width="13" style="2" customWidth="1"/>
    <col min="782" max="1024" width="6.75" style="2"/>
    <col min="1025" max="1025" width="3.125" style="2" customWidth="1"/>
    <col min="1026" max="1026" width="3.75" style="2" customWidth="1"/>
    <col min="1027" max="1027" width="4.375" style="2" customWidth="1"/>
    <col min="1028" max="1028" width="25.875" style="2" customWidth="1"/>
    <col min="1029" max="1037" width="13" style="2" customWidth="1"/>
    <col min="1038" max="1280" width="6.75" style="2"/>
    <col min="1281" max="1281" width="3.125" style="2" customWidth="1"/>
    <col min="1282" max="1282" width="3.75" style="2" customWidth="1"/>
    <col min="1283" max="1283" width="4.375" style="2" customWidth="1"/>
    <col min="1284" max="1284" width="25.875" style="2" customWidth="1"/>
    <col min="1285" max="1293" width="13" style="2" customWidth="1"/>
    <col min="1294" max="1536" width="6.75" style="2"/>
    <col min="1537" max="1537" width="3.125" style="2" customWidth="1"/>
    <col min="1538" max="1538" width="3.75" style="2" customWidth="1"/>
    <col min="1539" max="1539" width="4.375" style="2" customWidth="1"/>
    <col min="1540" max="1540" width="25.875" style="2" customWidth="1"/>
    <col min="1541" max="1549" width="13" style="2" customWidth="1"/>
    <col min="1550" max="1792" width="6.75" style="2"/>
    <col min="1793" max="1793" width="3.125" style="2" customWidth="1"/>
    <col min="1794" max="1794" width="3.75" style="2" customWidth="1"/>
    <col min="1795" max="1795" width="4.375" style="2" customWidth="1"/>
    <col min="1796" max="1796" width="25.875" style="2" customWidth="1"/>
    <col min="1797" max="1805" width="13" style="2" customWidth="1"/>
    <col min="1806" max="2048" width="6.75" style="2"/>
    <col min="2049" max="2049" width="3.125" style="2" customWidth="1"/>
    <col min="2050" max="2050" width="3.75" style="2" customWidth="1"/>
    <col min="2051" max="2051" width="4.375" style="2" customWidth="1"/>
    <col min="2052" max="2052" width="25.875" style="2" customWidth="1"/>
    <col min="2053" max="2061" width="13" style="2" customWidth="1"/>
    <col min="2062" max="2304" width="6.75" style="2"/>
    <col min="2305" max="2305" width="3.125" style="2" customWidth="1"/>
    <col min="2306" max="2306" width="3.75" style="2" customWidth="1"/>
    <col min="2307" max="2307" width="4.375" style="2" customWidth="1"/>
    <col min="2308" max="2308" width="25.875" style="2" customWidth="1"/>
    <col min="2309" max="2317" width="13" style="2" customWidth="1"/>
    <col min="2318" max="2560" width="6.75" style="2"/>
    <col min="2561" max="2561" width="3.125" style="2" customWidth="1"/>
    <col min="2562" max="2562" width="3.75" style="2" customWidth="1"/>
    <col min="2563" max="2563" width="4.375" style="2" customWidth="1"/>
    <col min="2564" max="2564" width="25.875" style="2" customWidth="1"/>
    <col min="2565" max="2573" width="13" style="2" customWidth="1"/>
    <col min="2574" max="2816" width="6.75" style="2"/>
    <col min="2817" max="2817" width="3.125" style="2" customWidth="1"/>
    <col min="2818" max="2818" width="3.75" style="2" customWidth="1"/>
    <col min="2819" max="2819" width="4.375" style="2" customWidth="1"/>
    <col min="2820" max="2820" width="25.875" style="2" customWidth="1"/>
    <col min="2821" max="2829" width="13" style="2" customWidth="1"/>
    <col min="2830" max="3072" width="6.75" style="2"/>
    <col min="3073" max="3073" width="3.125" style="2" customWidth="1"/>
    <col min="3074" max="3074" width="3.75" style="2" customWidth="1"/>
    <col min="3075" max="3075" width="4.375" style="2" customWidth="1"/>
    <col min="3076" max="3076" width="25.875" style="2" customWidth="1"/>
    <col min="3077" max="3085" width="13" style="2" customWidth="1"/>
    <col min="3086" max="3328" width="6.75" style="2"/>
    <col min="3329" max="3329" width="3.125" style="2" customWidth="1"/>
    <col min="3330" max="3330" width="3.75" style="2" customWidth="1"/>
    <col min="3331" max="3331" width="4.375" style="2" customWidth="1"/>
    <col min="3332" max="3332" width="25.875" style="2" customWidth="1"/>
    <col min="3333" max="3341" width="13" style="2" customWidth="1"/>
    <col min="3342" max="3584" width="6.75" style="2"/>
    <col min="3585" max="3585" width="3.125" style="2" customWidth="1"/>
    <col min="3586" max="3586" width="3.75" style="2" customWidth="1"/>
    <col min="3587" max="3587" width="4.375" style="2" customWidth="1"/>
    <col min="3588" max="3588" width="25.875" style="2" customWidth="1"/>
    <col min="3589" max="3597" width="13" style="2" customWidth="1"/>
    <col min="3598" max="3840" width="6.75" style="2"/>
    <col min="3841" max="3841" width="3.125" style="2" customWidth="1"/>
    <col min="3842" max="3842" width="3.75" style="2" customWidth="1"/>
    <col min="3843" max="3843" width="4.375" style="2" customWidth="1"/>
    <col min="3844" max="3844" width="25.875" style="2" customWidth="1"/>
    <col min="3845" max="3853" width="13" style="2" customWidth="1"/>
    <col min="3854" max="4096" width="6.75" style="2"/>
    <col min="4097" max="4097" width="3.125" style="2" customWidth="1"/>
    <col min="4098" max="4098" width="3.75" style="2" customWidth="1"/>
    <col min="4099" max="4099" width="4.375" style="2" customWidth="1"/>
    <col min="4100" max="4100" width="25.875" style="2" customWidth="1"/>
    <col min="4101" max="4109" width="13" style="2" customWidth="1"/>
    <col min="4110" max="4352" width="6.75" style="2"/>
    <col min="4353" max="4353" width="3.125" style="2" customWidth="1"/>
    <col min="4354" max="4354" width="3.75" style="2" customWidth="1"/>
    <col min="4355" max="4355" width="4.375" style="2" customWidth="1"/>
    <col min="4356" max="4356" width="25.875" style="2" customWidth="1"/>
    <col min="4357" max="4365" width="13" style="2" customWidth="1"/>
    <col min="4366" max="4608" width="6.75" style="2"/>
    <col min="4609" max="4609" width="3.125" style="2" customWidth="1"/>
    <col min="4610" max="4610" width="3.75" style="2" customWidth="1"/>
    <col min="4611" max="4611" width="4.375" style="2" customWidth="1"/>
    <col min="4612" max="4612" width="25.875" style="2" customWidth="1"/>
    <col min="4613" max="4621" width="13" style="2" customWidth="1"/>
    <col min="4622" max="4864" width="6.75" style="2"/>
    <col min="4865" max="4865" width="3.125" style="2" customWidth="1"/>
    <col min="4866" max="4866" width="3.75" style="2" customWidth="1"/>
    <col min="4867" max="4867" width="4.375" style="2" customWidth="1"/>
    <col min="4868" max="4868" width="25.875" style="2" customWidth="1"/>
    <col min="4869" max="4877" width="13" style="2" customWidth="1"/>
    <col min="4878" max="5120" width="6.75" style="2"/>
    <col min="5121" max="5121" width="3.125" style="2" customWidth="1"/>
    <col min="5122" max="5122" width="3.75" style="2" customWidth="1"/>
    <col min="5123" max="5123" width="4.375" style="2" customWidth="1"/>
    <col min="5124" max="5124" width="25.875" style="2" customWidth="1"/>
    <col min="5125" max="5133" width="13" style="2" customWidth="1"/>
    <col min="5134" max="5376" width="6.75" style="2"/>
    <col min="5377" max="5377" width="3.125" style="2" customWidth="1"/>
    <col min="5378" max="5378" width="3.75" style="2" customWidth="1"/>
    <col min="5379" max="5379" width="4.375" style="2" customWidth="1"/>
    <col min="5380" max="5380" width="25.875" style="2" customWidth="1"/>
    <col min="5381" max="5389" width="13" style="2" customWidth="1"/>
    <col min="5390" max="5632" width="6.75" style="2"/>
    <col min="5633" max="5633" width="3.125" style="2" customWidth="1"/>
    <col min="5634" max="5634" width="3.75" style="2" customWidth="1"/>
    <col min="5635" max="5635" width="4.375" style="2" customWidth="1"/>
    <col min="5636" max="5636" width="25.875" style="2" customWidth="1"/>
    <col min="5637" max="5645" width="13" style="2" customWidth="1"/>
    <col min="5646" max="5888" width="6.75" style="2"/>
    <col min="5889" max="5889" width="3.125" style="2" customWidth="1"/>
    <col min="5890" max="5890" width="3.75" style="2" customWidth="1"/>
    <col min="5891" max="5891" width="4.375" style="2" customWidth="1"/>
    <col min="5892" max="5892" width="25.875" style="2" customWidth="1"/>
    <col min="5893" max="5901" width="13" style="2" customWidth="1"/>
    <col min="5902" max="6144" width="6.75" style="2"/>
    <col min="6145" max="6145" width="3.125" style="2" customWidth="1"/>
    <col min="6146" max="6146" width="3.75" style="2" customWidth="1"/>
    <col min="6147" max="6147" width="4.375" style="2" customWidth="1"/>
    <col min="6148" max="6148" width="25.875" style="2" customWidth="1"/>
    <col min="6149" max="6157" width="13" style="2" customWidth="1"/>
    <col min="6158" max="6400" width="6.75" style="2"/>
    <col min="6401" max="6401" width="3.125" style="2" customWidth="1"/>
    <col min="6402" max="6402" width="3.75" style="2" customWidth="1"/>
    <col min="6403" max="6403" width="4.375" style="2" customWidth="1"/>
    <col min="6404" max="6404" width="25.875" style="2" customWidth="1"/>
    <col min="6405" max="6413" width="13" style="2" customWidth="1"/>
    <col min="6414" max="6656" width="6.75" style="2"/>
    <col min="6657" max="6657" width="3.125" style="2" customWidth="1"/>
    <col min="6658" max="6658" width="3.75" style="2" customWidth="1"/>
    <col min="6659" max="6659" width="4.375" style="2" customWidth="1"/>
    <col min="6660" max="6660" width="25.875" style="2" customWidth="1"/>
    <col min="6661" max="6669" width="13" style="2" customWidth="1"/>
    <col min="6670" max="6912" width="6.75" style="2"/>
    <col min="6913" max="6913" width="3.125" style="2" customWidth="1"/>
    <col min="6914" max="6914" width="3.75" style="2" customWidth="1"/>
    <col min="6915" max="6915" width="4.375" style="2" customWidth="1"/>
    <col min="6916" max="6916" width="25.875" style="2" customWidth="1"/>
    <col min="6917" max="6925" width="13" style="2" customWidth="1"/>
    <col min="6926" max="7168" width="6.75" style="2"/>
    <col min="7169" max="7169" width="3.125" style="2" customWidth="1"/>
    <col min="7170" max="7170" width="3.75" style="2" customWidth="1"/>
    <col min="7171" max="7171" width="4.375" style="2" customWidth="1"/>
    <col min="7172" max="7172" width="25.875" style="2" customWidth="1"/>
    <col min="7173" max="7181" width="13" style="2" customWidth="1"/>
    <col min="7182" max="7424" width="6.75" style="2"/>
    <col min="7425" max="7425" width="3.125" style="2" customWidth="1"/>
    <col min="7426" max="7426" width="3.75" style="2" customWidth="1"/>
    <col min="7427" max="7427" width="4.375" style="2" customWidth="1"/>
    <col min="7428" max="7428" width="25.875" style="2" customWidth="1"/>
    <col min="7429" max="7437" width="13" style="2" customWidth="1"/>
    <col min="7438" max="7680" width="6.75" style="2"/>
    <col min="7681" max="7681" width="3.125" style="2" customWidth="1"/>
    <col min="7682" max="7682" width="3.75" style="2" customWidth="1"/>
    <col min="7683" max="7683" width="4.375" style="2" customWidth="1"/>
    <col min="7684" max="7684" width="25.875" style="2" customWidth="1"/>
    <col min="7685" max="7693" width="13" style="2" customWidth="1"/>
    <col min="7694" max="7936" width="6.75" style="2"/>
    <col min="7937" max="7937" width="3.125" style="2" customWidth="1"/>
    <col min="7938" max="7938" width="3.75" style="2" customWidth="1"/>
    <col min="7939" max="7939" width="4.375" style="2" customWidth="1"/>
    <col min="7940" max="7940" width="25.875" style="2" customWidth="1"/>
    <col min="7941" max="7949" width="13" style="2" customWidth="1"/>
    <col min="7950" max="8192" width="6.75" style="2"/>
    <col min="8193" max="8193" width="3.125" style="2" customWidth="1"/>
    <col min="8194" max="8194" width="3.75" style="2" customWidth="1"/>
    <col min="8195" max="8195" width="4.375" style="2" customWidth="1"/>
    <col min="8196" max="8196" width="25.875" style="2" customWidth="1"/>
    <col min="8197" max="8205" width="13" style="2" customWidth="1"/>
    <col min="8206" max="8448" width="6.75" style="2"/>
    <col min="8449" max="8449" width="3.125" style="2" customWidth="1"/>
    <col min="8450" max="8450" width="3.75" style="2" customWidth="1"/>
    <col min="8451" max="8451" width="4.375" style="2" customWidth="1"/>
    <col min="8452" max="8452" width="25.875" style="2" customWidth="1"/>
    <col min="8453" max="8461" width="13" style="2" customWidth="1"/>
    <col min="8462" max="8704" width="6.75" style="2"/>
    <col min="8705" max="8705" width="3.125" style="2" customWidth="1"/>
    <col min="8706" max="8706" width="3.75" style="2" customWidth="1"/>
    <col min="8707" max="8707" width="4.375" style="2" customWidth="1"/>
    <col min="8708" max="8708" width="25.875" style="2" customWidth="1"/>
    <col min="8709" max="8717" width="13" style="2" customWidth="1"/>
    <col min="8718" max="8960" width="6.75" style="2"/>
    <col min="8961" max="8961" width="3.125" style="2" customWidth="1"/>
    <col min="8962" max="8962" width="3.75" style="2" customWidth="1"/>
    <col min="8963" max="8963" width="4.375" style="2" customWidth="1"/>
    <col min="8964" max="8964" width="25.875" style="2" customWidth="1"/>
    <col min="8965" max="8973" width="13" style="2" customWidth="1"/>
    <col min="8974" max="9216" width="6.75" style="2"/>
    <col min="9217" max="9217" width="3.125" style="2" customWidth="1"/>
    <col min="9218" max="9218" width="3.75" style="2" customWidth="1"/>
    <col min="9219" max="9219" width="4.375" style="2" customWidth="1"/>
    <col min="9220" max="9220" width="25.875" style="2" customWidth="1"/>
    <col min="9221" max="9229" width="13" style="2" customWidth="1"/>
    <col min="9230" max="9472" width="6.75" style="2"/>
    <col min="9473" max="9473" width="3.125" style="2" customWidth="1"/>
    <col min="9474" max="9474" width="3.75" style="2" customWidth="1"/>
    <col min="9475" max="9475" width="4.375" style="2" customWidth="1"/>
    <col min="9476" max="9476" width="25.875" style="2" customWidth="1"/>
    <col min="9477" max="9485" width="13" style="2" customWidth="1"/>
    <col min="9486" max="9728" width="6.75" style="2"/>
    <col min="9729" max="9729" width="3.125" style="2" customWidth="1"/>
    <col min="9730" max="9730" width="3.75" style="2" customWidth="1"/>
    <col min="9731" max="9731" width="4.375" style="2" customWidth="1"/>
    <col min="9732" max="9732" width="25.875" style="2" customWidth="1"/>
    <col min="9733" max="9741" width="13" style="2" customWidth="1"/>
    <col min="9742" max="9984" width="6.75" style="2"/>
    <col min="9985" max="9985" width="3.125" style="2" customWidth="1"/>
    <col min="9986" max="9986" width="3.75" style="2" customWidth="1"/>
    <col min="9987" max="9987" width="4.375" style="2" customWidth="1"/>
    <col min="9988" max="9988" width="25.875" style="2" customWidth="1"/>
    <col min="9989" max="9997" width="13" style="2" customWidth="1"/>
    <col min="9998" max="10240" width="6.75" style="2"/>
    <col min="10241" max="10241" width="3.125" style="2" customWidth="1"/>
    <col min="10242" max="10242" width="3.75" style="2" customWidth="1"/>
    <col min="10243" max="10243" width="4.375" style="2" customWidth="1"/>
    <col min="10244" max="10244" width="25.875" style="2" customWidth="1"/>
    <col min="10245" max="10253" width="13" style="2" customWidth="1"/>
    <col min="10254" max="10496" width="6.75" style="2"/>
    <col min="10497" max="10497" width="3.125" style="2" customWidth="1"/>
    <col min="10498" max="10498" width="3.75" style="2" customWidth="1"/>
    <col min="10499" max="10499" width="4.375" style="2" customWidth="1"/>
    <col min="10500" max="10500" width="25.875" style="2" customWidth="1"/>
    <col min="10501" max="10509" width="13" style="2" customWidth="1"/>
    <col min="10510" max="10752" width="6.75" style="2"/>
    <col min="10753" max="10753" width="3.125" style="2" customWidth="1"/>
    <col min="10754" max="10754" width="3.75" style="2" customWidth="1"/>
    <col min="10755" max="10755" width="4.375" style="2" customWidth="1"/>
    <col min="10756" max="10756" width="25.875" style="2" customWidth="1"/>
    <col min="10757" max="10765" width="13" style="2" customWidth="1"/>
    <col min="10766" max="11008" width="6.75" style="2"/>
    <col min="11009" max="11009" width="3.125" style="2" customWidth="1"/>
    <col min="11010" max="11010" width="3.75" style="2" customWidth="1"/>
    <col min="11011" max="11011" width="4.375" style="2" customWidth="1"/>
    <col min="11012" max="11012" width="25.875" style="2" customWidth="1"/>
    <col min="11013" max="11021" width="13" style="2" customWidth="1"/>
    <col min="11022" max="11264" width="6.75" style="2"/>
    <col min="11265" max="11265" width="3.125" style="2" customWidth="1"/>
    <col min="11266" max="11266" width="3.75" style="2" customWidth="1"/>
    <col min="11267" max="11267" width="4.375" style="2" customWidth="1"/>
    <col min="11268" max="11268" width="25.875" style="2" customWidth="1"/>
    <col min="11269" max="11277" width="13" style="2" customWidth="1"/>
    <col min="11278" max="11520" width="6.75" style="2"/>
    <col min="11521" max="11521" width="3.125" style="2" customWidth="1"/>
    <col min="11522" max="11522" width="3.75" style="2" customWidth="1"/>
    <col min="11523" max="11523" width="4.375" style="2" customWidth="1"/>
    <col min="11524" max="11524" width="25.875" style="2" customWidth="1"/>
    <col min="11525" max="11533" width="13" style="2" customWidth="1"/>
    <col min="11534" max="11776" width="6.75" style="2"/>
    <col min="11777" max="11777" width="3.125" style="2" customWidth="1"/>
    <col min="11778" max="11778" width="3.75" style="2" customWidth="1"/>
    <col min="11779" max="11779" width="4.375" style="2" customWidth="1"/>
    <col min="11780" max="11780" width="25.875" style="2" customWidth="1"/>
    <col min="11781" max="11789" width="13" style="2" customWidth="1"/>
    <col min="11790" max="12032" width="6.75" style="2"/>
    <col min="12033" max="12033" width="3.125" style="2" customWidth="1"/>
    <col min="12034" max="12034" width="3.75" style="2" customWidth="1"/>
    <col min="12035" max="12035" width="4.375" style="2" customWidth="1"/>
    <col min="12036" max="12036" width="25.875" style="2" customWidth="1"/>
    <col min="12037" max="12045" width="13" style="2" customWidth="1"/>
    <col min="12046" max="12288" width="6.75" style="2"/>
    <col min="12289" max="12289" width="3.125" style="2" customWidth="1"/>
    <col min="12290" max="12290" width="3.75" style="2" customWidth="1"/>
    <col min="12291" max="12291" width="4.375" style="2" customWidth="1"/>
    <col min="12292" max="12292" width="25.875" style="2" customWidth="1"/>
    <col min="12293" max="12301" width="13" style="2" customWidth="1"/>
    <col min="12302" max="12544" width="6.75" style="2"/>
    <col min="12545" max="12545" width="3.125" style="2" customWidth="1"/>
    <col min="12546" max="12546" width="3.75" style="2" customWidth="1"/>
    <col min="12547" max="12547" width="4.375" style="2" customWidth="1"/>
    <col min="12548" max="12548" width="25.875" style="2" customWidth="1"/>
    <col min="12549" max="12557" width="13" style="2" customWidth="1"/>
    <col min="12558" max="12800" width="6.75" style="2"/>
    <col min="12801" max="12801" width="3.125" style="2" customWidth="1"/>
    <col min="12802" max="12802" width="3.75" style="2" customWidth="1"/>
    <col min="12803" max="12803" width="4.375" style="2" customWidth="1"/>
    <col min="12804" max="12804" width="25.875" style="2" customWidth="1"/>
    <col min="12805" max="12813" width="13" style="2" customWidth="1"/>
    <col min="12814" max="13056" width="6.75" style="2"/>
    <col min="13057" max="13057" width="3.125" style="2" customWidth="1"/>
    <col min="13058" max="13058" width="3.75" style="2" customWidth="1"/>
    <col min="13059" max="13059" width="4.375" style="2" customWidth="1"/>
    <col min="13060" max="13060" width="25.875" style="2" customWidth="1"/>
    <col min="13061" max="13069" width="13" style="2" customWidth="1"/>
    <col min="13070" max="13312" width="6.75" style="2"/>
    <col min="13313" max="13313" width="3.125" style="2" customWidth="1"/>
    <col min="13314" max="13314" width="3.75" style="2" customWidth="1"/>
    <col min="13315" max="13315" width="4.375" style="2" customWidth="1"/>
    <col min="13316" max="13316" width="25.875" style="2" customWidth="1"/>
    <col min="13317" max="13325" width="13" style="2" customWidth="1"/>
    <col min="13326" max="13568" width="6.75" style="2"/>
    <col min="13569" max="13569" width="3.125" style="2" customWidth="1"/>
    <col min="13570" max="13570" width="3.75" style="2" customWidth="1"/>
    <col min="13571" max="13571" width="4.375" style="2" customWidth="1"/>
    <col min="13572" max="13572" width="25.875" style="2" customWidth="1"/>
    <col min="13573" max="13581" width="13" style="2" customWidth="1"/>
    <col min="13582" max="13824" width="6.75" style="2"/>
    <col min="13825" max="13825" width="3.125" style="2" customWidth="1"/>
    <col min="13826" max="13826" width="3.75" style="2" customWidth="1"/>
    <col min="13827" max="13827" width="4.375" style="2" customWidth="1"/>
    <col min="13828" max="13828" width="25.875" style="2" customWidth="1"/>
    <col min="13829" max="13837" width="13" style="2" customWidth="1"/>
    <col min="13838" max="14080" width="6.75" style="2"/>
    <col min="14081" max="14081" width="3.125" style="2" customWidth="1"/>
    <col min="14082" max="14082" width="3.75" style="2" customWidth="1"/>
    <col min="14083" max="14083" width="4.375" style="2" customWidth="1"/>
    <col min="14084" max="14084" width="25.875" style="2" customWidth="1"/>
    <col min="14085" max="14093" width="13" style="2" customWidth="1"/>
    <col min="14094" max="14336" width="6.75" style="2"/>
    <col min="14337" max="14337" width="3.125" style="2" customWidth="1"/>
    <col min="14338" max="14338" width="3.75" style="2" customWidth="1"/>
    <col min="14339" max="14339" width="4.375" style="2" customWidth="1"/>
    <col min="14340" max="14340" width="25.875" style="2" customWidth="1"/>
    <col min="14341" max="14349" width="13" style="2" customWidth="1"/>
    <col min="14350" max="14592" width="6.75" style="2"/>
    <col min="14593" max="14593" width="3.125" style="2" customWidth="1"/>
    <col min="14594" max="14594" width="3.75" style="2" customWidth="1"/>
    <col min="14595" max="14595" width="4.375" style="2" customWidth="1"/>
    <col min="14596" max="14596" width="25.875" style="2" customWidth="1"/>
    <col min="14597" max="14605" width="13" style="2" customWidth="1"/>
    <col min="14606" max="14848" width="6.75" style="2"/>
    <col min="14849" max="14849" width="3.125" style="2" customWidth="1"/>
    <col min="14850" max="14850" width="3.75" style="2" customWidth="1"/>
    <col min="14851" max="14851" width="4.375" style="2" customWidth="1"/>
    <col min="14852" max="14852" width="25.875" style="2" customWidth="1"/>
    <col min="14853" max="14861" width="13" style="2" customWidth="1"/>
    <col min="14862" max="15104" width="6.75" style="2"/>
    <col min="15105" max="15105" width="3.125" style="2" customWidth="1"/>
    <col min="15106" max="15106" width="3.75" style="2" customWidth="1"/>
    <col min="15107" max="15107" width="4.375" style="2" customWidth="1"/>
    <col min="15108" max="15108" width="25.875" style="2" customWidth="1"/>
    <col min="15109" max="15117" width="13" style="2" customWidth="1"/>
    <col min="15118" max="15360" width="6.75" style="2"/>
    <col min="15361" max="15361" width="3.125" style="2" customWidth="1"/>
    <col min="15362" max="15362" width="3.75" style="2" customWidth="1"/>
    <col min="15363" max="15363" width="4.375" style="2" customWidth="1"/>
    <col min="15364" max="15364" width="25.875" style="2" customWidth="1"/>
    <col min="15365" max="15373" width="13" style="2" customWidth="1"/>
    <col min="15374" max="15616" width="6.75" style="2"/>
    <col min="15617" max="15617" width="3.125" style="2" customWidth="1"/>
    <col min="15618" max="15618" width="3.75" style="2" customWidth="1"/>
    <col min="15619" max="15619" width="4.375" style="2" customWidth="1"/>
    <col min="15620" max="15620" width="25.875" style="2" customWidth="1"/>
    <col min="15621" max="15629" width="13" style="2" customWidth="1"/>
    <col min="15630" max="15872" width="6.75" style="2"/>
    <col min="15873" max="15873" width="3.125" style="2" customWidth="1"/>
    <col min="15874" max="15874" width="3.75" style="2" customWidth="1"/>
    <col min="15875" max="15875" width="4.375" style="2" customWidth="1"/>
    <col min="15876" max="15876" width="25.875" style="2" customWidth="1"/>
    <col min="15877" max="15885" width="13" style="2" customWidth="1"/>
    <col min="15886" max="16128" width="6.75" style="2"/>
    <col min="16129" max="16129" width="3.125" style="2" customWidth="1"/>
    <col min="16130" max="16130" width="3.75" style="2" customWidth="1"/>
    <col min="16131" max="16131" width="4.375" style="2" customWidth="1"/>
    <col min="16132" max="16132" width="25.875" style="2" customWidth="1"/>
    <col min="16133" max="16141" width="13" style="2" customWidth="1"/>
    <col min="16142" max="16384" width="6.75" style="2"/>
  </cols>
  <sheetData>
    <row r="1" spans="1:13" ht="15" customHeight="1">
      <c r="A1" s="188"/>
      <c r="B1" s="189"/>
      <c r="C1" s="189"/>
      <c r="D1" s="190"/>
      <c r="E1" s="1" t="s">
        <v>0</v>
      </c>
      <c r="F1" s="1" t="s">
        <v>0</v>
      </c>
      <c r="G1" s="1" t="s">
        <v>0</v>
      </c>
      <c r="H1" s="1" t="s">
        <v>0</v>
      </c>
      <c r="I1" s="1" t="s">
        <v>0</v>
      </c>
      <c r="J1" s="1" t="s">
        <v>0</v>
      </c>
      <c r="K1" s="1" t="s">
        <v>0</v>
      </c>
      <c r="L1" s="1" t="s">
        <v>0</v>
      </c>
      <c r="M1" s="1" t="s">
        <v>0</v>
      </c>
    </row>
    <row r="2" spans="1:13" s="7" customFormat="1" ht="33" customHeight="1">
      <c r="A2" s="3"/>
      <c r="B2" s="4"/>
      <c r="C2" s="4"/>
      <c r="D2" s="5"/>
      <c r="E2" s="6" t="s">
        <v>1</v>
      </c>
      <c r="F2" s="6" t="s">
        <v>2</v>
      </c>
      <c r="G2" s="6" t="s">
        <v>3</v>
      </c>
      <c r="H2" s="6" t="s">
        <v>4</v>
      </c>
      <c r="I2" s="6" t="s">
        <v>5</v>
      </c>
      <c r="J2" s="6" t="s">
        <v>6</v>
      </c>
      <c r="K2" s="6" t="s">
        <v>7</v>
      </c>
      <c r="L2" s="6" t="s">
        <v>8</v>
      </c>
      <c r="M2" s="6" t="s">
        <v>9</v>
      </c>
    </row>
    <row r="3" spans="1:13" s="7" customFormat="1" ht="15" customHeight="1">
      <c r="A3" s="8" t="s">
        <v>10</v>
      </c>
      <c r="B3" s="9"/>
      <c r="C3" s="9"/>
      <c r="D3" s="10"/>
      <c r="E3" s="11">
        <v>84821024</v>
      </c>
      <c r="F3" s="11">
        <v>273956406</v>
      </c>
      <c r="G3" s="11">
        <v>492534995</v>
      </c>
      <c r="H3" s="11">
        <v>863194209</v>
      </c>
      <c r="I3" s="11">
        <v>1394251901</v>
      </c>
      <c r="J3" s="11">
        <v>1160007490</v>
      </c>
      <c r="K3" s="11">
        <v>1517742997</v>
      </c>
      <c r="L3" s="11">
        <v>3130488965</v>
      </c>
      <c r="M3" s="11">
        <f t="shared" ref="M3:M66" si="0">SUM(E3:L3)</f>
        <v>8916997987</v>
      </c>
    </row>
    <row r="4" spans="1:13" s="7" customFormat="1" ht="15" customHeight="1">
      <c r="A4" s="12"/>
      <c r="B4" s="13" t="s">
        <v>11</v>
      </c>
      <c r="C4" s="13"/>
      <c r="D4" s="14"/>
      <c r="E4" s="11">
        <v>84175494</v>
      </c>
      <c r="F4" s="11">
        <v>272466678</v>
      </c>
      <c r="G4" s="11">
        <v>487842747</v>
      </c>
      <c r="H4" s="11">
        <v>859461461</v>
      </c>
      <c r="I4" s="11">
        <v>1372357565</v>
      </c>
      <c r="J4" s="11">
        <v>1141233355</v>
      </c>
      <c r="K4" s="11">
        <v>1495382481</v>
      </c>
      <c r="L4" s="11">
        <v>3063948410</v>
      </c>
      <c r="M4" s="11">
        <f t="shared" si="0"/>
        <v>8776868191</v>
      </c>
    </row>
    <row r="5" spans="1:13" s="7" customFormat="1" ht="15" customHeight="1">
      <c r="A5" s="12"/>
      <c r="B5" s="13"/>
      <c r="C5" s="13" t="s">
        <v>12</v>
      </c>
      <c r="D5" s="14"/>
      <c r="E5" s="15">
        <v>35577796</v>
      </c>
      <c r="F5" s="15">
        <v>124841488</v>
      </c>
      <c r="G5" s="15">
        <v>338690871</v>
      </c>
      <c r="H5" s="15">
        <v>580554745</v>
      </c>
      <c r="I5" s="15">
        <v>675627386</v>
      </c>
      <c r="J5" s="15">
        <v>538418786</v>
      </c>
      <c r="K5" s="15">
        <v>765880253</v>
      </c>
      <c r="L5" s="15">
        <v>1722242656</v>
      </c>
      <c r="M5" s="11">
        <f t="shared" si="0"/>
        <v>4781833981</v>
      </c>
    </row>
    <row r="6" spans="1:13" s="7" customFormat="1" ht="15" customHeight="1">
      <c r="A6" s="12"/>
      <c r="B6" s="13"/>
      <c r="C6" s="13"/>
      <c r="D6" s="14" t="s">
        <v>13</v>
      </c>
      <c r="E6" s="15">
        <v>0</v>
      </c>
      <c r="F6" s="15">
        <v>-65428</v>
      </c>
      <c r="G6" s="15">
        <v>-88027</v>
      </c>
      <c r="H6" s="15">
        <v>-4363980</v>
      </c>
      <c r="I6" s="15">
        <v>-1740474</v>
      </c>
      <c r="J6" s="15">
        <v>-1764708</v>
      </c>
      <c r="K6" s="15">
        <v>-571062</v>
      </c>
      <c r="L6" s="15">
        <v>-3290126</v>
      </c>
      <c r="M6" s="11">
        <f t="shared" si="0"/>
        <v>-11883805</v>
      </c>
    </row>
    <row r="7" spans="1:13" s="7" customFormat="1" ht="15" customHeight="1">
      <c r="A7" s="12"/>
      <c r="B7" s="13"/>
      <c r="C7" s="13" t="s">
        <v>14</v>
      </c>
      <c r="D7" s="14"/>
      <c r="E7" s="15">
        <v>64237536</v>
      </c>
      <c r="F7" s="15">
        <v>177789006</v>
      </c>
      <c r="G7" s="15">
        <v>174814429</v>
      </c>
      <c r="H7" s="15">
        <v>325083113</v>
      </c>
      <c r="I7" s="15">
        <v>782836988</v>
      </c>
      <c r="J7" s="15">
        <v>700068914</v>
      </c>
      <c r="K7" s="15">
        <v>841789245</v>
      </c>
      <c r="L7" s="15">
        <v>1389194757</v>
      </c>
      <c r="M7" s="11">
        <f t="shared" si="0"/>
        <v>4455813988</v>
      </c>
    </row>
    <row r="8" spans="1:13" s="7" customFormat="1" ht="15" customHeight="1">
      <c r="A8" s="12"/>
      <c r="B8" s="13"/>
      <c r="C8" s="13"/>
      <c r="D8" s="14" t="s">
        <v>15</v>
      </c>
      <c r="E8" s="15">
        <v>-30844116</v>
      </c>
      <c r="F8" s="15">
        <v>-71807643</v>
      </c>
      <c r="G8" s="15">
        <v>-70828968</v>
      </c>
      <c r="H8" s="15">
        <v>-126776936</v>
      </c>
      <c r="I8" s="15">
        <v>-304993934</v>
      </c>
      <c r="J8" s="15">
        <v>-282538561</v>
      </c>
      <c r="K8" s="15">
        <v>-345526951</v>
      </c>
      <c r="L8" s="15">
        <v>-545156254</v>
      </c>
      <c r="M8" s="11">
        <f t="shared" si="0"/>
        <v>-1778473363</v>
      </c>
    </row>
    <row r="9" spans="1:13" s="7" customFormat="1" ht="15" customHeight="1">
      <c r="A9" s="12"/>
      <c r="B9" s="13"/>
      <c r="C9" s="13"/>
      <c r="D9" s="16" t="s">
        <v>16</v>
      </c>
      <c r="E9" s="15">
        <v>-1269</v>
      </c>
      <c r="F9" s="15">
        <v>-52686</v>
      </c>
      <c r="G9" s="15">
        <v>-43828</v>
      </c>
      <c r="H9" s="15">
        <v>-535739</v>
      </c>
      <c r="I9" s="15">
        <v>-5103960</v>
      </c>
      <c r="J9" s="15">
        <v>-296479</v>
      </c>
      <c r="K9" s="15">
        <v>-1063743</v>
      </c>
      <c r="L9" s="15">
        <v>-932644</v>
      </c>
      <c r="M9" s="11">
        <f t="shared" si="0"/>
        <v>-8030348</v>
      </c>
    </row>
    <row r="10" spans="1:13" s="7" customFormat="1" ht="15" customHeight="1">
      <c r="A10" s="12"/>
      <c r="B10" s="13"/>
      <c r="C10" s="13"/>
      <c r="D10" s="14" t="s">
        <v>17</v>
      </c>
      <c r="E10" s="15">
        <v>-70256</v>
      </c>
      <c r="F10" s="15">
        <v>-36658</v>
      </c>
      <c r="G10" s="15">
        <v>-22102</v>
      </c>
      <c r="H10" s="15">
        <v>-524917</v>
      </c>
      <c r="I10" s="15">
        <v>-1694307</v>
      </c>
      <c r="J10" s="15">
        <v>-58694</v>
      </c>
      <c r="K10" s="15">
        <v>-924277</v>
      </c>
      <c r="L10" s="15">
        <v>-1619102</v>
      </c>
      <c r="M10" s="11">
        <f t="shared" si="0"/>
        <v>-4950313</v>
      </c>
    </row>
    <row r="11" spans="1:13" s="7" customFormat="1" ht="15" customHeight="1">
      <c r="A11" s="12"/>
      <c r="B11" s="13"/>
      <c r="C11" s="13" t="s">
        <v>18</v>
      </c>
      <c r="D11" s="14"/>
      <c r="E11" s="15">
        <v>2314686</v>
      </c>
      <c r="F11" s="15">
        <v>12759531</v>
      </c>
      <c r="G11" s="15">
        <v>8878646</v>
      </c>
      <c r="H11" s="15">
        <v>28745681</v>
      </c>
      <c r="I11" s="15">
        <v>57309874</v>
      </c>
      <c r="J11" s="15">
        <v>52882526</v>
      </c>
      <c r="K11" s="15">
        <v>52578650</v>
      </c>
      <c r="L11" s="15">
        <v>115037210</v>
      </c>
      <c r="M11" s="11">
        <f t="shared" si="0"/>
        <v>330506804</v>
      </c>
    </row>
    <row r="12" spans="1:13" s="7" customFormat="1" ht="15" customHeight="1">
      <c r="A12" s="12"/>
      <c r="B12" s="13"/>
      <c r="C12" s="13"/>
      <c r="D12" s="14" t="s">
        <v>19</v>
      </c>
      <c r="E12" s="15">
        <v>-1448575</v>
      </c>
      <c r="F12" s="15">
        <v>-7965347</v>
      </c>
      <c r="G12" s="15">
        <v>-5071573</v>
      </c>
      <c r="H12" s="15">
        <v>-16247208</v>
      </c>
      <c r="I12" s="15">
        <v>-30795717</v>
      </c>
      <c r="J12" s="15">
        <v>-25751778</v>
      </c>
      <c r="K12" s="15">
        <v>-26042291</v>
      </c>
      <c r="L12" s="15">
        <v>-51216513</v>
      </c>
      <c r="M12" s="11">
        <f t="shared" si="0"/>
        <v>-164539002</v>
      </c>
    </row>
    <row r="13" spans="1:13" s="7" customFormat="1" ht="15" customHeight="1">
      <c r="A13" s="12"/>
      <c r="B13" s="13"/>
      <c r="C13" s="13"/>
      <c r="D13" s="14" t="s">
        <v>20</v>
      </c>
      <c r="E13" s="15">
        <v>-2304</v>
      </c>
      <c r="F13" s="15">
        <v>-528</v>
      </c>
      <c r="G13" s="15">
        <v>-5931</v>
      </c>
      <c r="H13" s="15">
        <v>-6830</v>
      </c>
      <c r="I13" s="15">
        <v>-71247</v>
      </c>
      <c r="J13" s="15">
        <v>-7446</v>
      </c>
      <c r="K13" s="15">
        <v>-63205</v>
      </c>
      <c r="L13" s="15">
        <v>0</v>
      </c>
      <c r="M13" s="11">
        <f t="shared" si="0"/>
        <v>-157491</v>
      </c>
    </row>
    <row r="14" spans="1:13" s="7" customFormat="1" ht="15" customHeight="1">
      <c r="A14" s="12"/>
      <c r="B14" s="13"/>
      <c r="C14" s="13"/>
      <c r="D14" s="14" t="s">
        <v>21</v>
      </c>
      <c r="E14" s="15">
        <v>0</v>
      </c>
      <c r="F14" s="15">
        <v>-5554</v>
      </c>
      <c r="G14" s="15">
        <v>-50</v>
      </c>
      <c r="H14" s="15">
        <v>-9489</v>
      </c>
      <c r="I14" s="15">
        <v>-39802</v>
      </c>
      <c r="J14" s="15">
        <v>-2212</v>
      </c>
      <c r="K14" s="15">
        <v>-36947</v>
      </c>
      <c r="L14" s="15">
        <v>-65586</v>
      </c>
      <c r="M14" s="11">
        <f t="shared" si="0"/>
        <v>-159640</v>
      </c>
    </row>
    <row r="15" spans="1:13" s="7" customFormat="1" ht="15" customHeight="1">
      <c r="A15" s="12"/>
      <c r="B15" s="13"/>
      <c r="C15" s="13" t="s">
        <v>22</v>
      </c>
      <c r="D15" s="14"/>
      <c r="E15" s="15">
        <v>38976999</v>
      </c>
      <c r="F15" s="15">
        <v>96818049</v>
      </c>
      <c r="G15" s="15">
        <v>86668164</v>
      </c>
      <c r="H15" s="15">
        <v>165736366</v>
      </c>
      <c r="I15" s="15">
        <v>467670529</v>
      </c>
      <c r="J15" s="15">
        <v>403178733</v>
      </c>
      <c r="K15" s="15">
        <v>500190128</v>
      </c>
      <c r="L15" s="15">
        <v>1086653375</v>
      </c>
      <c r="M15" s="11">
        <f t="shared" si="0"/>
        <v>2845892343</v>
      </c>
    </row>
    <row r="16" spans="1:13" s="7" customFormat="1" ht="15" customHeight="1">
      <c r="A16" s="12"/>
      <c r="B16" s="13"/>
      <c r="C16" s="13"/>
      <c r="D16" s="14" t="s">
        <v>23</v>
      </c>
      <c r="E16" s="15">
        <v>-24569235</v>
      </c>
      <c r="F16" s="15">
        <v>-59858297</v>
      </c>
      <c r="G16" s="15">
        <v>-45992057</v>
      </c>
      <c r="H16" s="15">
        <v>-94931054</v>
      </c>
      <c r="I16" s="15">
        <v>-275337036</v>
      </c>
      <c r="J16" s="15">
        <v>-251181812</v>
      </c>
      <c r="K16" s="15">
        <v>-299912399</v>
      </c>
      <c r="L16" s="15">
        <v>-696151776</v>
      </c>
      <c r="M16" s="11">
        <f t="shared" si="0"/>
        <v>-1747933666</v>
      </c>
    </row>
    <row r="17" spans="1:13" s="7" customFormat="1" ht="15" customHeight="1">
      <c r="A17" s="12"/>
      <c r="B17" s="13"/>
      <c r="C17" s="13"/>
      <c r="D17" s="16" t="s">
        <v>24</v>
      </c>
      <c r="E17" s="15">
        <v>0</v>
      </c>
      <c r="F17" s="15">
        <v>-6108</v>
      </c>
      <c r="G17" s="15">
        <v>-1571</v>
      </c>
      <c r="H17" s="15">
        <v>-708</v>
      </c>
      <c r="I17" s="15">
        <v>-146141</v>
      </c>
      <c r="J17" s="15">
        <v>-176387</v>
      </c>
      <c r="K17" s="15">
        <v>-254948</v>
      </c>
      <c r="L17" s="15">
        <v>-67304</v>
      </c>
      <c r="M17" s="11">
        <f t="shared" si="0"/>
        <v>-653167</v>
      </c>
    </row>
    <row r="18" spans="1:13" s="7" customFormat="1" ht="15" customHeight="1">
      <c r="A18" s="12"/>
      <c r="B18" s="13"/>
      <c r="C18" s="13"/>
      <c r="D18" s="14" t="s">
        <v>25</v>
      </c>
      <c r="E18" s="15">
        <v>0</v>
      </c>
      <c r="F18" s="15">
        <v>0</v>
      </c>
      <c r="G18" s="15">
        <v>0</v>
      </c>
      <c r="H18" s="15">
        <v>-9287</v>
      </c>
      <c r="I18" s="15">
        <v>0</v>
      </c>
      <c r="J18" s="15">
        <v>-16302</v>
      </c>
      <c r="K18" s="15">
        <v>-2985</v>
      </c>
      <c r="L18" s="15">
        <v>-32706</v>
      </c>
      <c r="M18" s="11">
        <f t="shared" si="0"/>
        <v>-61280</v>
      </c>
    </row>
    <row r="19" spans="1:13" s="7" customFormat="1" ht="15" customHeight="1">
      <c r="A19" s="12"/>
      <c r="B19" s="13"/>
      <c r="C19" s="13" t="s">
        <v>26</v>
      </c>
      <c r="D19" s="14"/>
      <c r="E19" s="15">
        <v>4233</v>
      </c>
      <c r="F19" s="15">
        <v>56856</v>
      </c>
      <c r="G19" s="15">
        <v>844749</v>
      </c>
      <c r="H19" s="15">
        <v>2747711</v>
      </c>
      <c r="I19" s="15">
        <v>8835415</v>
      </c>
      <c r="J19" s="15">
        <v>8478788</v>
      </c>
      <c r="K19" s="15">
        <v>9343022</v>
      </c>
      <c r="L19" s="15">
        <v>49352432</v>
      </c>
      <c r="M19" s="11">
        <f t="shared" si="0"/>
        <v>79663206</v>
      </c>
    </row>
    <row r="20" spans="1:13" s="7" customFormat="1" ht="15" customHeight="1">
      <c r="A20" s="12"/>
      <c r="B20" s="13" t="s">
        <v>27</v>
      </c>
      <c r="C20" s="13"/>
      <c r="D20" s="14"/>
      <c r="E20" s="15">
        <v>155840</v>
      </c>
      <c r="F20" s="15">
        <v>754437</v>
      </c>
      <c r="G20" s="15">
        <v>714395</v>
      </c>
      <c r="H20" s="15">
        <v>1541512</v>
      </c>
      <c r="I20" s="15">
        <v>3492067</v>
      </c>
      <c r="J20" s="15">
        <v>5031988</v>
      </c>
      <c r="K20" s="15">
        <v>4300324</v>
      </c>
      <c r="L20" s="15">
        <v>8153609</v>
      </c>
      <c r="M20" s="11">
        <f t="shared" si="0"/>
        <v>24144172</v>
      </c>
    </row>
    <row r="21" spans="1:13" s="7" customFormat="1" ht="15" customHeight="1">
      <c r="A21" s="12"/>
      <c r="B21" s="13"/>
      <c r="C21" s="13" t="s">
        <v>28</v>
      </c>
      <c r="D21" s="14"/>
      <c r="E21" s="15">
        <v>155840</v>
      </c>
      <c r="F21" s="15">
        <v>754437</v>
      </c>
      <c r="G21" s="15">
        <v>714395</v>
      </c>
      <c r="H21" s="15">
        <v>1541512</v>
      </c>
      <c r="I21" s="15">
        <v>3492067</v>
      </c>
      <c r="J21" s="15">
        <v>5031988</v>
      </c>
      <c r="K21" s="15">
        <v>4300324</v>
      </c>
      <c r="L21" s="15">
        <v>8153609</v>
      </c>
      <c r="M21" s="11">
        <f t="shared" si="0"/>
        <v>24144172</v>
      </c>
    </row>
    <row r="22" spans="1:13" s="7" customFormat="1" ht="15" customHeight="1">
      <c r="A22" s="12"/>
      <c r="B22" s="13" t="s">
        <v>29</v>
      </c>
      <c r="C22" s="13"/>
      <c r="D22" s="14"/>
      <c r="E22" s="15">
        <v>489685</v>
      </c>
      <c r="F22" s="15">
        <v>735282</v>
      </c>
      <c r="G22" s="15">
        <v>3977843</v>
      </c>
      <c r="H22" s="15">
        <v>2191225</v>
      </c>
      <c r="I22" s="15">
        <v>18402249</v>
      </c>
      <c r="J22" s="15">
        <v>13742137</v>
      </c>
      <c r="K22" s="15">
        <v>18060182</v>
      </c>
      <c r="L22" s="15">
        <v>58386939</v>
      </c>
      <c r="M22" s="11">
        <f t="shared" si="0"/>
        <v>115985542</v>
      </c>
    </row>
    <row r="23" spans="1:13" s="7" customFormat="1" ht="15" customHeight="1">
      <c r="A23" s="12"/>
      <c r="B23" s="13"/>
      <c r="C23" s="13" t="s">
        <v>30</v>
      </c>
      <c r="D23" s="14"/>
      <c r="E23" s="15">
        <v>150303</v>
      </c>
      <c r="F23" s="15">
        <v>622100</v>
      </c>
      <c r="G23" s="15">
        <v>3917833</v>
      </c>
      <c r="H23" s="15">
        <v>1532957</v>
      </c>
      <c r="I23" s="15">
        <v>16706513</v>
      </c>
      <c r="J23" s="15">
        <v>8483106</v>
      </c>
      <c r="K23" s="15">
        <v>17589549</v>
      </c>
      <c r="L23" s="15">
        <v>48787908</v>
      </c>
      <c r="M23" s="11">
        <f t="shared" si="0"/>
        <v>97790269</v>
      </c>
    </row>
    <row r="24" spans="1:13" s="7" customFormat="1" ht="15" customHeight="1">
      <c r="A24" s="12"/>
      <c r="B24" s="13"/>
      <c r="C24" s="13" t="s">
        <v>31</v>
      </c>
      <c r="D24" s="14"/>
      <c r="E24" s="15">
        <v>0</v>
      </c>
      <c r="F24" s="15">
        <v>90010</v>
      </c>
      <c r="G24" s="15">
        <v>0</v>
      </c>
      <c r="H24" s="15">
        <v>304000</v>
      </c>
      <c r="I24" s="15">
        <v>1460000</v>
      </c>
      <c r="J24" s="15">
        <v>4799186</v>
      </c>
      <c r="K24" s="15">
        <v>200000</v>
      </c>
      <c r="L24" s="15">
        <v>3000000</v>
      </c>
      <c r="M24" s="11">
        <f t="shared" si="0"/>
        <v>9853196</v>
      </c>
    </row>
    <row r="25" spans="1:13" s="7" customFormat="1" ht="15" customHeight="1">
      <c r="A25" s="12"/>
      <c r="B25" s="13"/>
      <c r="C25" s="13" t="s">
        <v>32</v>
      </c>
      <c r="D25" s="14"/>
      <c r="E25" s="15">
        <v>257820</v>
      </c>
      <c r="F25" s="15">
        <v>12450</v>
      </c>
      <c r="G25" s="15">
        <v>18234</v>
      </c>
      <c r="H25" s="15">
        <v>51758</v>
      </c>
      <c r="I25" s="15">
        <v>269505</v>
      </c>
      <c r="J25" s="15">
        <v>50629</v>
      </c>
      <c r="K25" s="15">
        <v>211096</v>
      </c>
      <c r="L25" s="15">
        <v>0</v>
      </c>
      <c r="M25" s="11">
        <f t="shared" si="0"/>
        <v>871492</v>
      </c>
    </row>
    <row r="26" spans="1:13" s="7" customFormat="1" ht="15" customHeight="1">
      <c r="A26" s="12"/>
      <c r="B26" s="13"/>
      <c r="C26" s="13"/>
      <c r="D26" s="14" t="s">
        <v>33</v>
      </c>
      <c r="E26" s="15">
        <v>0</v>
      </c>
      <c r="F26" s="15">
        <v>-7681</v>
      </c>
      <c r="G26" s="15">
        <v>-1124</v>
      </c>
      <c r="H26" s="15">
        <v>0</v>
      </c>
      <c r="I26" s="15">
        <v>-213847</v>
      </c>
      <c r="J26" s="15">
        <v>0</v>
      </c>
      <c r="K26" s="15">
        <v>-60</v>
      </c>
      <c r="L26" s="15">
        <v>0</v>
      </c>
      <c r="M26" s="11">
        <f t="shared" si="0"/>
        <v>-222712</v>
      </c>
    </row>
    <row r="27" spans="1:13" s="7" customFormat="1" ht="15" customHeight="1">
      <c r="A27" s="12"/>
      <c r="B27" s="13"/>
      <c r="C27" s="13" t="s">
        <v>34</v>
      </c>
      <c r="D27" s="14"/>
      <c r="E27" s="15">
        <v>0</v>
      </c>
      <c r="F27" s="15">
        <v>0</v>
      </c>
      <c r="G27" s="15">
        <v>0</v>
      </c>
      <c r="H27" s="15">
        <v>0</v>
      </c>
      <c r="I27" s="15">
        <v>283944</v>
      </c>
      <c r="J27" s="15">
        <v>0</v>
      </c>
      <c r="K27" s="15">
        <v>117898</v>
      </c>
      <c r="L27" s="15">
        <v>25171</v>
      </c>
      <c r="M27" s="11">
        <f t="shared" si="0"/>
        <v>427013</v>
      </c>
    </row>
    <row r="28" spans="1:13" s="7" customFormat="1" ht="15" customHeight="1">
      <c r="A28" s="12"/>
      <c r="B28" s="13"/>
      <c r="C28" s="13"/>
      <c r="D28" s="14" t="s">
        <v>35</v>
      </c>
      <c r="E28" s="15">
        <v>0</v>
      </c>
      <c r="F28" s="15">
        <v>0</v>
      </c>
      <c r="G28" s="15">
        <v>0</v>
      </c>
      <c r="H28" s="15">
        <v>0</v>
      </c>
      <c r="I28" s="15">
        <v>-251536</v>
      </c>
      <c r="J28" s="15">
        <v>0</v>
      </c>
      <c r="K28" s="15">
        <v>-117898</v>
      </c>
      <c r="L28" s="15">
        <v>-100</v>
      </c>
      <c r="M28" s="11">
        <f t="shared" si="0"/>
        <v>-369534</v>
      </c>
    </row>
    <row r="29" spans="1:13" s="7" customFormat="1" ht="15" customHeight="1">
      <c r="A29" s="12"/>
      <c r="B29" s="13"/>
      <c r="C29" s="13" t="s">
        <v>36</v>
      </c>
      <c r="D29" s="14"/>
      <c r="E29" s="15">
        <v>0</v>
      </c>
      <c r="F29" s="15">
        <v>0</v>
      </c>
      <c r="G29" s="15">
        <v>0</v>
      </c>
      <c r="H29" s="15">
        <v>0</v>
      </c>
      <c r="I29" s="15">
        <v>0</v>
      </c>
      <c r="J29" s="15">
        <v>0</v>
      </c>
      <c r="K29" s="15">
        <v>19876</v>
      </c>
      <c r="L29" s="15">
        <v>321149</v>
      </c>
      <c r="M29" s="11">
        <f t="shared" si="0"/>
        <v>341025</v>
      </c>
    </row>
    <row r="30" spans="1:13" s="7" customFormat="1" ht="15" customHeight="1">
      <c r="A30" s="12"/>
      <c r="B30" s="13"/>
      <c r="C30" s="13" t="s">
        <v>37</v>
      </c>
      <c r="D30" s="14"/>
      <c r="E30" s="15">
        <v>81562</v>
      </c>
      <c r="F30" s="15">
        <v>18401</v>
      </c>
      <c r="G30" s="15">
        <v>42898</v>
      </c>
      <c r="H30" s="15">
        <v>302509</v>
      </c>
      <c r="I30" s="15">
        <v>147667</v>
      </c>
      <c r="J30" s="15">
        <v>409213</v>
      </c>
      <c r="K30" s="15">
        <v>39718</v>
      </c>
      <c r="L30" s="15">
        <v>6252808</v>
      </c>
      <c r="M30" s="11">
        <f t="shared" si="0"/>
        <v>7294776</v>
      </c>
    </row>
    <row r="31" spans="1:13" s="7" customFormat="1" ht="15" customHeight="1">
      <c r="A31" s="12" t="s">
        <v>38</v>
      </c>
      <c r="B31" s="13"/>
      <c r="C31" s="13"/>
      <c r="D31" s="14"/>
      <c r="E31" s="15">
        <v>10391982</v>
      </c>
      <c r="F31" s="15">
        <v>34071227</v>
      </c>
      <c r="G31" s="15">
        <v>29886208</v>
      </c>
      <c r="H31" s="15">
        <v>49313347</v>
      </c>
      <c r="I31" s="15">
        <v>168374650</v>
      </c>
      <c r="J31" s="15">
        <v>140738462</v>
      </c>
      <c r="K31" s="15">
        <v>142082455</v>
      </c>
      <c r="L31" s="15">
        <v>396723813</v>
      </c>
      <c r="M31" s="11">
        <f t="shared" si="0"/>
        <v>971582144</v>
      </c>
    </row>
    <row r="32" spans="1:13" s="7" customFormat="1" ht="15" customHeight="1">
      <c r="A32" s="12"/>
      <c r="B32" s="13"/>
      <c r="C32" s="13" t="s">
        <v>39</v>
      </c>
      <c r="D32" s="14"/>
      <c r="E32" s="15">
        <v>5857096</v>
      </c>
      <c r="F32" s="15">
        <v>23696803</v>
      </c>
      <c r="G32" s="15">
        <v>21804305</v>
      </c>
      <c r="H32" s="15">
        <v>33683690</v>
      </c>
      <c r="I32" s="15">
        <v>97405034</v>
      </c>
      <c r="J32" s="15">
        <v>85378515</v>
      </c>
      <c r="K32" s="15">
        <v>69056095</v>
      </c>
      <c r="L32" s="15">
        <v>291185934</v>
      </c>
      <c r="M32" s="11">
        <f t="shared" si="0"/>
        <v>628067472</v>
      </c>
    </row>
    <row r="33" spans="1:13" s="7" customFormat="1" ht="15" customHeight="1">
      <c r="A33" s="12"/>
      <c r="B33" s="13"/>
      <c r="C33" s="13" t="s">
        <v>40</v>
      </c>
      <c r="D33" s="14"/>
      <c r="E33" s="15">
        <v>32580</v>
      </c>
      <c r="F33" s="15">
        <v>173065</v>
      </c>
      <c r="G33" s="15">
        <v>180813</v>
      </c>
      <c r="H33" s="15">
        <v>391736</v>
      </c>
      <c r="I33" s="15">
        <v>831570</v>
      </c>
      <c r="J33" s="15">
        <v>583773</v>
      </c>
      <c r="K33" s="15">
        <v>660272</v>
      </c>
      <c r="L33" s="15">
        <v>1136624</v>
      </c>
      <c r="M33" s="11">
        <f t="shared" si="0"/>
        <v>3990433</v>
      </c>
    </row>
    <row r="34" spans="1:13" s="7" customFormat="1" ht="15" customHeight="1">
      <c r="A34" s="12"/>
      <c r="B34" s="13"/>
      <c r="C34" s="13"/>
      <c r="D34" s="14" t="s">
        <v>35</v>
      </c>
      <c r="E34" s="15">
        <v>0</v>
      </c>
      <c r="F34" s="15">
        <v>-4093</v>
      </c>
      <c r="G34" s="15">
        <v>-10255</v>
      </c>
      <c r="H34" s="15">
        <v>-3181</v>
      </c>
      <c r="I34" s="15">
        <v>-7531</v>
      </c>
      <c r="J34" s="15">
        <v>-6175</v>
      </c>
      <c r="K34" s="15">
        <v>-4783</v>
      </c>
      <c r="L34" s="15">
        <v>-68996</v>
      </c>
      <c r="M34" s="11">
        <f t="shared" si="0"/>
        <v>-105014</v>
      </c>
    </row>
    <row r="35" spans="1:13" s="7" customFormat="1" ht="15" customHeight="1">
      <c r="A35" s="12"/>
      <c r="B35" s="13"/>
      <c r="C35" s="13" t="s">
        <v>34</v>
      </c>
      <c r="D35" s="14"/>
      <c r="E35" s="15">
        <v>3340504</v>
      </c>
      <c r="F35" s="15">
        <v>8388798</v>
      </c>
      <c r="G35" s="15">
        <v>6151474</v>
      </c>
      <c r="H35" s="15">
        <v>9350845</v>
      </c>
      <c r="I35" s="15">
        <v>49193062</v>
      </c>
      <c r="J35" s="15">
        <v>34184119</v>
      </c>
      <c r="K35" s="15">
        <v>43662486</v>
      </c>
      <c r="L35" s="15">
        <v>45242319</v>
      </c>
      <c r="M35" s="11">
        <f t="shared" si="0"/>
        <v>199513607</v>
      </c>
    </row>
    <row r="36" spans="1:13" s="7" customFormat="1" ht="15" customHeight="1">
      <c r="A36" s="12"/>
      <c r="B36" s="13"/>
      <c r="C36" s="13"/>
      <c r="D36" s="14" t="s">
        <v>35</v>
      </c>
      <c r="E36" s="15">
        <v>-2094</v>
      </c>
      <c r="F36" s="15">
        <v>-140231</v>
      </c>
      <c r="G36" s="15">
        <v>-211090</v>
      </c>
      <c r="H36" s="15">
        <v>-213807</v>
      </c>
      <c r="I36" s="15">
        <v>-593468</v>
      </c>
      <c r="J36" s="15">
        <v>-305860</v>
      </c>
      <c r="K36" s="15">
        <v>-380000</v>
      </c>
      <c r="L36" s="15">
        <v>-787385</v>
      </c>
      <c r="M36" s="11">
        <f t="shared" si="0"/>
        <v>-2633935</v>
      </c>
    </row>
    <row r="37" spans="1:13" s="7" customFormat="1" ht="15" customHeight="1">
      <c r="A37" s="12"/>
      <c r="B37" s="13"/>
      <c r="C37" s="13" t="s">
        <v>41</v>
      </c>
      <c r="D37" s="14"/>
      <c r="E37" s="15">
        <v>544694</v>
      </c>
      <c r="F37" s="15">
        <v>936826</v>
      </c>
      <c r="G37" s="15">
        <v>838713</v>
      </c>
      <c r="H37" s="15">
        <v>2969447</v>
      </c>
      <c r="I37" s="15">
        <v>7515687</v>
      </c>
      <c r="J37" s="15">
        <v>4847660</v>
      </c>
      <c r="K37" s="15">
        <v>6821165</v>
      </c>
      <c r="L37" s="15">
        <v>17203920</v>
      </c>
      <c r="M37" s="11">
        <f t="shared" si="0"/>
        <v>41678112</v>
      </c>
    </row>
    <row r="38" spans="1:13" s="7" customFormat="1" ht="15" customHeight="1">
      <c r="A38" s="12"/>
      <c r="B38" s="13"/>
      <c r="C38" s="13" t="s">
        <v>42</v>
      </c>
      <c r="D38" s="14"/>
      <c r="E38" s="15">
        <v>200000</v>
      </c>
      <c r="F38" s="15">
        <v>273268</v>
      </c>
      <c r="G38" s="15">
        <v>339999</v>
      </c>
      <c r="H38" s="15">
        <v>2140073</v>
      </c>
      <c r="I38" s="15">
        <v>8677094</v>
      </c>
      <c r="J38" s="15">
        <v>12028054</v>
      </c>
      <c r="K38" s="15">
        <v>18613037</v>
      </c>
      <c r="L38" s="15">
        <v>36684662</v>
      </c>
      <c r="M38" s="11">
        <f t="shared" si="0"/>
        <v>78956187</v>
      </c>
    </row>
    <row r="39" spans="1:13" s="7" customFormat="1" ht="15" customHeight="1">
      <c r="A39" s="12"/>
      <c r="B39" s="13"/>
      <c r="C39" s="13" t="s">
        <v>43</v>
      </c>
      <c r="D39" s="14"/>
      <c r="E39" s="15">
        <v>21552</v>
      </c>
      <c r="F39" s="15">
        <v>36148</v>
      </c>
      <c r="G39" s="15">
        <v>92204</v>
      </c>
      <c r="H39" s="15">
        <v>102727</v>
      </c>
      <c r="I39" s="15">
        <v>209785</v>
      </c>
      <c r="J39" s="15">
        <v>178393</v>
      </c>
      <c r="K39" s="15">
        <v>191281</v>
      </c>
      <c r="L39" s="15">
        <v>1110231</v>
      </c>
      <c r="M39" s="11">
        <f t="shared" si="0"/>
        <v>1942321</v>
      </c>
    </row>
    <row r="40" spans="1:13" s="7" customFormat="1" ht="15" customHeight="1">
      <c r="A40" s="12"/>
      <c r="B40" s="13"/>
      <c r="C40" s="13" t="s">
        <v>44</v>
      </c>
      <c r="D40" s="14"/>
      <c r="E40" s="15">
        <v>234477</v>
      </c>
      <c r="F40" s="15">
        <v>579229</v>
      </c>
      <c r="G40" s="15">
        <v>548193</v>
      </c>
      <c r="H40" s="15">
        <v>689300</v>
      </c>
      <c r="I40" s="15">
        <v>4505065</v>
      </c>
      <c r="J40" s="15">
        <v>2425718</v>
      </c>
      <c r="K40" s="15">
        <v>2763028</v>
      </c>
      <c r="L40" s="15">
        <v>3322850</v>
      </c>
      <c r="M40" s="11">
        <f t="shared" si="0"/>
        <v>15067860</v>
      </c>
    </row>
    <row r="41" spans="1:13" s="7" customFormat="1" ht="15" customHeight="1">
      <c r="A41" s="12"/>
      <c r="B41" s="13"/>
      <c r="C41" s="13" t="s">
        <v>45</v>
      </c>
      <c r="D41" s="14"/>
      <c r="E41" s="15">
        <v>37240</v>
      </c>
      <c r="F41" s="15">
        <v>4633</v>
      </c>
      <c r="G41" s="15">
        <v>7645</v>
      </c>
      <c r="H41" s="15">
        <v>39757</v>
      </c>
      <c r="I41" s="15">
        <v>83289</v>
      </c>
      <c r="J41" s="15">
        <v>32473</v>
      </c>
      <c r="K41" s="15">
        <v>114308</v>
      </c>
      <c r="L41" s="15">
        <v>223758</v>
      </c>
      <c r="M41" s="11">
        <f t="shared" si="0"/>
        <v>543103</v>
      </c>
    </row>
    <row r="42" spans="1:13" s="7" customFormat="1" ht="15" customHeight="1">
      <c r="A42" s="12"/>
      <c r="B42" s="13"/>
      <c r="C42" s="13" t="s">
        <v>46</v>
      </c>
      <c r="D42" s="14"/>
      <c r="E42" s="15">
        <v>69893</v>
      </c>
      <c r="F42" s="15">
        <v>33256</v>
      </c>
      <c r="G42" s="15">
        <v>107226</v>
      </c>
      <c r="H42" s="15">
        <v>84163</v>
      </c>
      <c r="I42" s="15">
        <v>326765</v>
      </c>
      <c r="J42" s="15">
        <v>138455</v>
      </c>
      <c r="K42" s="15">
        <v>230730</v>
      </c>
      <c r="L42" s="15">
        <v>544663</v>
      </c>
      <c r="M42" s="11">
        <f t="shared" si="0"/>
        <v>1535151</v>
      </c>
    </row>
    <row r="43" spans="1:13" s="7" customFormat="1" ht="15" customHeight="1">
      <c r="A43" s="12"/>
      <c r="B43" s="13"/>
      <c r="C43" s="13" t="s">
        <v>47</v>
      </c>
      <c r="D43" s="14"/>
      <c r="E43" s="11">
        <v>0</v>
      </c>
      <c r="F43" s="11">
        <v>6259</v>
      </c>
      <c r="G43" s="11">
        <v>5273</v>
      </c>
      <c r="H43" s="11">
        <v>7944</v>
      </c>
      <c r="I43" s="11">
        <v>36856</v>
      </c>
      <c r="J43" s="11">
        <v>64838</v>
      </c>
      <c r="K43" s="11">
        <v>44443</v>
      </c>
      <c r="L43" s="11">
        <v>170554</v>
      </c>
      <c r="M43" s="11">
        <f t="shared" si="0"/>
        <v>336167</v>
      </c>
    </row>
    <row r="44" spans="1:13" s="7" customFormat="1" ht="15" customHeight="1">
      <c r="A44" s="12"/>
      <c r="B44" s="13"/>
      <c r="C44" s="13" t="s">
        <v>48</v>
      </c>
      <c r="D44" s="14"/>
      <c r="E44" s="11">
        <v>56024</v>
      </c>
      <c r="F44" s="11">
        <v>87236</v>
      </c>
      <c r="G44" s="11">
        <v>31690</v>
      </c>
      <c r="H44" s="11">
        <v>70614</v>
      </c>
      <c r="I44" s="11">
        <v>191380</v>
      </c>
      <c r="J44" s="11">
        <v>1188454</v>
      </c>
      <c r="K44" s="11">
        <v>310362</v>
      </c>
      <c r="L44" s="11">
        <v>754661</v>
      </c>
      <c r="M44" s="11">
        <f t="shared" si="0"/>
        <v>2690421</v>
      </c>
    </row>
    <row r="45" spans="1:13" s="7" customFormat="1" ht="15" customHeight="1">
      <c r="A45" s="12" t="s">
        <v>49</v>
      </c>
      <c r="B45" s="13"/>
      <c r="C45" s="13"/>
      <c r="D45" s="13"/>
      <c r="E45" s="17">
        <v>95213008</v>
      </c>
      <c r="F45" s="17">
        <v>308027637</v>
      </c>
      <c r="G45" s="17">
        <v>522421207</v>
      </c>
      <c r="H45" s="17">
        <v>912507563</v>
      </c>
      <c r="I45" s="17">
        <v>1562626559</v>
      </c>
      <c r="J45" s="17">
        <v>1300745955</v>
      </c>
      <c r="K45" s="17">
        <v>1659825456</v>
      </c>
      <c r="L45" s="17">
        <v>3527212780</v>
      </c>
      <c r="M45" s="18">
        <f t="shared" si="0"/>
        <v>9888580165</v>
      </c>
    </row>
    <row r="46" spans="1:13" s="7" customFormat="1" ht="15" customHeight="1">
      <c r="A46" s="8" t="s">
        <v>50</v>
      </c>
      <c r="B46" s="9"/>
      <c r="C46" s="9"/>
      <c r="D46" s="10"/>
      <c r="E46" s="19">
        <v>24558660</v>
      </c>
      <c r="F46" s="19">
        <v>70822566</v>
      </c>
      <c r="G46" s="19">
        <v>51821921</v>
      </c>
      <c r="H46" s="19">
        <v>132764611</v>
      </c>
      <c r="I46" s="19">
        <v>393928045</v>
      </c>
      <c r="J46" s="19">
        <v>325213793</v>
      </c>
      <c r="K46" s="19">
        <v>417947420</v>
      </c>
      <c r="L46" s="19">
        <v>670234684</v>
      </c>
      <c r="M46" s="19">
        <f t="shared" si="0"/>
        <v>2087291700</v>
      </c>
    </row>
    <row r="47" spans="1:13" s="7" customFormat="1" ht="15" customHeight="1">
      <c r="A47" s="12"/>
      <c r="B47" s="13"/>
      <c r="C47" s="13" t="s">
        <v>51</v>
      </c>
      <c r="D47" s="14"/>
      <c r="E47" s="15">
        <v>9879155</v>
      </c>
      <c r="F47" s="15">
        <v>34358226</v>
      </c>
      <c r="G47" s="15">
        <v>28843248</v>
      </c>
      <c r="H47" s="15">
        <v>83631651</v>
      </c>
      <c r="I47" s="15">
        <v>183224958</v>
      </c>
      <c r="J47" s="15">
        <v>155937295</v>
      </c>
      <c r="K47" s="15">
        <v>207799841</v>
      </c>
      <c r="L47" s="15">
        <v>469139596</v>
      </c>
      <c r="M47" s="11">
        <f t="shared" si="0"/>
        <v>1172813970</v>
      </c>
    </row>
    <row r="48" spans="1:13" s="7" customFormat="1" ht="15" customHeight="1">
      <c r="A48" s="12"/>
      <c r="B48" s="13"/>
      <c r="C48" s="13" t="s">
        <v>52</v>
      </c>
      <c r="D48" s="14"/>
      <c r="E48" s="15">
        <v>177050</v>
      </c>
      <c r="F48" s="15">
        <v>0</v>
      </c>
      <c r="G48" s="15">
        <v>146739</v>
      </c>
      <c r="H48" s="15">
        <v>263067</v>
      </c>
      <c r="I48" s="15">
        <v>373643</v>
      </c>
      <c r="J48" s="15">
        <v>61492</v>
      </c>
      <c r="K48" s="15">
        <v>469853</v>
      </c>
      <c r="L48" s="15">
        <v>2307178</v>
      </c>
      <c r="M48" s="11">
        <f t="shared" si="0"/>
        <v>3799022</v>
      </c>
    </row>
    <row r="49" spans="1:13" s="7" customFormat="1" ht="15" customHeight="1">
      <c r="A49" s="12"/>
      <c r="B49" s="13"/>
      <c r="C49" s="13" t="s">
        <v>53</v>
      </c>
      <c r="D49" s="14"/>
      <c r="E49" s="15">
        <v>0</v>
      </c>
      <c r="F49" s="15">
        <v>0</v>
      </c>
      <c r="G49" s="15">
        <v>0</v>
      </c>
      <c r="H49" s="15">
        <v>0</v>
      </c>
      <c r="I49" s="15">
        <v>84595</v>
      </c>
      <c r="J49" s="15">
        <v>37813</v>
      </c>
      <c r="K49" s="15">
        <v>19071</v>
      </c>
      <c r="L49" s="15">
        <v>292373</v>
      </c>
      <c r="M49" s="11">
        <f t="shared" si="0"/>
        <v>433852</v>
      </c>
    </row>
    <row r="50" spans="1:13" s="7" customFormat="1" ht="15" customHeight="1">
      <c r="A50" s="12"/>
      <c r="B50" s="13"/>
      <c r="C50" s="13" t="s">
        <v>54</v>
      </c>
      <c r="D50" s="14"/>
      <c r="E50" s="15">
        <v>5874124</v>
      </c>
      <c r="F50" s="15">
        <v>2748432</v>
      </c>
      <c r="G50" s="15">
        <v>11474636</v>
      </c>
      <c r="H50" s="15">
        <v>3947383</v>
      </c>
      <c r="I50" s="15">
        <v>48456055</v>
      </c>
      <c r="J50" s="15">
        <v>27804893</v>
      </c>
      <c r="K50" s="15">
        <v>45029744</v>
      </c>
      <c r="L50" s="15">
        <v>56540203</v>
      </c>
      <c r="M50" s="11">
        <f t="shared" si="0"/>
        <v>201875470</v>
      </c>
    </row>
    <row r="51" spans="1:13" s="7" customFormat="1" ht="15" customHeight="1">
      <c r="A51" s="12"/>
      <c r="B51" s="13"/>
      <c r="C51" s="13" t="s">
        <v>55</v>
      </c>
      <c r="D51" s="14"/>
      <c r="E51" s="15">
        <v>3781742</v>
      </c>
      <c r="F51" s="15">
        <v>29246522</v>
      </c>
      <c r="G51" s="15">
        <v>4386845</v>
      </c>
      <c r="H51" s="15">
        <v>38632210</v>
      </c>
      <c r="I51" s="15">
        <v>133347135</v>
      </c>
      <c r="J51" s="15">
        <v>118174386</v>
      </c>
      <c r="K51" s="15">
        <v>120469841</v>
      </c>
      <c r="L51" s="15">
        <v>94407284</v>
      </c>
      <c r="M51" s="11">
        <f t="shared" si="0"/>
        <v>542445965</v>
      </c>
    </row>
    <row r="52" spans="1:13" s="7" customFormat="1" ht="15" customHeight="1">
      <c r="A52" s="12"/>
      <c r="B52" s="13"/>
      <c r="C52" s="13" t="s">
        <v>56</v>
      </c>
      <c r="D52" s="14"/>
      <c r="E52" s="15">
        <v>326959</v>
      </c>
      <c r="F52" s="15">
        <v>378511</v>
      </c>
      <c r="G52" s="15">
        <v>289975</v>
      </c>
      <c r="H52" s="15">
        <v>836440</v>
      </c>
      <c r="I52" s="15">
        <v>2974091</v>
      </c>
      <c r="J52" s="15">
        <v>2241386</v>
      </c>
      <c r="K52" s="15">
        <v>2159474</v>
      </c>
      <c r="L52" s="15">
        <v>830174</v>
      </c>
      <c r="M52" s="11">
        <f t="shared" si="0"/>
        <v>10037010</v>
      </c>
    </row>
    <row r="53" spans="1:13" ht="15" customHeight="1">
      <c r="A53" s="12"/>
      <c r="B53" s="13"/>
      <c r="C53" s="13" t="s">
        <v>57</v>
      </c>
      <c r="D53" s="14"/>
      <c r="E53" s="20">
        <v>223630</v>
      </c>
      <c r="F53" s="20">
        <v>126322</v>
      </c>
      <c r="G53" s="20">
        <v>149529</v>
      </c>
      <c r="H53" s="20">
        <v>892764</v>
      </c>
      <c r="I53" s="20">
        <v>1535202</v>
      </c>
      <c r="J53" s="20">
        <v>1036689</v>
      </c>
      <c r="K53" s="20">
        <v>2603881</v>
      </c>
      <c r="L53" s="20">
        <v>3471576</v>
      </c>
      <c r="M53" s="11">
        <f t="shared" si="0"/>
        <v>10039593</v>
      </c>
    </row>
    <row r="54" spans="1:13" s="7" customFormat="1" ht="15" customHeight="1">
      <c r="A54" s="12"/>
      <c r="B54" s="13"/>
      <c r="C54" s="13" t="s">
        <v>58</v>
      </c>
      <c r="D54" s="14"/>
      <c r="E54" s="15">
        <v>1242543</v>
      </c>
      <c r="F54" s="15">
        <v>296608</v>
      </c>
      <c r="G54" s="15">
        <v>2916064</v>
      </c>
      <c r="H54" s="15">
        <v>2741108</v>
      </c>
      <c r="I54" s="15">
        <v>4625924</v>
      </c>
      <c r="J54" s="15">
        <v>1480018</v>
      </c>
      <c r="K54" s="15">
        <v>8262605</v>
      </c>
      <c r="L54" s="15">
        <v>2889276</v>
      </c>
      <c r="M54" s="11">
        <f t="shared" si="0"/>
        <v>24454146</v>
      </c>
    </row>
    <row r="55" spans="1:13" s="7" customFormat="1" ht="15" customHeight="1">
      <c r="A55" s="12"/>
      <c r="B55" s="13"/>
      <c r="C55" s="13" t="s">
        <v>59</v>
      </c>
      <c r="D55" s="14"/>
      <c r="E55" s="15">
        <v>3053449</v>
      </c>
      <c r="F55" s="15">
        <v>3667936</v>
      </c>
      <c r="G55" s="15">
        <v>3614874</v>
      </c>
      <c r="H55" s="15">
        <v>1819967</v>
      </c>
      <c r="I55" s="15">
        <v>19306407</v>
      </c>
      <c r="J55" s="15">
        <v>18439802</v>
      </c>
      <c r="K55" s="15">
        <v>31133091</v>
      </c>
      <c r="L55" s="15">
        <v>40357011</v>
      </c>
      <c r="M55" s="11">
        <f t="shared" si="0"/>
        <v>121392537</v>
      </c>
    </row>
    <row r="56" spans="1:13" s="7" customFormat="1" ht="15" customHeight="1">
      <c r="A56" s="12" t="s">
        <v>60</v>
      </c>
      <c r="B56" s="13"/>
      <c r="C56" s="13"/>
      <c r="D56" s="14"/>
      <c r="E56" s="15">
        <v>12525321</v>
      </c>
      <c r="F56" s="15">
        <v>29977931</v>
      </c>
      <c r="G56" s="15">
        <v>31311974</v>
      </c>
      <c r="H56" s="15">
        <v>46270807</v>
      </c>
      <c r="I56" s="15">
        <v>149540727</v>
      </c>
      <c r="J56" s="15">
        <v>135551420</v>
      </c>
      <c r="K56" s="15">
        <v>150610616</v>
      </c>
      <c r="L56" s="15">
        <v>316021434</v>
      </c>
      <c r="M56" s="11">
        <f t="shared" si="0"/>
        <v>871810230</v>
      </c>
    </row>
    <row r="57" spans="1:13" s="7" customFormat="1" ht="15" customHeight="1">
      <c r="A57" s="12"/>
      <c r="B57" s="13"/>
      <c r="C57" s="13" t="s">
        <v>61</v>
      </c>
      <c r="D57" s="14"/>
      <c r="E57" s="15">
        <v>0</v>
      </c>
      <c r="F57" s="15">
        <v>0</v>
      </c>
      <c r="G57" s="15">
        <v>0</v>
      </c>
      <c r="H57" s="15">
        <v>0</v>
      </c>
      <c r="I57" s="15">
        <v>0</v>
      </c>
      <c r="J57" s="15">
        <v>0</v>
      </c>
      <c r="K57" s="15">
        <v>0</v>
      </c>
      <c r="L57" s="15">
        <v>0</v>
      </c>
      <c r="M57" s="11">
        <f t="shared" si="0"/>
        <v>0</v>
      </c>
    </row>
    <row r="58" spans="1:13" s="7" customFormat="1" ht="15" customHeight="1">
      <c r="A58" s="12"/>
      <c r="B58" s="13"/>
      <c r="C58" s="13" t="s">
        <v>62</v>
      </c>
      <c r="D58" s="14"/>
      <c r="E58" s="15">
        <v>531320</v>
      </c>
      <c r="F58" s="15">
        <v>1546399</v>
      </c>
      <c r="G58" s="15">
        <v>1740364</v>
      </c>
      <c r="H58" s="15">
        <v>3338939</v>
      </c>
      <c r="I58" s="15">
        <v>4795815</v>
      </c>
      <c r="J58" s="15">
        <v>5395279</v>
      </c>
      <c r="K58" s="15">
        <v>6592741</v>
      </c>
      <c r="L58" s="15">
        <v>12403957</v>
      </c>
      <c r="M58" s="11">
        <f t="shared" si="0"/>
        <v>36344814</v>
      </c>
    </row>
    <row r="59" spans="1:13" s="7" customFormat="1" ht="15" customHeight="1">
      <c r="A59" s="12"/>
      <c r="B59" s="13"/>
      <c r="C59" s="13" t="s">
        <v>63</v>
      </c>
      <c r="D59" s="14"/>
      <c r="E59" s="15">
        <v>1922152</v>
      </c>
      <c r="F59" s="15">
        <v>6471396</v>
      </c>
      <c r="G59" s="15">
        <v>9074757</v>
      </c>
      <c r="H59" s="15">
        <v>12993503</v>
      </c>
      <c r="I59" s="15">
        <v>44377268</v>
      </c>
      <c r="J59" s="15">
        <v>38568012</v>
      </c>
      <c r="K59" s="15">
        <v>39799367</v>
      </c>
      <c r="L59" s="15">
        <v>117593534</v>
      </c>
      <c r="M59" s="11">
        <f t="shared" si="0"/>
        <v>270799989</v>
      </c>
    </row>
    <row r="60" spans="1:13" s="7" customFormat="1" ht="15" customHeight="1">
      <c r="A60" s="12"/>
      <c r="B60" s="13"/>
      <c r="C60" s="13" t="s">
        <v>64</v>
      </c>
      <c r="D60" s="14"/>
      <c r="E60" s="15">
        <v>422579</v>
      </c>
      <c r="F60" s="15">
        <v>962105</v>
      </c>
      <c r="G60" s="15">
        <v>999333</v>
      </c>
      <c r="H60" s="15">
        <v>1461329</v>
      </c>
      <c r="I60" s="15">
        <v>4363514</v>
      </c>
      <c r="J60" s="15">
        <v>6824115</v>
      </c>
      <c r="K60" s="15">
        <v>9068959</v>
      </c>
      <c r="L60" s="15">
        <v>24311137</v>
      </c>
      <c r="M60" s="11">
        <f t="shared" si="0"/>
        <v>48413071</v>
      </c>
    </row>
    <row r="61" spans="1:13" s="7" customFormat="1" ht="15" customHeight="1">
      <c r="A61" s="12"/>
      <c r="B61" s="13"/>
      <c r="C61" s="13" t="s">
        <v>65</v>
      </c>
      <c r="D61" s="14"/>
      <c r="E61" s="15">
        <v>115373</v>
      </c>
      <c r="F61" s="15">
        <v>9902</v>
      </c>
      <c r="G61" s="15">
        <v>370245</v>
      </c>
      <c r="H61" s="15">
        <v>27163</v>
      </c>
      <c r="I61" s="15">
        <v>755036</v>
      </c>
      <c r="J61" s="15">
        <v>202295</v>
      </c>
      <c r="K61" s="15">
        <v>558411</v>
      </c>
      <c r="L61" s="15">
        <v>1034960</v>
      </c>
      <c r="M61" s="11">
        <f t="shared" si="0"/>
        <v>3073385</v>
      </c>
    </row>
    <row r="62" spans="1:13" s="7" customFormat="1" ht="15" customHeight="1">
      <c r="A62" s="12"/>
      <c r="B62" s="13"/>
      <c r="C62" s="13" t="s">
        <v>66</v>
      </c>
      <c r="D62" s="14"/>
      <c r="E62" s="15">
        <v>31266</v>
      </c>
      <c r="F62" s="15">
        <v>249056</v>
      </c>
      <c r="G62" s="15">
        <v>476181</v>
      </c>
      <c r="H62" s="15">
        <v>2019158</v>
      </c>
      <c r="I62" s="15">
        <v>2467425</v>
      </c>
      <c r="J62" s="15">
        <v>681661</v>
      </c>
      <c r="K62" s="15">
        <v>945792</v>
      </c>
      <c r="L62" s="15">
        <v>3227010</v>
      </c>
      <c r="M62" s="11">
        <f t="shared" si="0"/>
        <v>10097549</v>
      </c>
    </row>
    <row r="63" spans="1:13" s="7" customFormat="1" ht="15" customHeight="1">
      <c r="A63" s="12"/>
      <c r="B63" s="13"/>
      <c r="C63" s="13" t="s">
        <v>67</v>
      </c>
      <c r="D63" s="14"/>
      <c r="E63" s="15">
        <v>1290211</v>
      </c>
      <c r="F63" s="15">
        <v>3274384</v>
      </c>
      <c r="G63" s="15">
        <v>2526859</v>
      </c>
      <c r="H63" s="15">
        <v>2877952</v>
      </c>
      <c r="I63" s="15">
        <v>17449790</v>
      </c>
      <c r="J63" s="15">
        <v>14044775</v>
      </c>
      <c r="K63" s="15">
        <v>19077262</v>
      </c>
      <c r="L63" s="15">
        <v>19272274</v>
      </c>
      <c r="M63" s="11">
        <f t="shared" si="0"/>
        <v>79813507</v>
      </c>
    </row>
    <row r="64" spans="1:13" s="7" customFormat="1" ht="15" customHeight="1">
      <c r="A64" s="12"/>
      <c r="B64" s="13"/>
      <c r="C64" s="13" t="s">
        <v>68</v>
      </c>
      <c r="D64" s="14"/>
      <c r="E64" s="15">
        <v>7426835</v>
      </c>
      <c r="F64" s="15">
        <v>14428429</v>
      </c>
      <c r="G64" s="15">
        <v>15152101</v>
      </c>
      <c r="H64" s="15">
        <v>21785147</v>
      </c>
      <c r="I64" s="15">
        <v>65013520</v>
      </c>
      <c r="J64" s="15">
        <v>59601934</v>
      </c>
      <c r="K64" s="15">
        <v>65571187</v>
      </c>
      <c r="L64" s="15">
        <v>119438283</v>
      </c>
      <c r="M64" s="11">
        <f t="shared" si="0"/>
        <v>368417436</v>
      </c>
    </row>
    <row r="65" spans="1:13" s="7" customFormat="1" ht="15" customHeight="1">
      <c r="A65" s="12"/>
      <c r="B65" s="13"/>
      <c r="C65" s="13" t="s">
        <v>69</v>
      </c>
      <c r="D65" s="14"/>
      <c r="E65" s="15">
        <v>0</v>
      </c>
      <c r="F65" s="15">
        <v>0</v>
      </c>
      <c r="G65" s="15">
        <v>105337</v>
      </c>
      <c r="H65" s="15">
        <v>2622</v>
      </c>
      <c r="I65" s="15">
        <v>6148</v>
      </c>
      <c r="J65" s="15">
        <v>31890</v>
      </c>
      <c r="K65" s="15">
        <v>5001</v>
      </c>
      <c r="L65" s="15">
        <v>384</v>
      </c>
      <c r="M65" s="11">
        <f t="shared" si="0"/>
        <v>151382</v>
      </c>
    </row>
    <row r="66" spans="1:13" s="7" customFormat="1" ht="15" customHeight="1">
      <c r="A66" s="12"/>
      <c r="B66" s="13"/>
      <c r="C66" s="13" t="s">
        <v>70</v>
      </c>
      <c r="D66" s="14"/>
      <c r="E66" s="15">
        <v>53981</v>
      </c>
      <c r="F66" s="15">
        <v>543103</v>
      </c>
      <c r="G66" s="15">
        <v>216069</v>
      </c>
      <c r="H66" s="15">
        <v>424401</v>
      </c>
      <c r="I66" s="15">
        <v>2258515</v>
      </c>
      <c r="J66" s="15">
        <v>649776</v>
      </c>
      <c r="K66" s="15">
        <v>1429133</v>
      </c>
      <c r="L66" s="15">
        <v>1316281</v>
      </c>
      <c r="M66" s="11">
        <f t="shared" si="0"/>
        <v>6891259</v>
      </c>
    </row>
    <row r="67" spans="1:13" s="7" customFormat="1" ht="15" customHeight="1">
      <c r="A67" s="12"/>
      <c r="B67" s="13"/>
      <c r="C67" s="13" t="s">
        <v>71</v>
      </c>
      <c r="D67" s="14"/>
      <c r="E67" s="15">
        <v>21475</v>
      </c>
      <c r="F67" s="15">
        <v>410396</v>
      </c>
      <c r="G67" s="15">
        <v>225100</v>
      </c>
      <c r="H67" s="15">
        <v>473445</v>
      </c>
      <c r="I67" s="15">
        <v>1644562</v>
      </c>
      <c r="J67" s="15">
        <v>1688614</v>
      </c>
      <c r="K67" s="15">
        <v>2483977</v>
      </c>
      <c r="L67" s="15">
        <v>2145469</v>
      </c>
      <c r="M67" s="11">
        <f t="shared" ref="M67:M92" si="1">SUM(E67:L67)</f>
        <v>9093038</v>
      </c>
    </row>
    <row r="68" spans="1:13" ht="15" customHeight="1">
      <c r="A68" s="12"/>
      <c r="B68" s="13"/>
      <c r="C68" s="13" t="s">
        <v>57</v>
      </c>
      <c r="D68" s="14"/>
      <c r="E68" s="20">
        <v>0</v>
      </c>
      <c r="F68" s="20">
        <v>2851</v>
      </c>
      <c r="G68" s="20">
        <v>10940</v>
      </c>
      <c r="H68" s="20">
        <v>0</v>
      </c>
      <c r="I68" s="20">
        <v>16579</v>
      </c>
      <c r="J68" s="20">
        <v>14982</v>
      </c>
      <c r="K68" s="20">
        <v>89</v>
      </c>
      <c r="L68" s="20">
        <v>63574</v>
      </c>
      <c r="M68" s="11">
        <f t="shared" si="1"/>
        <v>109015</v>
      </c>
    </row>
    <row r="69" spans="1:13" s="7" customFormat="1" ht="15" customHeight="1">
      <c r="A69" s="12"/>
      <c r="B69" s="13"/>
      <c r="C69" s="13" t="s">
        <v>72</v>
      </c>
      <c r="D69" s="14"/>
      <c r="E69" s="15">
        <v>0</v>
      </c>
      <c r="F69" s="15">
        <v>0</v>
      </c>
      <c r="G69" s="15">
        <v>0</v>
      </c>
      <c r="H69" s="15">
        <v>0</v>
      </c>
      <c r="I69" s="15">
        <v>0</v>
      </c>
      <c r="J69" s="15">
        <v>0</v>
      </c>
      <c r="K69" s="15">
        <v>0</v>
      </c>
      <c r="L69" s="15">
        <v>0</v>
      </c>
      <c r="M69" s="11">
        <f t="shared" si="1"/>
        <v>0</v>
      </c>
    </row>
    <row r="70" spans="1:13" s="7" customFormat="1" ht="15" customHeight="1">
      <c r="A70" s="12"/>
      <c r="B70" s="13"/>
      <c r="C70" s="13" t="s">
        <v>73</v>
      </c>
      <c r="D70" s="14"/>
      <c r="E70" s="15">
        <v>710109</v>
      </c>
      <c r="F70" s="15">
        <v>2079866</v>
      </c>
      <c r="G70" s="15">
        <v>414660</v>
      </c>
      <c r="H70" s="15">
        <v>867095</v>
      </c>
      <c r="I70" s="15">
        <v>6392478</v>
      </c>
      <c r="J70" s="15">
        <v>7848042</v>
      </c>
      <c r="K70" s="15">
        <v>5078665</v>
      </c>
      <c r="L70" s="15">
        <v>15214543</v>
      </c>
      <c r="M70" s="11">
        <f t="shared" si="1"/>
        <v>38605458</v>
      </c>
    </row>
    <row r="71" spans="1:13" s="7" customFormat="1" ht="15" customHeight="1">
      <c r="A71" s="12" t="s">
        <v>74</v>
      </c>
      <c r="B71" s="13"/>
      <c r="C71" s="13"/>
      <c r="D71" s="14"/>
      <c r="E71" s="15">
        <v>37083984</v>
      </c>
      <c r="F71" s="15">
        <v>100800501</v>
      </c>
      <c r="G71" s="15">
        <v>83133899</v>
      </c>
      <c r="H71" s="15">
        <v>179035428</v>
      </c>
      <c r="I71" s="15">
        <v>543468786</v>
      </c>
      <c r="J71" s="15">
        <v>460765222</v>
      </c>
      <c r="K71" s="15">
        <v>568558043</v>
      </c>
      <c r="L71" s="15">
        <v>986256121</v>
      </c>
      <c r="M71" s="11">
        <f t="shared" si="1"/>
        <v>2959101984</v>
      </c>
    </row>
    <row r="72" spans="1:13" s="7" customFormat="1" ht="15" customHeight="1">
      <c r="A72" s="12" t="s">
        <v>75</v>
      </c>
      <c r="B72" s="13"/>
      <c r="C72" s="13"/>
      <c r="D72" s="14"/>
      <c r="E72" s="15">
        <v>56022534</v>
      </c>
      <c r="F72" s="15">
        <v>193294711</v>
      </c>
      <c r="G72" s="15">
        <v>389359948</v>
      </c>
      <c r="H72" s="15">
        <v>730094344</v>
      </c>
      <c r="I72" s="15">
        <v>867295073</v>
      </c>
      <c r="J72" s="15">
        <v>723877291</v>
      </c>
      <c r="K72" s="15">
        <v>907274041</v>
      </c>
      <c r="L72" s="15">
        <v>2096525901</v>
      </c>
      <c r="M72" s="11">
        <f t="shared" si="1"/>
        <v>5963743843</v>
      </c>
    </row>
    <row r="73" spans="1:13" s="7" customFormat="1" ht="15" customHeight="1">
      <c r="A73" s="12"/>
      <c r="B73" s="13" t="s">
        <v>76</v>
      </c>
      <c r="C73" s="13"/>
      <c r="D73" s="14"/>
      <c r="E73" s="15">
        <v>56022534</v>
      </c>
      <c r="F73" s="15">
        <v>193294711</v>
      </c>
      <c r="G73" s="15">
        <v>389359948</v>
      </c>
      <c r="H73" s="15">
        <v>730094344</v>
      </c>
      <c r="I73" s="15">
        <v>867295073</v>
      </c>
      <c r="J73" s="15">
        <v>723877291</v>
      </c>
      <c r="K73" s="15">
        <v>907274041</v>
      </c>
      <c r="L73" s="15">
        <v>2096525901</v>
      </c>
      <c r="M73" s="11">
        <f t="shared" si="1"/>
        <v>5963743843</v>
      </c>
    </row>
    <row r="74" spans="1:13" s="7" customFormat="1" ht="15" customHeight="1">
      <c r="A74" s="12" t="s">
        <v>77</v>
      </c>
      <c r="B74" s="13"/>
      <c r="C74" s="13"/>
      <c r="D74" s="14"/>
      <c r="E74" s="15">
        <v>-635269</v>
      </c>
      <c r="F74" s="15">
        <v>4971071</v>
      </c>
      <c r="G74" s="15">
        <v>17270313</v>
      </c>
      <c r="H74" s="15">
        <v>-14374570</v>
      </c>
      <c r="I74" s="15">
        <v>60142569</v>
      </c>
      <c r="J74" s="15">
        <v>68151052</v>
      </c>
      <c r="K74" s="15">
        <v>127832635</v>
      </c>
      <c r="L74" s="15">
        <v>233506027</v>
      </c>
      <c r="M74" s="11">
        <f t="shared" si="1"/>
        <v>496863828</v>
      </c>
    </row>
    <row r="75" spans="1:13" s="7" customFormat="1" ht="15" customHeight="1">
      <c r="A75" s="12"/>
      <c r="B75" s="13" t="s">
        <v>77</v>
      </c>
      <c r="C75" s="13"/>
      <c r="D75" s="14"/>
      <c r="E75" s="15">
        <v>22145145</v>
      </c>
      <c r="F75" s="15">
        <v>73322968</v>
      </c>
      <c r="G75" s="15">
        <v>88155757</v>
      </c>
      <c r="H75" s="15">
        <v>120784004</v>
      </c>
      <c r="I75" s="15">
        <v>320781323</v>
      </c>
      <c r="J75" s="15">
        <v>317199925</v>
      </c>
      <c r="K75" s="15">
        <v>402972996</v>
      </c>
      <c r="L75" s="15">
        <v>716813416</v>
      </c>
      <c r="M75" s="11">
        <f t="shared" si="1"/>
        <v>2062175534</v>
      </c>
    </row>
    <row r="76" spans="1:13" s="7" customFormat="1" ht="15" customHeight="1">
      <c r="A76" s="12"/>
      <c r="B76" s="13" t="s">
        <v>78</v>
      </c>
      <c r="C76" s="13"/>
      <c r="D76" s="14"/>
      <c r="E76" s="15">
        <v>-22731107</v>
      </c>
      <c r="F76" s="15">
        <v>-68223611</v>
      </c>
      <c r="G76" s="15">
        <v>-70879502</v>
      </c>
      <c r="H76" s="15">
        <v>-130153350</v>
      </c>
      <c r="I76" s="15">
        <v>-259397904</v>
      </c>
      <c r="J76" s="15">
        <v>-247133889</v>
      </c>
      <c r="K76" s="15">
        <v>-273384777</v>
      </c>
      <c r="L76" s="15">
        <v>-491957062</v>
      </c>
      <c r="M76" s="11">
        <f t="shared" si="1"/>
        <v>-1563861202</v>
      </c>
    </row>
    <row r="77" spans="1:13" s="7" customFormat="1" ht="15" customHeight="1">
      <c r="A77" s="12"/>
      <c r="B77" s="13" t="s">
        <v>79</v>
      </c>
      <c r="C77" s="13"/>
      <c r="D77" s="14"/>
      <c r="E77" s="15">
        <v>-40754</v>
      </c>
      <c r="F77" s="15">
        <v>-108845</v>
      </c>
      <c r="G77" s="15">
        <v>-113418</v>
      </c>
      <c r="H77" s="15">
        <v>-4898902</v>
      </c>
      <c r="I77" s="15">
        <v>-2123416</v>
      </c>
      <c r="J77" s="15">
        <v>-1833831</v>
      </c>
      <c r="K77" s="15">
        <v>-1504706</v>
      </c>
      <c r="L77" s="15">
        <v>-4809538</v>
      </c>
      <c r="M77" s="11">
        <f t="shared" si="1"/>
        <v>-15433410</v>
      </c>
    </row>
    <row r="78" spans="1:13" ht="15" customHeight="1">
      <c r="A78" s="12"/>
      <c r="B78" s="13" t="s">
        <v>80</v>
      </c>
      <c r="C78" s="13"/>
      <c r="D78" s="14"/>
      <c r="E78" s="20">
        <v>0</v>
      </c>
      <c r="F78" s="20">
        <v>0</v>
      </c>
      <c r="G78" s="20">
        <v>0</v>
      </c>
      <c r="H78" s="20">
        <v>0</v>
      </c>
      <c r="I78" s="20">
        <v>0</v>
      </c>
      <c r="J78" s="20">
        <v>0</v>
      </c>
      <c r="K78" s="20">
        <v>0</v>
      </c>
      <c r="L78" s="20">
        <v>0</v>
      </c>
      <c r="M78" s="11">
        <f t="shared" si="1"/>
        <v>0</v>
      </c>
    </row>
    <row r="79" spans="1:13" s="7" customFormat="1" ht="15" customHeight="1">
      <c r="A79" s="12"/>
      <c r="B79" s="13" t="s">
        <v>81</v>
      </c>
      <c r="C79" s="13"/>
      <c r="D79" s="14"/>
      <c r="E79" s="15">
        <v>0</v>
      </c>
      <c r="F79" s="15">
        <v>0</v>
      </c>
      <c r="G79" s="15">
        <v>0</v>
      </c>
      <c r="H79" s="15">
        <v>0</v>
      </c>
      <c r="I79" s="15">
        <v>0</v>
      </c>
      <c r="J79" s="15">
        <v>0</v>
      </c>
      <c r="K79" s="15">
        <v>0</v>
      </c>
      <c r="L79" s="15">
        <v>-319270</v>
      </c>
      <c r="M79" s="11">
        <f t="shared" si="1"/>
        <v>-319270</v>
      </c>
    </row>
    <row r="80" spans="1:13" s="7" customFormat="1" ht="15" customHeight="1">
      <c r="A80" s="12"/>
      <c r="B80" s="13" t="s">
        <v>82</v>
      </c>
      <c r="C80" s="13"/>
      <c r="D80" s="14"/>
      <c r="E80" s="15">
        <v>-8549</v>
      </c>
      <c r="F80" s="15">
        <v>-19438</v>
      </c>
      <c r="G80" s="15">
        <v>-18813</v>
      </c>
      <c r="H80" s="15">
        <v>-140465</v>
      </c>
      <c r="I80" s="15">
        <v>-158513</v>
      </c>
      <c r="J80" s="15">
        <v>-88626</v>
      </c>
      <c r="K80" s="15">
        <v>-250865</v>
      </c>
      <c r="L80" s="15">
        <v>-220996</v>
      </c>
      <c r="M80" s="11">
        <f t="shared" si="1"/>
        <v>-906265</v>
      </c>
    </row>
    <row r="81" spans="1:13" s="7" customFormat="1" ht="15" customHeight="1">
      <c r="A81" s="12"/>
      <c r="B81" s="13" t="s">
        <v>83</v>
      </c>
      <c r="C81" s="13"/>
      <c r="D81" s="14"/>
      <c r="E81" s="15">
        <v>0</v>
      </c>
      <c r="F81" s="15">
        <v>0</v>
      </c>
      <c r="G81" s="15">
        <v>126294</v>
      </c>
      <c r="H81" s="15">
        <v>34147</v>
      </c>
      <c r="I81" s="15">
        <v>1041094</v>
      </c>
      <c r="J81" s="15">
        <v>7484</v>
      </c>
      <c r="K81" s="15">
        <v>0</v>
      </c>
      <c r="L81" s="15">
        <v>13999485</v>
      </c>
      <c r="M81" s="11">
        <f t="shared" si="1"/>
        <v>15208504</v>
      </c>
    </row>
    <row r="82" spans="1:13" s="7" customFormat="1" ht="15" customHeight="1">
      <c r="A82" s="12" t="s">
        <v>84</v>
      </c>
      <c r="B82" s="13"/>
      <c r="C82" s="13"/>
      <c r="D82" s="14"/>
      <c r="E82" s="15">
        <v>2741755</v>
      </c>
      <c r="F82" s="15">
        <v>8961339</v>
      </c>
      <c r="G82" s="15">
        <v>32657039</v>
      </c>
      <c r="H82" s="15">
        <v>17752349</v>
      </c>
      <c r="I82" s="15">
        <v>91685237</v>
      </c>
      <c r="J82" s="15">
        <v>47909982</v>
      </c>
      <c r="K82" s="15">
        <v>56160725</v>
      </c>
      <c r="L82" s="15">
        <v>209910777</v>
      </c>
      <c r="M82" s="11">
        <f t="shared" si="1"/>
        <v>467779203</v>
      </c>
    </row>
    <row r="83" spans="1:13" s="7" customFormat="1" ht="15" customHeight="1">
      <c r="A83" s="12"/>
      <c r="B83" s="21" t="s">
        <v>85</v>
      </c>
      <c r="C83" s="13"/>
      <c r="D83" s="14"/>
      <c r="E83" s="15">
        <v>788123</v>
      </c>
      <c r="F83" s="15">
        <v>4324479</v>
      </c>
      <c r="G83" s="15">
        <v>17705248</v>
      </c>
      <c r="H83" s="15">
        <v>12361970</v>
      </c>
      <c r="I83" s="15">
        <v>52278010</v>
      </c>
      <c r="J83" s="15">
        <v>21450784</v>
      </c>
      <c r="K83" s="15">
        <v>25185981</v>
      </c>
      <c r="L83" s="15">
        <v>91979959</v>
      </c>
      <c r="M83" s="11">
        <f t="shared" si="1"/>
        <v>226074554</v>
      </c>
    </row>
    <row r="84" spans="1:13" s="7" customFormat="1" ht="15" customHeight="1">
      <c r="A84" s="12"/>
      <c r="B84" s="13" t="s">
        <v>86</v>
      </c>
      <c r="C84" s="13"/>
      <c r="D84" s="14"/>
      <c r="E84" s="15">
        <v>191448</v>
      </c>
      <c r="F84" s="15">
        <v>99386</v>
      </c>
      <c r="G84" s="15">
        <v>565989</v>
      </c>
      <c r="H84" s="15">
        <v>309155</v>
      </c>
      <c r="I84" s="15">
        <v>1744676</v>
      </c>
      <c r="J84" s="15">
        <v>881999</v>
      </c>
      <c r="K84" s="15">
        <v>0</v>
      </c>
      <c r="L84" s="15">
        <v>2700923</v>
      </c>
      <c r="M84" s="11">
        <f t="shared" si="1"/>
        <v>6493576</v>
      </c>
    </row>
    <row r="85" spans="1:13" s="7" customFormat="1" ht="15" customHeight="1">
      <c r="A85" s="12"/>
      <c r="B85" s="13" t="s">
        <v>87</v>
      </c>
      <c r="C85" s="13"/>
      <c r="D85" s="14"/>
      <c r="E85" s="15">
        <v>0</v>
      </c>
      <c r="F85" s="15">
        <v>0</v>
      </c>
      <c r="G85" s="15">
        <v>0</v>
      </c>
      <c r="H85" s="15">
        <v>0</v>
      </c>
      <c r="I85" s="15">
        <v>11027</v>
      </c>
      <c r="J85" s="15">
        <v>0</v>
      </c>
      <c r="K85" s="15">
        <v>0</v>
      </c>
      <c r="L85" s="15">
        <v>0</v>
      </c>
      <c r="M85" s="11">
        <f t="shared" si="1"/>
        <v>11027</v>
      </c>
    </row>
    <row r="86" spans="1:13" s="7" customFormat="1" ht="15" customHeight="1">
      <c r="A86" s="12"/>
      <c r="B86" s="13" t="s">
        <v>88</v>
      </c>
      <c r="C86" s="13"/>
      <c r="D86" s="14"/>
      <c r="E86" s="15">
        <v>0</v>
      </c>
      <c r="F86" s="15">
        <v>0</v>
      </c>
      <c r="G86" s="15">
        <v>0</v>
      </c>
      <c r="H86" s="15">
        <v>0</v>
      </c>
      <c r="I86" s="15">
        <v>0</v>
      </c>
      <c r="J86" s="15">
        <v>0</v>
      </c>
      <c r="K86" s="15">
        <v>0</v>
      </c>
      <c r="L86" s="15">
        <v>0</v>
      </c>
      <c r="M86" s="11">
        <f t="shared" si="1"/>
        <v>0</v>
      </c>
    </row>
    <row r="87" spans="1:13" s="7" customFormat="1" ht="15" customHeight="1">
      <c r="A87" s="12"/>
      <c r="B87" s="13" t="s">
        <v>89</v>
      </c>
      <c r="C87" s="13"/>
      <c r="D87" s="14"/>
      <c r="E87" s="15">
        <v>55955</v>
      </c>
      <c r="F87" s="15">
        <v>1489164</v>
      </c>
      <c r="G87" s="15">
        <v>11476693</v>
      </c>
      <c r="H87" s="15">
        <v>4520820</v>
      </c>
      <c r="I87" s="15">
        <v>34926404</v>
      </c>
      <c r="J87" s="15">
        <v>17271704</v>
      </c>
      <c r="K87" s="15">
        <v>25659157</v>
      </c>
      <c r="L87" s="15">
        <v>72400614</v>
      </c>
      <c r="M87" s="11">
        <f t="shared" si="1"/>
        <v>167800511</v>
      </c>
    </row>
    <row r="88" spans="1:13" s="7" customFormat="1" ht="15" customHeight="1">
      <c r="A88" s="12"/>
      <c r="B88" s="13" t="s">
        <v>90</v>
      </c>
      <c r="C88" s="13"/>
      <c r="D88" s="14"/>
      <c r="E88" s="15">
        <v>1706222</v>
      </c>
      <c r="F88" s="15">
        <v>3048295</v>
      </c>
      <c r="G88" s="15">
        <v>2909102</v>
      </c>
      <c r="H88" s="15">
        <v>560396</v>
      </c>
      <c r="I88" s="15">
        <v>2725105</v>
      </c>
      <c r="J88" s="15">
        <v>8305488</v>
      </c>
      <c r="K88" s="15">
        <v>5315581</v>
      </c>
      <c r="L88" s="15">
        <v>42829272</v>
      </c>
      <c r="M88" s="11">
        <f t="shared" si="1"/>
        <v>67399461</v>
      </c>
    </row>
    <row r="89" spans="1:13" ht="15" customHeight="1">
      <c r="A89" s="12"/>
      <c r="B89" s="13" t="s">
        <v>91</v>
      </c>
      <c r="C89" s="13"/>
      <c r="D89" s="14"/>
      <c r="E89" s="15">
        <v>1706222</v>
      </c>
      <c r="F89" s="15">
        <v>3048295</v>
      </c>
      <c r="G89" s="15">
        <v>2909102</v>
      </c>
      <c r="H89" s="15">
        <v>661580</v>
      </c>
      <c r="I89" s="15">
        <v>4384782</v>
      </c>
      <c r="J89" s="15">
        <v>8305488</v>
      </c>
      <c r="K89" s="15">
        <v>5315581</v>
      </c>
      <c r="L89" s="15">
        <v>42829272</v>
      </c>
      <c r="M89" s="11">
        <f t="shared" si="1"/>
        <v>69160322</v>
      </c>
    </row>
    <row r="90" spans="1:13" ht="15" customHeight="1">
      <c r="A90" s="12" t="s">
        <v>92</v>
      </c>
      <c r="B90" s="13"/>
      <c r="C90" s="13"/>
      <c r="D90" s="14"/>
      <c r="E90" s="15">
        <v>0</v>
      </c>
      <c r="F90" s="15">
        <v>0</v>
      </c>
      <c r="G90" s="15">
        <v>0</v>
      </c>
      <c r="H90" s="15">
        <v>0</v>
      </c>
      <c r="I90" s="15">
        <v>34875</v>
      </c>
      <c r="J90" s="15">
        <v>42397</v>
      </c>
      <c r="K90" s="15">
        <v>0</v>
      </c>
      <c r="L90" s="15">
        <v>1013947</v>
      </c>
      <c r="M90" s="11">
        <f t="shared" si="1"/>
        <v>1091219</v>
      </c>
    </row>
    <row r="91" spans="1:13" ht="15" customHeight="1">
      <c r="A91" s="12" t="s">
        <v>93</v>
      </c>
      <c r="B91" s="13"/>
      <c r="C91" s="13"/>
      <c r="D91" s="14"/>
      <c r="E91" s="15">
        <v>58129022</v>
      </c>
      <c r="F91" s="15">
        <v>207227129</v>
      </c>
      <c r="G91" s="15">
        <v>439287306</v>
      </c>
      <c r="H91" s="15">
        <v>733472131</v>
      </c>
      <c r="I91" s="15">
        <v>1019157762</v>
      </c>
      <c r="J91" s="15">
        <v>839980729</v>
      </c>
      <c r="K91" s="15">
        <v>1091267410</v>
      </c>
      <c r="L91" s="15">
        <v>2540956657</v>
      </c>
      <c r="M91" s="11">
        <f t="shared" si="1"/>
        <v>6929478146</v>
      </c>
    </row>
    <row r="92" spans="1:13" ht="15" customHeight="1">
      <c r="A92" s="22" t="s">
        <v>94</v>
      </c>
      <c r="B92" s="23"/>
      <c r="C92" s="23"/>
      <c r="D92" s="24"/>
      <c r="E92" s="25">
        <v>95213008</v>
      </c>
      <c r="F92" s="25">
        <v>308027637</v>
      </c>
      <c r="G92" s="25">
        <v>522421207</v>
      </c>
      <c r="H92" s="25">
        <v>912507563</v>
      </c>
      <c r="I92" s="25">
        <v>1562626559</v>
      </c>
      <c r="J92" s="25">
        <v>1300745955</v>
      </c>
      <c r="K92" s="25">
        <v>1659825456</v>
      </c>
      <c r="L92" s="25">
        <v>3527212780</v>
      </c>
      <c r="M92" s="25">
        <f t="shared" si="1"/>
        <v>9888580165</v>
      </c>
    </row>
  </sheetData>
  <mergeCells count="1">
    <mergeCell ref="A1:D1"/>
  </mergeCells>
  <phoneticPr fontId="6"/>
  <pageMargins left="0.78700000000000003" right="0.78700000000000003" top="0.98399999999999999" bottom="0.98399999999999999" header="0.3" footer="0.3"/>
  <pageSetup paperSize="9" orientation="portrait" horizontalDpi="4294967292" verticalDpi="429496729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827CA-D421-4D42-912B-1F21253362AF}">
  <dimension ref="A1:L53"/>
  <sheetViews>
    <sheetView workbookViewId="0">
      <selection sqref="A1:C1"/>
    </sheetView>
  </sheetViews>
  <sheetFormatPr defaultColWidth="6.875" defaultRowHeight="14.1" customHeight="1"/>
  <cols>
    <col min="1" max="1" width="9" style="33" customWidth="1"/>
    <col min="2" max="2" width="12.75" style="33" customWidth="1"/>
    <col min="3" max="3" width="17.625" style="33" customWidth="1"/>
    <col min="4" max="12" width="13" style="33" customWidth="1"/>
    <col min="13" max="256" width="6.875" style="33"/>
    <col min="257" max="257" width="9" style="33" customWidth="1"/>
    <col min="258" max="258" width="12.75" style="33" customWidth="1"/>
    <col min="259" max="259" width="17.625" style="33" customWidth="1"/>
    <col min="260" max="268" width="13" style="33" customWidth="1"/>
    <col min="269" max="512" width="6.875" style="33"/>
    <col min="513" max="513" width="9" style="33" customWidth="1"/>
    <col min="514" max="514" width="12.75" style="33" customWidth="1"/>
    <col min="515" max="515" width="17.625" style="33" customWidth="1"/>
    <col min="516" max="524" width="13" style="33" customWidth="1"/>
    <col min="525" max="768" width="6.875" style="33"/>
    <col min="769" max="769" width="9" style="33" customWidth="1"/>
    <col min="770" max="770" width="12.75" style="33" customWidth="1"/>
    <col min="771" max="771" width="17.625" style="33" customWidth="1"/>
    <col min="772" max="780" width="13" style="33" customWidth="1"/>
    <col min="781" max="1024" width="6.875" style="33"/>
    <col min="1025" max="1025" width="9" style="33" customWidth="1"/>
    <col min="1026" max="1026" width="12.75" style="33" customWidth="1"/>
    <col min="1027" max="1027" width="17.625" style="33" customWidth="1"/>
    <col min="1028" max="1036" width="13" style="33" customWidth="1"/>
    <col min="1037" max="1280" width="6.875" style="33"/>
    <col min="1281" max="1281" width="9" style="33" customWidth="1"/>
    <col min="1282" max="1282" width="12.75" style="33" customWidth="1"/>
    <col min="1283" max="1283" width="17.625" style="33" customWidth="1"/>
    <col min="1284" max="1292" width="13" style="33" customWidth="1"/>
    <col min="1293" max="1536" width="6.875" style="33"/>
    <col min="1537" max="1537" width="9" style="33" customWidth="1"/>
    <col min="1538" max="1538" width="12.75" style="33" customWidth="1"/>
    <col min="1539" max="1539" width="17.625" style="33" customWidth="1"/>
    <col min="1540" max="1548" width="13" style="33" customWidth="1"/>
    <col min="1549" max="1792" width="6.875" style="33"/>
    <col min="1793" max="1793" width="9" style="33" customWidth="1"/>
    <col min="1794" max="1794" width="12.75" style="33" customWidth="1"/>
    <col min="1795" max="1795" width="17.625" style="33" customWidth="1"/>
    <col min="1796" max="1804" width="13" style="33" customWidth="1"/>
    <col min="1805" max="2048" width="6.875" style="33"/>
    <col min="2049" max="2049" width="9" style="33" customWidth="1"/>
    <col min="2050" max="2050" width="12.75" style="33" customWidth="1"/>
    <col min="2051" max="2051" width="17.625" style="33" customWidth="1"/>
    <col min="2052" max="2060" width="13" style="33" customWidth="1"/>
    <col min="2061" max="2304" width="6.875" style="33"/>
    <col min="2305" max="2305" width="9" style="33" customWidth="1"/>
    <col min="2306" max="2306" width="12.75" style="33" customWidth="1"/>
    <col min="2307" max="2307" width="17.625" style="33" customWidth="1"/>
    <col min="2308" max="2316" width="13" style="33" customWidth="1"/>
    <col min="2317" max="2560" width="6.875" style="33"/>
    <col min="2561" max="2561" width="9" style="33" customWidth="1"/>
    <col min="2562" max="2562" width="12.75" style="33" customWidth="1"/>
    <col min="2563" max="2563" width="17.625" style="33" customWidth="1"/>
    <col min="2564" max="2572" width="13" style="33" customWidth="1"/>
    <col min="2573" max="2816" width="6.875" style="33"/>
    <col min="2817" max="2817" width="9" style="33" customWidth="1"/>
    <col min="2818" max="2818" width="12.75" style="33" customWidth="1"/>
    <col min="2819" max="2819" width="17.625" style="33" customWidth="1"/>
    <col min="2820" max="2828" width="13" style="33" customWidth="1"/>
    <col min="2829" max="3072" width="6.875" style="33"/>
    <col min="3073" max="3073" width="9" style="33" customWidth="1"/>
    <col min="3074" max="3074" width="12.75" style="33" customWidth="1"/>
    <col min="3075" max="3075" width="17.625" style="33" customWidth="1"/>
    <col min="3076" max="3084" width="13" style="33" customWidth="1"/>
    <col min="3085" max="3328" width="6.875" style="33"/>
    <col min="3329" max="3329" width="9" style="33" customWidth="1"/>
    <col min="3330" max="3330" width="12.75" style="33" customWidth="1"/>
    <col min="3331" max="3331" width="17.625" style="33" customWidth="1"/>
    <col min="3332" max="3340" width="13" style="33" customWidth="1"/>
    <col min="3341" max="3584" width="6.875" style="33"/>
    <col min="3585" max="3585" width="9" style="33" customWidth="1"/>
    <col min="3586" max="3586" width="12.75" style="33" customWidth="1"/>
    <col min="3587" max="3587" width="17.625" style="33" customWidth="1"/>
    <col min="3588" max="3596" width="13" style="33" customWidth="1"/>
    <col min="3597" max="3840" width="6.875" style="33"/>
    <col min="3841" max="3841" width="9" style="33" customWidth="1"/>
    <col min="3842" max="3842" width="12.75" style="33" customWidth="1"/>
    <col min="3843" max="3843" width="17.625" style="33" customWidth="1"/>
    <col min="3844" max="3852" width="13" style="33" customWidth="1"/>
    <col min="3853" max="4096" width="6.875" style="33"/>
    <col min="4097" max="4097" width="9" style="33" customWidth="1"/>
    <col min="4098" max="4098" width="12.75" style="33" customWidth="1"/>
    <col min="4099" max="4099" width="17.625" style="33" customWidth="1"/>
    <col min="4100" max="4108" width="13" style="33" customWidth="1"/>
    <col min="4109" max="4352" width="6.875" style="33"/>
    <col min="4353" max="4353" width="9" style="33" customWidth="1"/>
    <col min="4354" max="4354" width="12.75" style="33" customWidth="1"/>
    <col min="4355" max="4355" width="17.625" style="33" customWidth="1"/>
    <col min="4356" max="4364" width="13" style="33" customWidth="1"/>
    <col min="4365" max="4608" width="6.875" style="33"/>
    <col min="4609" max="4609" width="9" style="33" customWidth="1"/>
    <col min="4610" max="4610" width="12.75" style="33" customWidth="1"/>
    <col min="4611" max="4611" width="17.625" style="33" customWidth="1"/>
    <col min="4612" max="4620" width="13" style="33" customWidth="1"/>
    <col min="4621" max="4864" width="6.875" style="33"/>
    <col min="4865" max="4865" width="9" style="33" customWidth="1"/>
    <col min="4866" max="4866" width="12.75" style="33" customWidth="1"/>
    <col min="4867" max="4867" width="17.625" style="33" customWidth="1"/>
    <col min="4868" max="4876" width="13" style="33" customWidth="1"/>
    <col min="4877" max="5120" width="6.875" style="33"/>
    <col min="5121" max="5121" width="9" style="33" customWidth="1"/>
    <col min="5122" max="5122" width="12.75" style="33" customWidth="1"/>
    <col min="5123" max="5123" width="17.625" style="33" customWidth="1"/>
    <col min="5124" max="5132" width="13" style="33" customWidth="1"/>
    <col min="5133" max="5376" width="6.875" style="33"/>
    <col min="5377" max="5377" width="9" style="33" customWidth="1"/>
    <col min="5378" max="5378" width="12.75" style="33" customWidth="1"/>
    <col min="5379" max="5379" width="17.625" style="33" customWidth="1"/>
    <col min="5380" max="5388" width="13" style="33" customWidth="1"/>
    <col min="5389" max="5632" width="6.875" style="33"/>
    <col min="5633" max="5633" width="9" style="33" customWidth="1"/>
    <col min="5634" max="5634" width="12.75" style="33" customWidth="1"/>
    <col min="5635" max="5635" width="17.625" style="33" customWidth="1"/>
    <col min="5636" max="5644" width="13" style="33" customWidth="1"/>
    <col min="5645" max="5888" width="6.875" style="33"/>
    <col min="5889" max="5889" width="9" style="33" customWidth="1"/>
    <col min="5890" max="5890" width="12.75" style="33" customWidth="1"/>
    <col min="5891" max="5891" width="17.625" style="33" customWidth="1"/>
    <col min="5892" max="5900" width="13" style="33" customWidth="1"/>
    <col min="5901" max="6144" width="6.875" style="33"/>
    <col min="6145" max="6145" width="9" style="33" customWidth="1"/>
    <col min="6146" max="6146" width="12.75" style="33" customWidth="1"/>
    <col min="6147" max="6147" width="17.625" style="33" customWidth="1"/>
    <col min="6148" max="6156" width="13" style="33" customWidth="1"/>
    <col min="6157" max="6400" width="6.875" style="33"/>
    <col min="6401" max="6401" width="9" style="33" customWidth="1"/>
    <col min="6402" max="6402" width="12.75" style="33" customWidth="1"/>
    <col min="6403" max="6403" width="17.625" style="33" customWidth="1"/>
    <col min="6404" max="6412" width="13" style="33" customWidth="1"/>
    <col min="6413" max="6656" width="6.875" style="33"/>
    <col min="6657" max="6657" width="9" style="33" customWidth="1"/>
    <col min="6658" max="6658" width="12.75" style="33" customWidth="1"/>
    <col min="6659" max="6659" width="17.625" style="33" customWidth="1"/>
    <col min="6660" max="6668" width="13" style="33" customWidth="1"/>
    <col min="6669" max="6912" width="6.875" style="33"/>
    <col min="6913" max="6913" width="9" style="33" customWidth="1"/>
    <col min="6914" max="6914" width="12.75" style="33" customWidth="1"/>
    <col min="6915" max="6915" width="17.625" style="33" customWidth="1"/>
    <col min="6916" max="6924" width="13" style="33" customWidth="1"/>
    <col min="6925" max="7168" width="6.875" style="33"/>
    <col min="7169" max="7169" width="9" style="33" customWidth="1"/>
    <col min="7170" max="7170" width="12.75" style="33" customWidth="1"/>
    <col min="7171" max="7171" width="17.625" style="33" customWidth="1"/>
    <col min="7172" max="7180" width="13" style="33" customWidth="1"/>
    <col min="7181" max="7424" width="6.875" style="33"/>
    <col min="7425" max="7425" width="9" style="33" customWidth="1"/>
    <col min="7426" max="7426" width="12.75" style="33" customWidth="1"/>
    <col min="7427" max="7427" width="17.625" style="33" customWidth="1"/>
    <col min="7428" max="7436" width="13" style="33" customWidth="1"/>
    <col min="7437" max="7680" width="6.875" style="33"/>
    <col min="7681" max="7681" width="9" style="33" customWidth="1"/>
    <col min="7682" max="7682" width="12.75" style="33" customWidth="1"/>
    <col min="7683" max="7683" width="17.625" style="33" customWidth="1"/>
    <col min="7684" max="7692" width="13" style="33" customWidth="1"/>
    <col min="7693" max="7936" width="6.875" style="33"/>
    <col min="7937" max="7937" width="9" style="33" customWidth="1"/>
    <col min="7938" max="7938" width="12.75" style="33" customWidth="1"/>
    <col min="7939" max="7939" width="17.625" style="33" customWidth="1"/>
    <col min="7940" max="7948" width="13" style="33" customWidth="1"/>
    <col min="7949" max="8192" width="6.875" style="33"/>
    <col min="8193" max="8193" width="9" style="33" customWidth="1"/>
    <col min="8194" max="8194" width="12.75" style="33" customWidth="1"/>
    <col min="8195" max="8195" width="17.625" style="33" customWidth="1"/>
    <col min="8196" max="8204" width="13" style="33" customWidth="1"/>
    <col min="8205" max="8448" width="6.875" style="33"/>
    <col min="8449" max="8449" width="9" style="33" customWidth="1"/>
    <col min="8450" max="8450" width="12.75" style="33" customWidth="1"/>
    <col min="8451" max="8451" width="17.625" style="33" customWidth="1"/>
    <col min="8452" max="8460" width="13" style="33" customWidth="1"/>
    <col min="8461" max="8704" width="6.875" style="33"/>
    <col min="8705" max="8705" width="9" style="33" customWidth="1"/>
    <col min="8706" max="8706" width="12.75" style="33" customWidth="1"/>
    <col min="8707" max="8707" width="17.625" style="33" customWidth="1"/>
    <col min="8708" max="8716" width="13" style="33" customWidth="1"/>
    <col min="8717" max="8960" width="6.875" style="33"/>
    <col min="8961" max="8961" width="9" style="33" customWidth="1"/>
    <col min="8962" max="8962" width="12.75" style="33" customWidth="1"/>
    <col min="8963" max="8963" width="17.625" style="33" customWidth="1"/>
    <col min="8964" max="8972" width="13" style="33" customWidth="1"/>
    <col min="8973" max="9216" width="6.875" style="33"/>
    <col min="9217" max="9217" width="9" style="33" customWidth="1"/>
    <col min="9218" max="9218" width="12.75" style="33" customWidth="1"/>
    <col min="9219" max="9219" width="17.625" style="33" customWidth="1"/>
    <col min="9220" max="9228" width="13" style="33" customWidth="1"/>
    <col min="9229" max="9472" width="6.875" style="33"/>
    <col min="9473" max="9473" width="9" style="33" customWidth="1"/>
    <col min="9474" max="9474" width="12.75" style="33" customWidth="1"/>
    <col min="9475" max="9475" width="17.625" style="33" customWidth="1"/>
    <col min="9476" max="9484" width="13" style="33" customWidth="1"/>
    <col min="9485" max="9728" width="6.875" style="33"/>
    <col min="9729" max="9729" width="9" style="33" customWidth="1"/>
    <col min="9730" max="9730" width="12.75" style="33" customWidth="1"/>
    <col min="9731" max="9731" width="17.625" style="33" customWidth="1"/>
    <col min="9732" max="9740" width="13" style="33" customWidth="1"/>
    <col min="9741" max="9984" width="6.875" style="33"/>
    <col min="9985" max="9985" width="9" style="33" customWidth="1"/>
    <col min="9986" max="9986" width="12.75" style="33" customWidth="1"/>
    <col min="9987" max="9987" width="17.625" style="33" customWidth="1"/>
    <col min="9988" max="9996" width="13" style="33" customWidth="1"/>
    <col min="9997" max="10240" width="6.875" style="33"/>
    <col min="10241" max="10241" width="9" style="33" customWidth="1"/>
    <col min="10242" max="10242" width="12.75" style="33" customWidth="1"/>
    <col min="10243" max="10243" width="17.625" style="33" customWidth="1"/>
    <col min="10244" max="10252" width="13" style="33" customWidth="1"/>
    <col min="10253" max="10496" width="6.875" style="33"/>
    <col min="10497" max="10497" width="9" style="33" customWidth="1"/>
    <col min="10498" max="10498" width="12.75" style="33" customWidth="1"/>
    <col min="10499" max="10499" width="17.625" style="33" customWidth="1"/>
    <col min="10500" max="10508" width="13" style="33" customWidth="1"/>
    <col min="10509" max="10752" width="6.875" style="33"/>
    <col min="10753" max="10753" width="9" style="33" customWidth="1"/>
    <col min="10754" max="10754" width="12.75" style="33" customWidth="1"/>
    <col min="10755" max="10755" width="17.625" style="33" customWidth="1"/>
    <col min="10756" max="10764" width="13" style="33" customWidth="1"/>
    <col min="10765" max="11008" width="6.875" style="33"/>
    <col min="11009" max="11009" width="9" style="33" customWidth="1"/>
    <col min="11010" max="11010" width="12.75" style="33" customWidth="1"/>
    <col min="11011" max="11011" width="17.625" style="33" customWidth="1"/>
    <col min="11012" max="11020" width="13" style="33" customWidth="1"/>
    <col min="11021" max="11264" width="6.875" style="33"/>
    <col min="11265" max="11265" width="9" style="33" customWidth="1"/>
    <col min="11266" max="11266" width="12.75" style="33" customWidth="1"/>
    <col min="11267" max="11267" width="17.625" style="33" customWidth="1"/>
    <col min="11268" max="11276" width="13" style="33" customWidth="1"/>
    <col min="11277" max="11520" width="6.875" style="33"/>
    <col min="11521" max="11521" width="9" style="33" customWidth="1"/>
    <col min="11522" max="11522" width="12.75" style="33" customWidth="1"/>
    <col min="11523" max="11523" width="17.625" style="33" customWidth="1"/>
    <col min="11524" max="11532" width="13" style="33" customWidth="1"/>
    <col min="11533" max="11776" width="6.875" style="33"/>
    <col min="11777" max="11777" width="9" style="33" customWidth="1"/>
    <col min="11778" max="11778" width="12.75" style="33" customWidth="1"/>
    <col min="11779" max="11779" width="17.625" style="33" customWidth="1"/>
    <col min="11780" max="11788" width="13" style="33" customWidth="1"/>
    <col min="11789" max="12032" width="6.875" style="33"/>
    <col min="12033" max="12033" width="9" style="33" customWidth="1"/>
    <col min="12034" max="12034" width="12.75" style="33" customWidth="1"/>
    <col min="12035" max="12035" width="17.625" style="33" customWidth="1"/>
    <col min="12036" max="12044" width="13" style="33" customWidth="1"/>
    <col min="12045" max="12288" width="6.875" style="33"/>
    <col min="12289" max="12289" width="9" style="33" customWidth="1"/>
    <col min="12290" max="12290" width="12.75" style="33" customWidth="1"/>
    <col min="12291" max="12291" width="17.625" style="33" customWidth="1"/>
    <col min="12292" max="12300" width="13" style="33" customWidth="1"/>
    <col min="12301" max="12544" width="6.875" style="33"/>
    <col min="12545" max="12545" width="9" style="33" customWidth="1"/>
    <col min="12546" max="12546" width="12.75" style="33" customWidth="1"/>
    <col min="12547" max="12547" width="17.625" style="33" customWidth="1"/>
    <col min="12548" max="12556" width="13" style="33" customWidth="1"/>
    <col min="12557" max="12800" width="6.875" style="33"/>
    <col min="12801" max="12801" width="9" style="33" customWidth="1"/>
    <col min="12802" max="12802" width="12.75" style="33" customWidth="1"/>
    <col min="12803" max="12803" width="17.625" style="33" customWidth="1"/>
    <col min="12804" max="12812" width="13" style="33" customWidth="1"/>
    <col min="12813" max="13056" width="6.875" style="33"/>
    <col min="13057" max="13057" width="9" style="33" customWidth="1"/>
    <col min="13058" max="13058" width="12.75" style="33" customWidth="1"/>
    <col min="13059" max="13059" width="17.625" style="33" customWidth="1"/>
    <col min="13060" max="13068" width="13" style="33" customWidth="1"/>
    <col min="13069" max="13312" width="6.875" style="33"/>
    <col min="13313" max="13313" width="9" style="33" customWidth="1"/>
    <col min="13314" max="13314" width="12.75" style="33" customWidth="1"/>
    <col min="13315" max="13315" width="17.625" style="33" customWidth="1"/>
    <col min="13316" max="13324" width="13" style="33" customWidth="1"/>
    <col min="13325" max="13568" width="6.875" style="33"/>
    <col min="13569" max="13569" width="9" style="33" customWidth="1"/>
    <col min="13570" max="13570" width="12.75" style="33" customWidth="1"/>
    <col min="13571" max="13571" width="17.625" style="33" customWidth="1"/>
    <col min="13572" max="13580" width="13" style="33" customWidth="1"/>
    <col min="13581" max="13824" width="6.875" style="33"/>
    <col min="13825" max="13825" width="9" style="33" customWidth="1"/>
    <col min="13826" max="13826" width="12.75" style="33" customWidth="1"/>
    <col min="13827" max="13827" width="17.625" style="33" customWidth="1"/>
    <col min="13828" max="13836" width="13" style="33" customWidth="1"/>
    <col min="13837" max="14080" width="6.875" style="33"/>
    <col min="14081" max="14081" width="9" style="33" customWidth="1"/>
    <col min="14082" max="14082" width="12.75" style="33" customWidth="1"/>
    <col min="14083" max="14083" width="17.625" style="33" customWidth="1"/>
    <col min="14084" max="14092" width="13" style="33" customWidth="1"/>
    <col min="14093" max="14336" width="6.875" style="33"/>
    <col min="14337" max="14337" width="9" style="33" customWidth="1"/>
    <col min="14338" max="14338" width="12.75" style="33" customWidth="1"/>
    <col min="14339" max="14339" width="17.625" style="33" customWidth="1"/>
    <col min="14340" max="14348" width="13" style="33" customWidth="1"/>
    <col min="14349" max="14592" width="6.875" style="33"/>
    <col min="14593" max="14593" width="9" style="33" customWidth="1"/>
    <col min="14594" max="14594" width="12.75" style="33" customWidth="1"/>
    <col min="14595" max="14595" width="17.625" style="33" customWidth="1"/>
    <col min="14596" max="14604" width="13" style="33" customWidth="1"/>
    <col min="14605" max="14848" width="6.875" style="33"/>
    <col min="14849" max="14849" width="9" style="33" customWidth="1"/>
    <col min="14850" max="14850" width="12.75" style="33" customWidth="1"/>
    <col min="14851" max="14851" width="17.625" style="33" customWidth="1"/>
    <col min="14852" max="14860" width="13" style="33" customWidth="1"/>
    <col min="14861" max="15104" width="6.875" style="33"/>
    <col min="15105" max="15105" width="9" style="33" customWidth="1"/>
    <col min="15106" max="15106" width="12.75" style="33" customWidth="1"/>
    <col min="15107" max="15107" width="17.625" style="33" customWidth="1"/>
    <col min="15108" max="15116" width="13" style="33" customWidth="1"/>
    <col min="15117" max="15360" width="6.875" style="33"/>
    <col min="15361" max="15361" width="9" style="33" customWidth="1"/>
    <col min="15362" max="15362" width="12.75" style="33" customWidth="1"/>
    <col min="15363" max="15363" width="17.625" style="33" customWidth="1"/>
    <col min="15364" max="15372" width="13" style="33" customWidth="1"/>
    <col min="15373" max="15616" width="6.875" style="33"/>
    <col min="15617" max="15617" width="9" style="33" customWidth="1"/>
    <col min="15618" max="15618" width="12.75" style="33" customWidth="1"/>
    <col min="15619" max="15619" width="17.625" style="33" customWidth="1"/>
    <col min="15620" max="15628" width="13" style="33" customWidth="1"/>
    <col min="15629" max="15872" width="6.875" style="33"/>
    <col min="15873" max="15873" width="9" style="33" customWidth="1"/>
    <col min="15874" max="15874" width="12.75" style="33" customWidth="1"/>
    <col min="15875" max="15875" width="17.625" style="33" customWidth="1"/>
    <col min="15876" max="15884" width="13" style="33" customWidth="1"/>
    <col min="15885" max="16128" width="6.875" style="33"/>
    <col min="16129" max="16129" width="9" style="33" customWidth="1"/>
    <col min="16130" max="16130" width="12.75" style="33" customWidth="1"/>
    <col min="16131" max="16131" width="17.625" style="33" customWidth="1"/>
    <col min="16132" max="16140" width="13" style="33" customWidth="1"/>
    <col min="16141" max="16384" width="6.875" style="33"/>
  </cols>
  <sheetData>
    <row r="1" spans="1:12" s="27" customFormat="1" ht="17.100000000000001" customHeight="1">
      <c r="A1" s="191"/>
      <c r="B1" s="192"/>
      <c r="C1" s="193"/>
      <c r="D1" s="26" t="s">
        <v>0</v>
      </c>
      <c r="E1" s="26" t="s">
        <v>0</v>
      </c>
      <c r="F1" s="26" t="s">
        <v>0</v>
      </c>
      <c r="G1" s="26" t="s">
        <v>0</v>
      </c>
      <c r="H1" s="26" t="s">
        <v>0</v>
      </c>
      <c r="I1" s="26" t="s">
        <v>0</v>
      </c>
      <c r="J1" s="26" t="s">
        <v>0</v>
      </c>
      <c r="K1" s="26" t="s">
        <v>0</v>
      </c>
      <c r="L1" s="26" t="s">
        <v>0</v>
      </c>
    </row>
    <row r="2" spans="1:12" ht="24.75" customHeight="1">
      <c r="A2" s="28"/>
      <c r="B2" s="29"/>
      <c r="C2" s="30"/>
      <c r="D2" s="31" t="s">
        <v>1</v>
      </c>
      <c r="E2" s="31" t="s">
        <v>2</v>
      </c>
      <c r="F2" s="31" t="s">
        <v>3</v>
      </c>
      <c r="G2" s="31" t="s">
        <v>4</v>
      </c>
      <c r="H2" s="31" t="s">
        <v>5</v>
      </c>
      <c r="I2" s="31" t="s">
        <v>6</v>
      </c>
      <c r="J2" s="31" t="s">
        <v>7</v>
      </c>
      <c r="K2" s="31" t="s">
        <v>8</v>
      </c>
      <c r="L2" s="32" t="s">
        <v>9</v>
      </c>
    </row>
    <row r="3" spans="1:12" ht="14.1" customHeight="1">
      <c r="A3" s="34" t="s">
        <v>95</v>
      </c>
      <c r="B3" s="35"/>
      <c r="C3" s="36"/>
      <c r="D3" s="37"/>
      <c r="E3" s="37"/>
      <c r="F3" s="37"/>
      <c r="G3" s="37"/>
      <c r="H3" s="37"/>
      <c r="I3" s="37"/>
      <c r="J3" s="37"/>
      <c r="K3" s="37"/>
      <c r="L3" s="38"/>
    </row>
    <row r="4" spans="1:12" ht="14.1" customHeight="1">
      <c r="A4" s="39"/>
      <c r="B4" s="40" t="s">
        <v>96</v>
      </c>
      <c r="C4" s="41"/>
      <c r="D4" s="42">
        <v>42690514</v>
      </c>
      <c r="E4" s="42">
        <v>110555421</v>
      </c>
      <c r="F4" s="42">
        <v>97395749</v>
      </c>
      <c r="G4" s="42">
        <v>194954721</v>
      </c>
      <c r="H4" s="42">
        <v>555902396</v>
      </c>
      <c r="I4" s="42">
        <v>441376841</v>
      </c>
      <c r="J4" s="42">
        <v>570271879</v>
      </c>
      <c r="K4" s="42">
        <v>867623922</v>
      </c>
      <c r="L4" s="38">
        <f t="shared" ref="L4:L16" si="0">SUM(D4:K4)</f>
        <v>2880771443</v>
      </c>
    </row>
    <row r="5" spans="1:12" ht="14.1" customHeight="1">
      <c r="A5" s="39"/>
      <c r="B5" s="40"/>
      <c r="C5" s="41" t="s">
        <v>97</v>
      </c>
      <c r="D5" s="42">
        <v>3402926</v>
      </c>
      <c r="E5" s="42">
        <v>9010440</v>
      </c>
      <c r="F5" s="42">
        <v>8802045</v>
      </c>
      <c r="G5" s="42">
        <v>18168153</v>
      </c>
      <c r="H5" s="42">
        <v>33622879</v>
      </c>
      <c r="I5" s="42">
        <v>27364238</v>
      </c>
      <c r="J5" s="42">
        <v>31382386</v>
      </c>
      <c r="K5" s="42">
        <v>45191468</v>
      </c>
      <c r="L5" s="38">
        <f t="shared" si="0"/>
        <v>176944535</v>
      </c>
    </row>
    <row r="6" spans="1:12" ht="14.1" customHeight="1">
      <c r="A6" s="39"/>
      <c r="B6" s="40"/>
      <c r="C6" s="41" t="s">
        <v>98</v>
      </c>
      <c r="D6" s="42">
        <v>2930804</v>
      </c>
      <c r="E6" s="42">
        <v>7842706</v>
      </c>
      <c r="F6" s="42">
        <v>5630470</v>
      </c>
      <c r="G6" s="42">
        <v>12368283</v>
      </c>
      <c r="H6" s="42">
        <v>28486623</v>
      </c>
      <c r="I6" s="42">
        <v>30813627</v>
      </c>
      <c r="J6" s="42">
        <v>43805780</v>
      </c>
      <c r="K6" s="42">
        <v>143290772</v>
      </c>
      <c r="L6" s="38">
        <f t="shared" si="0"/>
        <v>275169065</v>
      </c>
    </row>
    <row r="7" spans="1:12" ht="14.1" customHeight="1">
      <c r="A7" s="39"/>
      <c r="B7" s="40"/>
      <c r="C7" s="41" t="s">
        <v>99</v>
      </c>
      <c r="D7" s="42">
        <v>12959215</v>
      </c>
      <c r="E7" s="42">
        <v>25464924</v>
      </c>
      <c r="F7" s="42">
        <v>21405291</v>
      </c>
      <c r="G7" s="42">
        <v>35817469</v>
      </c>
      <c r="H7" s="42">
        <v>169933448</v>
      </c>
      <c r="I7" s="42">
        <v>115781608</v>
      </c>
      <c r="J7" s="42">
        <v>159477751</v>
      </c>
      <c r="K7" s="42">
        <v>148811060</v>
      </c>
      <c r="L7" s="38">
        <f t="shared" si="0"/>
        <v>689650766</v>
      </c>
    </row>
    <row r="8" spans="1:12" ht="14.1" customHeight="1">
      <c r="A8" s="39"/>
      <c r="B8" s="40"/>
      <c r="C8" s="41" t="s">
        <v>100</v>
      </c>
      <c r="D8" s="42">
        <v>2159501</v>
      </c>
      <c r="E8" s="42">
        <v>3142231</v>
      </c>
      <c r="F8" s="42">
        <v>2950295</v>
      </c>
      <c r="G8" s="42">
        <v>4653830</v>
      </c>
      <c r="H8" s="42">
        <v>9554026</v>
      </c>
      <c r="I8" s="42">
        <v>9263316</v>
      </c>
      <c r="J8" s="42">
        <v>10507749</v>
      </c>
      <c r="K8" s="42">
        <v>19031172</v>
      </c>
      <c r="L8" s="38">
        <f t="shared" si="0"/>
        <v>61262120</v>
      </c>
    </row>
    <row r="9" spans="1:12" ht="14.1" customHeight="1">
      <c r="A9" s="39"/>
      <c r="B9" s="40"/>
      <c r="C9" s="41" t="s">
        <v>101</v>
      </c>
      <c r="D9" s="42">
        <v>950341</v>
      </c>
      <c r="E9" s="42">
        <v>3876035</v>
      </c>
      <c r="F9" s="42">
        <v>4687586</v>
      </c>
      <c r="G9" s="42">
        <v>7114057</v>
      </c>
      <c r="H9" s="42">
        <v>15216267</v>
      </c>
      <c r="I9" s="42">
        <v>22935626</v>
      </c>
      <c r="J9" s="42">
        <v>30577711</v>
      </c>
      <c r="K9" s="42">
        <v>120797401</v>
      </c>
      <c r="L9" s="38">
        <f t="shared" si="0"/>
        <v>206155024</v>
      </c>
    </row>
    <row r="10" spans="1:12" ht="14.1" customHeight="1">
      <c r="A10" s="39"/>
      <c r="B10" s="40"/>
      <c r="C10" s="41" t="s">
        <v>102</v>
      </c>
      <c r="D10" s="42">
        <v>357847</v>
      </c>
      <c r="E10" s="42">
        <v>892895</v>
      </c>
      <c r="F10" s="42">
        <v>603537</v>
      </c>
      <c r="G10" s="42">
        <v>1087691</v>
      </c>
      <c r="H10" s="42">
        <v>3895357</v>
      </c>
      <c r="I10" s="42">
        <v>2608191</v>
      </c>
      <c r="J10" s="42">
        <v>4038388</v>
      </c>
      <c r="K10" s="42">
        <v>5382363</v>
      </c>
      <c r="L10" s="38">
        <f t="shared" si="0"/>
        <v>18866269</v>
      </c>
    </row>
    <row r="11" spans="1:12" ht="14.1" customHeight="1">
      <c r="A11" s="39"/>
      <c r="B11" s="40"/>
      <c r="C11" s="41" t="s">
        <v>103</v>
      </c>
      <c r="D11" s="42">
        <v>19929863</v>
      </c>
      <c r="E11" s="42">
        <v>60326162</v>
      </c>
      <c r="F11" s="42">
        <v>53316504</v>
      </c>
      <c r="G11" s="42">
        <v>115745201</v>
      </c>
      <c r="H11" s="42">
        <v>295193737</v>
      </c>
      <c r="I11" s="42">
        <v>232610208</v>
      </c>
      <c r="J11" s="42">
        <v>290482093</v>
      </c>
      <c r="K11" s="42">
        <v>385119668</v>
      </c>
      <c r="L11" s="38">
        <f t="shared" si="0"/>
        <v>1452723436</v>
      </c>
    </row>
    <row r="12" spans="1:12" ht="14.1" customHeight="1">
      <c r="A12" s="39"/>
      <c r="B12" s="40" t="s">
        <v>104</v>
      </c>
      <c r="C12" s="41"/>
      <c r="D12" s="42">
        <v>1608999</v>
      </c>
      <c r="E12" s="42">
        <v>4033124</v>
      </c>
      <c r="F12" s="42">
        <v>3070255</v>
      </c>
      <c r="G12" s="42">
        <v>7190965</v>
      </c>
      <c r="H12" s="42">
        <v>17735069</v>
      </c>
      <c r="I12" s="42">
        <v>12713848</v>
      </c>
      <c r="J12" s="42">
        <v>14957120</v>
      </c>
      <c r="K12" s="42">
        <v>24802240</v>
      </c>
      <c r="L12" s="38">
        <f t="shared" si="0"/>
        <v>86111620</v>
      </c>
    </row>
    <row r="13" spans="1:12" ht="14.1" customHeight="1">
      <c r="A13" s="39"/>
      <c r="B13" s="40" t="s">
        <v>105</v>
      </c>
      <c r="C13" s="41"/>
      <c r="D13" s="42">
        <v>246132</v>
      </c>
      <c r="E13" s="42">
        <v>597595</v>
      </c>
      <c r="F13" s="42">
        <v>474572</v>
      </c>
      <c r="G13" s="42">
        <v>583531</v>
      </c>
      <c r="H13" s="42">
        <v>2974874</v>
      </c>
      <c r="I13" s="42">
        <v>2659045</v>
      </c>
      <c r="J13" s="42">
        <v>3263719</v>
      </c>
      <c r="K13" s="42">
        <v>3271074</v>
      </c>
      <c r="L13" s="38">
        <f t="shared" si="0"/>
        <v>14070542</v>
      </c>
    </row>
    <row r="14" spans="1:12" ht="14.1" customHeight="1">
      <c r="A14" s="39"/>
      <c r="B14" s="40"/>
      <c r="C14" s="41" t="s">
        <v>106</v>
      </c>
      <c r="D14" s="42">
        <v>245500</v>
      </c>
      <c r="E14" s="42">
        <v>597593</v>
      </c>
      <c r="F14" s="42">
        <v>474111</v>
      </c>
      <c r="G14" s="42">
        <v>582742</v>
      </c>
      <c r="H14" s="42">
        <v>2973764</v>
      </c>
      <c r="I14" s="42">
        <v>2615383</v>
      </c>
      <c r="J14" s="42">
        <v>3258204</v>
      </c>
      <c r="K14" s="42">
        <v>3264742</v>
      </c>
      <c r="L14" s="38">
        <f t="shared" si="0"/>
        <v>14012039</v>
      </c>
    </row>
    <row r="15" spans="1:12" ht="14.1" customHeight="1">
      <c r="A15" s="39"/>
      <c r="B15" s="40" t="s">
        <v>107</v>
      </c>
      <c r="C15" s="41"/>
      <c r="D15" s="42">
        <v>12586</v>
      </c>
      <c r="E15" s="42">
        <v>20266</v>
      </c>
      <c r="F15" s="42">
        <v>14854</v>
      </c>
      <c r="G15" s="42">
        <v>31434</v>
      </c>
      <c r="H15" s="42">
        <v>92565</v>
      </c>
      <c r="I15" s="42">
        <v>329744</v>
      </c>
      <c r="J15" s="42">
        <v>272735</v>
      </c>
      <c r="K15" s="42">
        <v>1301329</v>
      </c>
      <c r="L15" s="38">
        <f t="shared" si="0"/>
        <v>2075513</v>
      </c>
    </row>
    <row r="16" spans="1:12" ht="14.1" customHeight="1">
      <c r="A16" s="39"/>
      <c r="B16" s="40" t="s">
        <v>108</v>
      </c>
      <c r="C16" s="41"/>
      <c r="D16" s="42">
        <v>44558239</v>
      </c>
      <c r="E16" s="42">
        <v>115206425</v>
      </c>
      <c r="F16" s="42">
        <v>100955436</v>
      </c>
      <c r="G16" s="42">
        <v>202760665</v>
      </c>
      <c r="H16" s="42">
        <v>576704931</v>
      </c>
      <c r="I16" s="42">
        <v>457079497</v>
      </c>
      <c r="J16" s="42">
        <v>588765464</v>
      </c>
      <c r="K16" s="42">
        <v>896998574</v>
      </c>
      <c r="L16" s="38">
        <f t="shared" si="0"/>
        <v>2983029231</v>
      </c>
    </row>
    <row r="17" spans="1:12" ht="14.1" customHeight="1">
      <c r="A17" s="39" t="s">
        <v>109</v>
      </c>
      <c r="B17" s="40"/>
      <c r="C17" s="41"/>
      <c r="D17" s="42"/>
      <c r="E17" s="42"/>
      <c r="F17" s="42"/>
      <c r="G17" s="42"/>
      <c r="H17" s="42"/>
      <c r="I17" s="42"/>
      <c r="J17" s="42"/>
      <c r="K17" s="42"/>
      <c r="L17" s="38"/>
    </row>
    <row r="18" spans="1:12" ht="14.1" customHeight="1">
      <c r="A18" s="39"/>
      <c r="B18" s="40" t="s">
        <v>110</v>
      </c>
      <c r="C18" s="41"/>
      <c r="D18" s="42">
        <v>17985988</v>
      </c>
      <c r="E18" s="42">
        <v>48602053</v>
      </c>
      <c r="F18" s="42">
        <v>39298169</v>
      </c>
      <c r="G18" s="42">
        <v>83661492</v>
      </c>
      <c r="H18" s="42">
        <v>182754562</v>
      </c>
      <c r="I18" s="42">
        <v>150437068</v>
      </c>
      <c r="J18" s="42">
        <v>182401796</v>
      </c>
      <c r="K18" s="42">
        <v>304054412</v>
      </c>
      <c r="L18" s="38">
        <f t="shared" ref="L18:L38" si="1">SUM(D18:K18)</f>
        <v>1009195540</v>
      </c>
    </row>
    <row r="19" spans="1:12" ht="14.1" customHeight="1">
      <c r="A19" s="39"/>
      <c r="B19" s="40" t="s">
        <v>111</v>
      </c>
      <c r="C19" s="41"/>
      <c r="D19" s="42">
        <v>2001966</v>
      </c>
      <c r="E19" s="42">
        <v>9735649</v>
      </c>
      <c r="F19" s="42">
        <v>11279429</v>
      </c>
      <c r="G19" s="42">
        <v>32634968</v>
      </c>
      <c r="H19" s="42">
        <v>65166297</v>
      </c>
      <c r="I19" s="42">
        <v>51836283</v>
      </c>
      <c r="J19" s="42">
        <v>54108477</v>
      </c>
      <c r="K19" s="42">
        <v>61589028</v>
      </c>
      <c r="L19" s="38">
        <f t="shared" si="1"/>
        <v>288352097</v>
      </c>
    </row>
    <row r="20" spans="1:12" ht="14.1" customHeight="1">
      <c r="A20" s="39"/>
      <c r="B20" s="40" t="s">
        <v>112</v>
      </c>
      <c r="C20" s="41"/>
      <c r="D20" s="42">
        <v>350101</v>
      </c>
      <c r="E20" s="42">
        <v>1713738</v>
      </c>
      <c r="F20" s="42">
        <v>1797997</v>
      </c>
      <c r="G20" s="42">
        <v>5038961</v>
      </c>
      <c r="H20" s="42">
        <v>9644470</v>
      </c>
      <c r="I20" s="42">
        <v>7989649</v>
      </c>
      <c r="J20" s="42">
        <v>8828068</v>
      </c>
      <c r="K20" s="42">
        <v>9825980</v>
      </c>
      <c r="L20" s="38">
        <f t="shared" si="1"/>
        <v>45188964</v>
      </c>
    </row>
    <row r="21" spans="1:12" ht="14.1" customHeight="1">
      <c r="A21" s="39"/>
      <c r="B21" s="40" t="s">
        <v>113</v>
      </c>
      <c r="C21" s="41"/>
      <c r="D21" s="42">
        <v>75516</v>
      </c>
      <c r="E21" s="42">
        <v>383483</v>
      </c>
      <c r="F21" s="42">
        <v>458255</v>
      </c>
      <c r="G21" s="42">
        <v>1226258</v>
      </c>
      <c r="H21" s="42">
        <v>2234801</v>
      </c>
      <c r="I21" s="42">
        <v>1720224</v>
      </c>
      <c r="J21" s="42">
        <v>1844426</v>
      </c>
      <c r="K21" s="42">
        <v>1828166</v>
      </c>
      <c r="L21" s="38">
        <f t="shared" si="1"/>
        <v>9771129</v>
      </c>
    </row>
    <row r="22" spans="1:12" ht="14.1" customHeight="1">
      <c r="A22" s="39"/>
      <c r="B22" s="40" t="s">
        <v>114</v>
      </c>
      <c r="C22" s="41"/>
      <c r="D22" s="42">
        <v>19890868</v>
      </c>
      <c r="E22" s="42">
        <v>40197486</v>
      </c>
      <c r="F22" s="42">
        <v>34102783</v>
      </c>
      <c r="G22" s="42">
        <v>50588498</v>
      </c>
      <c r="H22" s="42">
        <v>249061348</v>
      </c>
      <c r="I22" s="42">
        <v>175822476</v>
      </c>
      <c r="J22" s="42">
        <v>238550194</v>
      </c>
      <c r="K22" s="42">
        <v>229827999</v>
      </c>
      <c r="L22" s="38">
        <f t="shared" si="1"/>
        <v>1038041652</v>
      </c>
    </row>
    <row r="23" spans="1:12" ht="14.1" customHeight="1">
      <c r="A23" s="39"/>
      <c r="B23" s="40" t="s">
        <v>115</v>
      </c>
      <c r="C23" s="41"/>
      <c r="D23" s="42">
        <v>975478</v>
      </c>
      <c r="E23" s="42">
        <v>4347881</v>
      </c>
      <c r="F23" s="42">
        <v>4760027</v>
      </c>
      <c r="G23" s="42">
        <v>7473294</v>
      </c>
      <c r="H23" s="42">
        <v>15518041</v>
      </c>
      <c r="I23" s="42">
        <v>24541973</v>
      </c>
      <c r="J23" s="42">
        <v>33203820</v>
      </c>
      <c r="K23" s="42">
        <v>139131534</v>
      </c>
      <c r="L23" s="38">
        <f t="shared" si="1"/>
        <v>229952048</v>
      </c>
    </row>
    <row r="24" spans="1:12" ht="14.1" customHeight="1">
      <c r="A24" s="39"/>
      <c r="B24" s="40"/>
      <c r="C24" s="41" t="s">
        <v>116</v>
      </c>
      <c r="D24" s="42">
        <v>242829</v>
      </c>
      <c r="E24" s="42">
        <v>347950</v>
      </c>
      <c r="F24" s="42">
        <v>660546</v>
      </c>
      <c r="G24" s="42">
        <v>1455104</v>
      </c>
      <c r="H24" s="42">
        <v>1976542</v>
      </c>
      <c r="I24" s="42">
        <v>3405041</v>
      </c>
      <c r="J24" s="42">
        <v>3616776</v>
      </c>
      <c r="K24" s="42">
        <v>14263171</v>
      </c>
      <c r="L24" s="38">
        <f t="shared" si="1"/>
        <v>25967959</v>
      </c>
    </row>
    <row r="25" spans="1:12" ht="14.1" customHeight="1">
      <c r="A25" s="39"/>
      <c r="B25" s="40"/>
      <c r="C25" s="41" t="s">
        <v>37</v>
      </c>
      <c r="D25" s="42">
        <v>732646</v>
      </c>
      <c r="E25" s="42">
        <v>3753820</v>
      </c>
      <c r="F25" s="42">
        <v>4099476</v>
      </c>
      <c r="G25" s="42">
        <v>6018185</v>
      </c>
      <c r="H25" s="42">
        <v>13529011</v>
      </c>
      <c r="I25" s="42">
        <v>21136927</v>
      </c>
      <c r="J25" s="42">
        <v>29587040</v>
      </c>
      <c r="K25" s="42">
        <v>119724988</v>
      </c>
      <c r="L25" s="38">
        <f t="shared" si="1"/>
        <v>198582093</v>
      </c>
    </row>
    <row r="26" spans="1:12" ht="14.1" customHeight="1">
      <c r="A26" s="39"/>
      <c r="B26" s="40"/>
      <c r="C26" s="41" t="s">
        <v>117</v>
      </c>
      <c r="D26" s="42">
        <v>0</v>
      </c>
      <c r="E26" s="42">
        <v>246106</v>
      </c>
      <c r="F26" s="42">
        <v>0</v>
      </c>
      <c r="G26" s="42">
        <v>0</v>
      </c>
      <c r="H26" s="42">
        <v>12478</v>
      </c>
      <c r="I26" s="42">
        <v>0</v>
      </c>
      <c r="J26" s="42">
        <v>0</v>
      </c>
      <c r="K26" s="42">
        <v>5143371</v>
      </c>
      <c r="L26" s="38">
        <f t="shared" si="1"/>
        <v>5401955</v>
      </c>
    </row>
    <row r="27" spans="1:12" ht="14.1" customHeight="1">
      <c r="A27" s="39"/>
      <c r="B27" s="40" t="s">
        <v>118</v>
      </c>
      <c r="C27" s="41"/>
      <c r="D27" s="42">
        <v>411826</v>
      </c>
      <c r="E27" s="42">
        <v>896965</v>
      </c>
      <c r="F27" s="42">
        <v>605416</v>
      </c>
      <c r="G27" s="42">
        <v>1108695</v>
      </c>
      <c r="H27" s="42">
        <v>3978142</v>
      </c>
      <c r="I27" s="42">
        <v>2641505</v>
      </c>
      <c r="J27" s="42">
        <v>4193566</v>
      </c>
      <c r="K27" s="42">
        <v>5686062</v>
      </c>
      <c r="L27" s="38">
        <f t="shared" si="1"/>
        <v>19522177</v>
      </c>
    </row>
    <row r="28" spans="1:12" ht="14.1" customHeight="1">
      <c r="A28" s="39"/>
      <c r="B28" s="40"/>
      <c r="C28" s="41" t="s">
        <v>116</v>
      </c>
      <c r="D28" s="42">
        <v>172216</v>
      </c>
      <c r="E28" s="42">
        <v>300741</v>
      </c>
      <c r="F28" s="42">
        <v>199140</v>
      </c>
      <c r="G28" s="42">
        <v>678603</v>
      </c>
      <c r="H28" s="42">
        <v>1673569</v>
      </c>
      <c r="I28" s="42">
        <v>926889</v>
      </c>
      <c r="J28" s="42">
        <v>2195363</v>
      </c>
      <c r="K28" s="42">
        <v>1677387</v>
      </c>
      <c r="L28" s="38">
        <f t="shared" si="1"/>
        <v>7823908</v>
      </c>
    </row>
    <row r="29" spans="1:12" ht="14.1" customHeight="1">
      <c r="A29" s="39"/>
      <c r="B29" s="40"/>
      <c r="C29" s="41" t="s">
        <v>37</v>
      </c>
      <c r="D29" s="42">
        <v>239609</v>
      </c>
      <c r="E29" s="42">
        <v>596221</v>
      </c>
      <c r="F29" s="42">
        <v>406274</v>
      </c>
      <c r="G29" s="42">
        <v>430083</v>
      </c>
      <c r="H29" s="42">
        <v>2304561</v>
      </c>
      <c r="I29" s="42">
        <v>1714611</v>
      </c>
      <c r="J29" s="42">
        <v>1998197</v>
      </c>
      <c r="K29" s="42">
        <v>4008670</v>
      </c>
      <c r="L29" s="38">
        <f t="shared" si="1"/>
        <v>11698226</v>
      </c>
    </row>
    <row r="30" spans="1:12" ht="14.1" customHeight="1">
      <c r="A30" s="39"/>
      <c r="B30" s="40" t="s">
        <v>119</v>
      </c>
      <c r="C30" s="41"/>
      <c r="D30" s="42">
        <v>824030</v>
      </c>
      <c r="E30" s="42">
        <v>1895542</v>
      </c>
      <c r="F30" s="42">
        <v>2071606</v>
      </c>
      <c r="G30" s="42">
        <v>3371464</v>
      </c>
      <c r="H30" s="42">
        <v>11115398</v>
      </c>
      <c r="I30" s="42">
        <v>9867512</v>
      </c>
      <c r="J30" s="42">
        <v>13374776</v>
      </c>
      <c r="K30" s="42">
        <v>25488234</v>
      </c>
      <c r="L30" s="38">
        <f t="shared" si="1"/>
        <v>68008562</v>
      </c>
    </row>
    <row r="31" spans="1:12" ht="14.1" customHeight="1">
      <c r="A31" s="39"/>
      <c r="B31" s="40" t="s">
        <v>120</v>
      </c>
      <c r="C31" s="41"/>
      <c r="D31" s="42">
        <v>139138</v>
      </c>
      <c r="E31" s="42">
        <v>648187</v>
      </c>
      <c r="F31" s="42">
        <v>1627362</v>
      </c>
      <c r="G31" s="42">
        <v>852844</v>
      </c>
      <c r="H31" s="42">
        <v>2250047</v>
      </c>
      <c r="I31" s="42">
        <v>1835909</v>
      </c>
      <c r="J31" s="42">
        <v>2304834</v>
      </c>
      <c r="K31" s="42">
        <v>3797994</v>
      </c>
      <c r="L31" s="38">
        <f t="shared" si="1"/>
        <v>13456315</v>
      </c>
    </row>
    <row r="32" spans="1:12" ht="14.1" customHeight="1">
      <c r="A32" s="39"/>
      <c r="B32" s="40" t="s">
        <v>121</v>
      </c>
      <c r="C32" s="41"/>
      <c r="D32" s="42">
        <v>3624</v>
      </c>
      <c r="E32" s="42">
        <v>23364</v>
      </c>
      <c r="F32" s="42">
        <v>11196</v>
      </c>
      <c r="G32" s="42">
        <v>48618</v>
      </c>
      <c r="H32" s="42">
        <v>156318</v>
      </c>
      <c r="I32" s="42">
        <v>167580</v>
      </c>
      <c r="J32" s="42">
        <v>207101</v>
      </c>
      <c r="K32" s="42">
        <v>1160179</v>
      </c>
      <c r="L32" s="38">
        <f t="shared" si="1"/>
        <v>1777980</v>
      </c>
    </row>
    <row r="33" spans="1:12" ht="14.1" customHeight="1">
      <c r="A33" s="39"/>
      <c r="B33" s="40"/>
      <c r="C33" s="41" t="s">
        <v>122</v>
      </c>
      <c r="D33" s="42">
        <v>3039</v>
      </c>
      <c r="E33" s="42">
        <v>17705</v>
      </c>
      <c r="F33" s="42">
        <v>9826</v>
      </c>
      <c r="G33" s="42">
        <v>34218</v>
      </c>
      <c r="H33" s="42">
        <v>84955</v>
      </c>
      <c r="I33" s="42">
        <v>74427</v>
      </c>
      <c r="J33" s="42">
        <v>77936</v>
      </c>
      <c r="K33" s="42">
        <v>450665</v>
      </c>
      <c r="L33" s="38">
        <f t="shared" si="1"/>
        <v>752771</v>
      </c>
    </row>
    <row r="34" spans="1:12" ht="14.1" customHeight="1">
      <c r="A34" s="39"/>
      <c r="B34" s="40"/>
      <c r="C34" s="41" t="s">
        <v>123</v>
      </c>
      <c r="D34" s="42">
        <v>331</v>
      </c>
      <c r="E34" s="42">
        <v>4812</v>
      </c>
      <c r="F34" s="42">
        <v>1211</v>
      </c>
      <c r="G34" s="42">
        <v>14110</v>
      </c>
      <c r="H34" s="42">
        <v>71071</v>
      </c>
      <c r="I34" s="42">
        <v>88327</v>
      </c>
      <c r="J34" s="42">
        <v>121545</v>
      </c>
      <c r="K34" s="42">
        <v>458397</v>
      </c>
      <c r="L34" s="38">
        <f t="shared" si="1"/>
        <v>759804</v>
      </c>
    </row>
    <row r="35" spans="1:12" ht="14.1" customHeight="1">
      <c r="A35" s="39"/>
      <c r="B35" s="40" t="s">
        <v>124</v>
      </c>
      <c r="C35" s="41"/>
      <c r="D35" s="42">
        <v>1790627</v>
      </c>
      <c r="E35" s="42">
        <v>4686103</v>
      </c>
      <c r="F35" s="42">
        <v>4288160</v>
      </c>
      <c r="G35" s="42">
        <v>8030869</v>
      </c>
      <c r="H35" s="42">
        <v>19246137</v>
      </c>
      <c r="I35" s="42">
        <v>18850982</v>
      </c>
      <c r="J35" s="42">
        <v>29909138</v>
      </c>
      <c r="K35" s="42">
        <v>73219280</v>
      </c>
      <c r="L35" s="38">
        <f t="shared" si="1"/>
        <v>160021296</v>
      </c>
    </row>
    <row r="36" spans="1:12" ht="14.1" customHeight="1">
      <c r="A36" s="39"/>
      <c r="B36" s="40" t="s">
        <v>125</v>
      </c>
      <c r="C36" s="41"/>
      <c r="D36" s="42">
        <v>1287716</v>
      </c>
      <c r="E36" s="42">
        <v>4220693</v>
      </c>
      <c r="F36" s="42">
        <v>2989484</v>
      </c>
      <c r="G36" s="42">
        <v>8558355</v>
      </c>
      <c r="H36" s="42">
        <v>18822470</v>
      </c>
      <c r="I36" s="42">
        <v>17741899</v>
      </c>
      <c r="J36" s="42">
        <v>23392996</v>
      </c>
      <c r="K36" s="42">
        <v>61525390</v>
      </c>
      <c r="L36" s="38">
        <f t="shared" si="1"/>
        <v>138539003</v>
      </c>
    </row>
    <row r="37" spans="1:12" ht="14.1" customHeight="1">
      <c r="A37" s="39"/>
      <c r="B37" s="40" t="s">
        <v>126</v>
      </c>
      <c r="C37" s="41"/>
      <c r="D37" s="42">
        <v>45736906</v>
      </c>
      <c r="E37" s="42">
        <v>117351211</v>
      </c>
      <c r="F37" s="42">
        <v>103289922</v>
      </c>
      <c r="G37" s="42">
        <v>202594381</v>
      </c>
      <c r="H37" s="42">
        <v>579948130</v>
      </c>
      <c r="I37" s="42">
        <v>463453118</v>
      </c>
      <c r="J37" s="42">
        <v>592319235</v>
      </c>
      <c r="K37" s="42">
        <v>917134288</v>
      </c>
      <c r="L37" s="38">
        <f t="shared" si="1"/>
        <v>3021827191</v>
      </c>
    </row>
    <row r="38" spans="1:12" ht="14.1" customHeight="1">
      <c r="A38" s="39" t="s">
        <v>127</v>
      </c>
      <c r="B38" s="40"/>
      <c r="C38" s="41"/>
      <c r="D38" s="42">
        <v>1178666</v>
      </c>
      <c r="E38" s="42">
        <v>2144784</v>
      </c>
      <c r="F38" s="42">
        <v>2334483</v>
      </c>
      <c r="G38" s="42">
        <v>-166288</v>
      </c>
      <c r="H38" s="42">
        <v>3243196</v>
      </c>
      <c r="I38" s="42">
        <v>6373616</v>
      </c>
      <c r="J38" s="42">
        <v>3553769</v>
      </c>
      <c r="K38" s="42">
        <v>20135711</v>
      </c>
      <c r="L38" s="38">
        <f t="shared" si="1"/>
        <v>38797937</v>
      </c>
    </row>
    <row r="39" spans="1:12" ht="14.1" customHeight="1">
      <c r="A39" s="39" t="s">
        <v>128</v>
      </c>
      <c r="B39" s="40"/>
      <c r="C39" s="41"/>
      <c r="D39" s="42"/>
      <c r="E39" s="42"/>
      <c r="F39" s="42"/>
      <c r="G39" s="42"/>
      <c r="H39" s="42"/>
      <c r="I39" s="42"/>
      <c r="J39" s="42"/>
      <c r="K39" s="42"/>
      <c r="L39" s="38"/>
    </row>
    <row r="40" spans="1:12" ht="14.1" customHeight="1">
      <c r="A40" s="39"/>
      <c r="B40" s="40" t="s">
        <v>129</v>
      </c>
      <c r="C40" s="41"/>
      <c r="D40" s="42">
        <v>74914</v>
      </c>
      <c r="E40" s="42">
        <v>107201</v>
      </c>
      <c r="F40" s="42">
        <v>77062</v>
      </c>
      <c r="G40" s="42">
        <v>276867</v>
      </c>
      <c r="H40" s="42">
        <v>1389299</v>
      </c>
      <c r="I40" s="42">
        <v>1313583</v>
      </c>
      <c r="J40" s="42">
        <v>600584</v>
      </c>
      <c r="K40" s="42">
        <v>2273135</v>
      </c>
      <c r="L40" s="38">
        <f t="shared" ref="L40:L45" si="2">SUM(D40:K40)</f>
        <v>6112645</v>
      </c>
    </row>
    <row r="41" spans="1:12" ht="14.1" customHeight="1">
      <c r="A41" s="39"/>
      <c r="B41" s="40" t="s">
        <v>130</v>
      </c>
      <c r="C41" s="41"/>
      <c r="D41" s="42">
        <v>0</v>
      </c>
      <c r="E41" s="42">
        <v>0</v>
      </c>
      <c r="F41" s="42">
        <v>16</v>
      </c>
      <c r="G41" s="42">
        <v>13778</v>
      </c>
      <c r="H41" s="42">
        <v>14094</v>
      </c>
      <c r="I41" s="42">
        <v>2472</v>
      </c>
      <c r="J41" s="42">
        <v>13805</v>
      </c>
      <c r="K41" s="42">
        <v>456516</v>
      </c>
      <c r="L41" s="38">
        <f t="shared" si="2"/>
        <v>500681</v>
      </c>
    </row>
    <row r="42" spans="1:12" ht="14.1" customHeight="1">
      <c r="A42" s="39"/>
      <c r="B42" s="40" t="s">
        <v>131</v>
      </c>
      <c r="C42" s="41"/>
      <c r="D42" s="42">
        <v>0</v>
      </c>
      <c r="E42" s="42">
        <v>0</v>
      </c>
      <c r="F42" s="42">
        <v>0</v>
      </c>
      <c r="G42" s="42">
        <v>0</v>
      </c>
      <c r="H42" s="42">
        <v>0</v>
      </c>
      <c r="I42" s="42">
        <v>0</v>
      </c>
      <c r="J42" s="42">
        <v>0</v>
      </c>
      <c r="K42" s="42">
        <v>0</v>
      </c>
      <c r="L42" s="38">
        <f t="shared" si="2"/>
        <v>0</v>
      </c>
    </row>
    <row r="43" spans="1:12" ht="14.1" customHeight="1">
      <c r="A43" s="39"/>
      <c r="B43" s="40" t="s">
        <v>132</v>
      </c>
      <c r="C43" s="41"/>
      <c r="D43" s="42">
        <v>0</v>
      </c>
      <c r="E43" s="42">
        <v>0</v>
      </c>
      <c r="F43" s="42">
        <v>0</v>
      </c>
      <c r="G43" s="42">
        <v>0</v>
      </c>
      <c r="H43" s="42">
        <v>1378453</v>
      </c>
      <c r="I43" s="42">
        <v>16602</v>
      </c>
      <c r="J43" s="42">
        <v>3667</v>
      </c>
      <c r="K43" s="42">
        <v>7146</v>
      </c>
      <c r="L43" s="38">
        <f t="shared" si="2"/>
        <v>1405868</v>
      </c>
    </row>
    <row r="44" spans="1:12" ht="14.1" customHeight="1">
      <c r="A44" s="39"/>
      <c r="B44" s="40" t="s">
        <v>133</v>
      </c>
      <c r="C44" s="41"/>
      <c r="D44" s="42">
        <v>104508</v>
      </c>
      <c r="E44" s="42">
        <v>76039</v>
      </c>
      <c r="F44" s="42">
        <v>104738</v>
      </c>
      <c r="G44" s="42">
        <v>890944</v>
      </c>
      <c r="H44" s="42">
        <v>797713</v>
      </c>
      <c r="I44" s="42">
        <v>507978</v>
      </c>
      <c r="J44" s="42">
        <v>819535</v>
      </c>
      <c r="K44" s="42">
        <v>1138444</v>
      </c>
      <c r="L44" s="38">
        <f t="shared" si="2"/>
        <v>4439899</v>
      </c>
    </row>
    <row r="45" spans="1:12" ht="14.1" customHeight="1">
      <c r="A45" s="39"/>
      <c r="B45" s="40" t="s">
        <v>134</v>
      </c>
      <c r="C45" s="41"/>
      <c r="D45" s="42">
        <v>179423</v>
      </c>
      <c r="E45" s="42">
        <v>183242</v>
      </c>
      <c r="F45" s="42">
        <v>181819</v>
      </c>
      <c r="G45" s="42">
        <v>1181593</v>
      </c>
      <c r="H45" s="42">
        <v>3579565</v>
      </c>
      <c r="I45" s="42">
        <v>1840639</v>
      </c>
      <c r="J45" s="42">
        <v>1437593</v>
      </c>
      <c r="K45" s="42">
        <v>3875245</v>
      </c>
      <c r="L45" s="38">
        <f t="shared" si="2"/>
        <v>12459119</v>
      </c>
    </row>
    <row r="46" spans="1:12" ht="14.1" customHeight="1">
      <c r="A46" s="39" t="s">
        <v>135</v>
      </c>
      <c r="B46" s="40"/>
      <c r="C46" s="41"/>
      <c r="D46" s="42"/>
      <c r="E46" s="42"/>
      <c r="F46" s="42"/>
      <c r="G46" s="42"/>
      <c r="H46" s="42"/>
      <c r="I46" s="42"/>
      <c r="J46" s="42"/>
      <c r="K46" s="42"/>
      <c r="L46" s="38"/>
    </row>
    <row r="47" spans="1:12" ht="14.1" customHeight="1">
      <c r="A47" s="39"/>
      <c r="B47" s="40" t="s">
        <v>110</v>
      </c>
      <c r="C47" s="41"/>
      <c r="D47" s="42">
        <v>333283</v>
      </c>
      <c r="E47" s="42">
        <v>666583</v>
      </c>
      <c r="F47" s="42">
        <v>351400</v>
      </c>
      <c r="G47" s="42">
        <v>1174677</v>
      </c>
      <c r="H47" s="42">
        <v>1806612</v>
      </c>
      <c r="I47" s="42">
        <v>2398310</v>
      </c>
      <c r="J47" s="42">
        <v>2295657</v>
      </c>
      <c r="K47" s="42">
        <v>23199497</v>
      </c>
      <c r="L47" s="38">
        <f t="shared" ref="L47:L53" si="3">SUM(D47:K47)</f>
        <v>32226019</v>
      </c>
    </row>
    <row r="48" spans="1:12" ht="14.1" customHeight="1">
      <c r="A48" s="39"/>
      <c r="B48" s="40" t="s">
        <v>136</v>
      </c>
      <c r="C48" s="41"/>
      <c r="D48" s="42">
        <v>0</v>
      </c>
      <c r="E48" s="42">
        <v>3930</v>
      </c>
      <c r="F48" s="42">
        <v>7737</v>
      </c>
      <c r="G48" s="42">
        <v>2808</v>
      </c>
      <c r="H48" s="42">
        <v>16356</v>
      </c>
      <c r="I48" s="42">
        <v>10750</v>
      </c>
      <c r="J48" s="42">
        <v>9424</v>
      </c>
      <c r="K48" s="42">
        <v>78271</v>
      </c>
      <c r="L48" s="38">
        <f t="shared" si="3"/>
        <v>129276</v>
      </c>
    </row>
    <row r="49" spans="1:12" ht="14.1" customHeight="1">
      <c r="A49" s="39"/>
      <c r="B49" s="40" t="s">
        <v>137</v>
      </c>
      <c r="C49" s="41"/>
      <c r="D49" s="42">
        <v>17381</v>
      </c>
      <c r="E49" s="42">
        <v>36512</v>
      </c>
      <c r="F49" s="42">
        <v>134265</v>
      </c>
      <c r="G49" s="42">
        <v>267143</v>
      </c>
      <c r="H49" s="42">
        <v>705746</v>
      </c>
      <c r="I49" s="42">
        <v>263518</v>
      </c>
      <c r="J49" s="42">
        <v>682030</v>
      </c>
      <c r="K49" s="42">
        <v>1254016</v>
      </c>
      <c r="L49" s="38">
        <f t="shared" si="3"/>
        <v>3360611</v>
      </c>
    </row>
    <row r="50" spans="1:12" ht="14.1" customHeight="1">
      <c r="A50" s="39"/>
      <c r="B50" s="40" t="s">
        <v>138</v>
      </c>
      <c r="C50" s="41"/>
      <c r="D50" s="42">
        <v>350665</v>
      </c>
      <c r="E50" s="42">
        <v>707028</v>
      </c>
      <c r="F50" s="42">
        <v>493406</v>
      </c>
      <c r="G50" s="42">
        <v>1444634</v>
      </c>
      <c r="H50" s="42">
        <v>2528725</v>
      </c>
      <c r="I50" s="42">
        <v>2672585</v>
      </c>
      <c r="J50" s="42">
        <v>2987119</v>
      </c>
      <c r="K50" s="42">
        <v>24531790</v>
      </c>
      <c r="L50" s="38">
        <f t="shared" si="3"/>
        <v>35715952</v>
      </c>
    </row>
    <row r="51" spans="1:12" ht="14.1" customHeight="1">
      <c r="A51" s="39" t="s">
        <v>139</v>
      </c>
      <c r="B51" s="40"/>
      <c r="C51" s="41"/>
      <c r="D51" s="42">
        <v>1349909</v>
      </c>
      <c r="E51" s="42">
        <v>2668575</v>
      </c>
      <c r="F51" s="42">
        <v>2646070</v>
      </c>
      <c r="G51" s="42">
        <v>96757</v>
      </c>
      <c r="H51" s="42">
        <v>2192359</v>
      </c>
      <c r="I51" s="42">
        <v>7205561</v>
      </c>
      <c r="J51" s="42">
        <v>5103295</v>
      </c>
      <c r="K51" s="42">
        <v>40792254</v>
      </c>
      <c r="L51" s="38">
        <f t="shared" si="3"/>
        <v>62054780</v>
      </c>
    </row>
    <row r="52" spans="1:12" ht="14.1" customHeight="1">
      <c r="A52" s="39" t="s">
        <v>140</v>
      </c>
      <c r="B52" s="40"/>
      <c r="C52" s="41"/>
      <c r="D52" s="42">
        <v>356311</v>
      </c>
      <c r="E52" s="42">
        <v>379720</v>
      </c>
      <c r="F52" s="42">
        <v>263031</v>
      </c>
      <c r="G52" s="42">
        <v>564820</v>
      </c>
      <c r="H52" s="42">
        <v>2192416</v>
      </c>
      <c r="I52" s="42">
        <v>1099921</v>
      </c>
      <c r="J52" s="42">
        <v>212284</v>
      </c>
      <c r="K52" s="42">
        <v>2037014</v>
      </c>
      <c r="L52" s="38">
        <f t="shared" si="3"/>
        <v>7105517</v>
      </c>
    </row>
    <row r="53" spans="1:12" ht="14.1" customHeight="1">
      <c r="A53" s="43" t="s">
        <v>141</v>
      </c>
      <c r="B53" s="44"/>
      <c r="C53" s="45"/>
      <c r="D53" s="46">
        <v>1706222</v>
      </c>
      <c r="E53" s="46">
        <v>3048295</v>
      </c>
      <c r="F53" s="46">
        <v>2909102</v>
      </c>
      <c r="G53" s="46">
        <v>661580</v>
      </c>
      <c r="H53" s="46">
        <v>4384782</v>
      </c>
      <c r="I53" s="46">
        <v>8305488</v>
      </c>
      <c r="J53" s="46">
        <v>5315581</v>
      </c>
      <c r="K53" s="46">
        <v>42829272</v>
      </c>
      <c r="L53" s="47">
        <f t="shared" si="3"/>
        <v>69160322</v>
      </c>
    </row>
  </sheetData>
  <mergeCells count="1">
    <mergeCell ref="A1:C1"/>
  </mergeCells>
  <phoneticPr fontId="11"/>
  <pageMargins left="0.78700000000000003" right="0.78700000000000003" top="0.98399999999999999" bottom="0.98399999999999999" header="0.3" footer="0.3"/>
  <pageSetup paperSize="9"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9B7C6-A899-480D-A664-8755AC9E1192}">
  <dimension ref="A1:K37"/>
  <sheetViews>
    <sheetView workbookViewId="0"/>
  </sheetViews>
  <sheetFormatPr defaultColWidth="6.625" defaultRowHeight="17.100000000000001" customHeight="1"/>
  <cols>
    <col min="1" max="1" width="15.125" style="2" customWidth="1"/>
    <col min="2" max="2" width="22.875" style="2" customWidth="1"/>
    <col min="3" max="11" width="13" style="2" customWidth="1"/>
    <col min="12" max="256" width="6.625" style="2"/>
    <col min="257" max="257" width="15.125" style="2" customWidth="1"/>
    <col min="258" max="258" width="22.875" style="2" customWidth="1"/>
    <col min="259" max="267" width="13" style="2" customWidth="1"/>
    <col min="268" max="512" width="6.625" style="2"/>
    <col min="513" max="513" width="15.125" style="2" customWidth="1"/>
    <col min="514" max="514" width="22.875" style="2" customWidth="1"/>
    <col min="515" max="523" width="13" style="2" customWidth="1"/>
    <col min="524" max="768" width="6.625" style="2"/>
    <col min="769" max="769" width="15.125" style="2" customWidth="1"/>
    <col min="770" max="770" width="22.875" style="2" customWidth="1"/>
    <col min="771" max="779" width="13" style="2" customWidth="1"/>
    <col min="780" max="1024" width="6.625" style="2"/>
    <col min="1025" max="1025" width="15.125" style="2" customWidth="1"/>
    <col min="1026" max="1026" width="22.875" style="2" customWidth="1"/>
    <col min="1027" max="1035" width="13" style="2" customWidth="1"/>
    <col min="1036" max="1280" width="6.625" style="2"/>
    <col min="1281" max="1281" width="15.125" style="2" customWidth="1"/>
    <col min="1282" max="1282" width="22.875" style="2" customWidth="1"/>
    <col min="1283" max="1291" width="13" style="2" customWidth="1"/>
    <col min="1292" max="1536" width="6.625" style="2"/>
    <col min="1537" max="1537" width="15.125" style="2" customWidth="1"/>
    <col min="1538" max="1538" width="22.875" style="2" customWidth="1"/>
    <col min="1539" max="1547" width="13" style="2" customWidth="1"/>
    <col min="1548" max="1792" width="6.625" style="2"/>
    <col min="1793" max="1793" width="15.125" style="2" customWidth="1"/>
    <col min="1794" max="1794" width="22.875" style="2" customWidth="1"/>
    <col min="1795" max="1803" width="13" style="2" customWidth="1"/>
    <col min="1804" max="2048" width="6.625" style="2"/>
    <col min="2049" max="2049" width="15.125" style="2" customWidth="1"/>
    <col min="2050" max="2050" width="22.875" style="2" customWidth="1"/>
    <col min="2051" max="2059" width="13" style="2" customWidth="1"/>
    <col min="2060" max="2304" width="6.625" style="2"/>
    <col min="2305" max="2305" width="15.125" style="2" customWidth="1"/>
    <col min="2306" max="2306" width="22.875" style="2" customWidth="1"/>
    <col min="2307" max="2315" width="13" style="2" customWidth="1"/>
    <col min="2316" max="2560" width="6.625" style="2"/>
    <col min="2561" max="2561" width="15.125" style="2" customWidth="1"/>
    <col min="2562" max="2562" width="22.875" style="2" customWidth="1"/>
    <col min="2563" max="2571" width="13" style="2" customWidth="1"/>
    <col min="2572" max="2816" width="6.625" style="2"/>
    <col min="2817" max="2817" width="15.125" style="2" customWidth="1"/>
    <col min="2818" max="2818" width="22.875" style="2" customWidth="1"/>
    <col min="2819" max="2827" width="13" style="2" customWidth="1"/>
    <col min="2828" max="3072" width="6.625" style="2"/>
    <col min="3073" max="3073" width="15.125" style="2" customWidth="1"/>
    <col min="3074" max="3074" width="22.875" style="2" customWidth="1"/>
    <col min="3075" max="3083" width="13" style="2" customWidth="1"/>
    <col min="3084" max="3328" width="6.625" style="2"/>
    <col min="3329" max="3329" width="15.125" style="2" customWidth="1"/>
    <col min="3330" max="3330" width="22.875" style="2" customWidth="1"/>
    <col min="3331" max="3339" width="13" style="2" customWidth="1"/>
    <col min="3340" max="3584" width="6.625" style="2"/>
    <col min="3585" max="3585" width="15.125" style="2" customWidth="1"/>
    <col min="3586" max="3586" width="22.875" style="2" customWidth="1"/>
    <col min="3587" max="3595" width="13" style="2" customWidth="1"/>
    <col min="3596" max="3840" width="6.625" style="2"/>
    <col min="3841" max="3841" width="15.125" style="2" customWidth="1"/>
    <col min="3842" max="3842" width="22.875" style="2" customWidth="1"/>
    <col min="3843" max="3851" width="13" style="2" customWidth="1"/>
    <col min="3852" max="4096" width="6.625" style="2"/>
    <col min="4097" max="4097" width="15.125" style="2" customWidth="1"/>
    <col min="4098" max="4098" width="22.875" style="2" customWidth="1"/>
    <col min="4099" max="4107" width="13" style="2" customWidth="1"/>
    <col min="4108" max="4352" width="6.625" style="2"/>
    <col min="4353" max="4353" width="15.125" style="2" customWidth="1"/>
    <col min="4354" max="4354" width="22.875" style="2" customWidth="1"/>
    <col min="4355" max="4363" width="13" style="2" customWidth="1"/>
    <col min="4364" max="4608" width="6.625" style="2"/>
    <col min="4609" max="4609" width="15.125" style="2" customWidth="1"/>
    <col min="4610" max="4610" width="22.875" style="2" customWidth="1"/>
    <col min="4611" max="4619" width="13" style="2" customWidth="1"/>
    <col min="4620" max="4864" width="6.625" style="2"/>
    <col min="4865" max="4865" width="15.125" style="2" customWidth="1"/>
    <col min="4866" max="4866" width="22.875" style="2" customWidth="1"/>
    <col min="4867" max="4875" width="13" style="2" customWidth="1"/>
    <col min="4876" max="5120" width="6.625" style="2"/>
    <col min="5121" max="5121" width="15.125" style="2" customWidth="1"/>
    <col min="5122" max="5122" width="22.875" style="2" customWidth="1"/>
    <col min="5123" max="5131" width="13" style="2" customWidth="1"/>
    <col min="5132" max="5376" width="6.625" style="2"/>
    <col min="5377" max="5377" width="15.125" style="2" customWidth="1"/>
    <col min="5378" max="5378" width="22.875" style="2" customWidth="1"/>
    <col min="5379" max="5387" width="13" style="2" customWidth="1"/>
    <col min="5388" max="5632" width="6.625" style="2"/>
    <col min="5633" max="5633" width="15.125" style="2" customWidth="1"/>
    <col min="5634" max="5634" width="22.875" style="2" customWidth="1"/>
    <col min="5635" max="5643" width="13" style="2" customWidth="1"/>
    <col min="5644" max="5888" width="6.625" style="2"/>
    <col min="5889" max="5889" width="15.125" style="2" customWidth="1"/>
    <col min="5890" max="5890" width="22.875" style="2" customWidth="1"/>
    <col min="5891" max="5899" width="13" style="2" customWidth="1"/>
    <col min="5900" max="6144" width="6.625" style="2"/>
    <col min="6145" max="6145" width="15.125" style="2" customWidth="1"/>
    <col min="6146" max="6146" width="22.875" style="2" customWidth="1"/>
    <col min="6147" max="6155" width="13" style="2" customWidth="1"/>
    <col min="6156" max="6400" width="6.625" style="2"/>
    <col min="6401" max="6401" width="15.125" style="2" customWidth="1"/>
    <col min="6402" max="6402" width="22.875" style="2" customWidth="1"/>
    <col min="6403" max="6411" width="13" style="2" customWidth="1"/>
    <col min="6412" max="6656" width="6.625" style="2"/>
    <col min="6657" max="6657" width="15.125" style="2" customWidth="1"/>
    <col min="6658" max="6658" width="22.875" style="2" customWidth="1"/>
    <col min="6659" max="6667" width="13" style="2" customWidth="1"/>
    <col min="6668" max="6912" width="6.625" style="2"/>
    <col min="6913" max="6913" width="15.125" style="2" customWidth="1"/>
    <col min="6914" max="6914" width="22.875" style="2" customWidth="1"/>
    <col min="6915" max="6923" width="13" style="2" customWidth="1"/>
    <col min="6924" max="7168" width="6.625" style="2"/>
    <col min="7169" max="7169" width="15.125" style="2" customWidth="1"/>
    <col min="7170" max="7170" width="22.875" style="2" customWidth="1"/>
    <col min="7171" max="7179" width="13" style="2" customWidth="1"/>
    <col min="7180" max="7424" width="6.625" style="2"/>
    <col min="7425" max="7425" width="15.125" style="2" customWidth="1"/>
    <col min="7426" max="7426" width="22.875" style="2" customWidth="1"/>
    <col min="7427" max="7435" width="13" style="2" customWidth="1"/>
    <col min="7436" max="7680" width="6.625" style="2"/>
    <col min="7681" max="7681" width="15.125" style="2" customWidth="1"/>
    <col min="7682" max="7682" width="22.875" style="2" customWidth="1"/>
    <col min="7683" max="7691" width="13" style="2" customWidth="1"/>
    <col min="7692" max="7936" width="6.625" style="2"/>
    <col min="7937" max="7937" width="15.125" style="2" customWidth="1"/>
    <col min="7938" max="7938" width="22.875" style="2" customWidth="1"/>
    <col min="7939" max="7947" width="13" style="2" customWidth="1"/>
    <col min="7948" max="8192" width="6.625" style="2"/>
    <col min="8193" max="8193" width="15.125" style="2" customWidth="1"/>
    <col min="8194" max="8194" width="22.875" style="2" customWidth="1"/>
    <col min="8195" max="8203" width="13" style="2" customWidth="1"/>
    <col min="8204" max="8448" width="6.625" style="2"/>
    <col min="8449" max="8449" width="15.125" style="2" customWidth="1"/>
    <col min="8450" max="8450" width="22.875" style="2" customWidth="1"/>
    <col min="8451" max="8459" width="13" style="2" customWidth="1"/>
    <col min="8460" max="8704" width="6.625" style="2"/>
    <col min="8705" max="8705" width="15.125" style="2" customWidth="1"/>
    <col min="8706" max="8706" width="22.875" style="2" customWidth="1"/>
    <col min="8707" max="8715" width="13" style="2" customWidth="1"/>
    <col min="8716" max="8960" width="6.625" style="2"/>
    <col min="8961" max="8961" width="15.125" style="2" customWidth="1"/>
    <col min="8962" max="8962" width="22.875" style="2" customWidth="1"/>
    <col min="8963" max="8971" width="13" style="2" customWidth="1"/>
    <col min="8972" max="9216" width="6.625" style="2"/>
    <col min="9217" max="9217" width="15.125" style="2" customWidth="1"/>
    <col min="9218" max="9218" width="22.875" style="2" customWidth="1"/>
    <col min="9219" max="9227" width="13" style="2" customWidth="1"/>
    <col min="9228" max="9472" width="6.625" style="2"/>
    <col min="9473" max="9473" width="15.125" style="2" customWidth="1"/>
    <col min="9474" max="9474" width="22.875" style="2" customWidth="1"/>
    <col min="9475" max="9483" width="13" style="2" customWidth="1"/>
    <col min="9484" max="9728" width="6.625" style="2"/>
    <col min="9729" max="9729" width="15.125" style="2" customWidth="1"/>
    <col min="9730" max="9730" width="22.875" style="2" customWidth="1"/>
    <col min="9731" max="9739" width="13" style="2" customWidth="1"/>
    <col min="9740" max="9984" width="6.625" style="2"/>
    <col min="9985" max="9985" width="15.125" style="2" customWidth="1"/>
    <col min="9986" max="9986" width="22.875" style="2" customWidth="1"/>
    <col min="9987" max="9995" width="13" style="2" customWidth="1"/>
    <col min="9996" max="10240" width="6.625" style="2"/>
    <col min="10241" max="10241" width="15.125" style="2" customWidth="1"/>
    <col min="10242" max="10242" width="22.875" style="2" customWidth="1"/>
    <col min="10243" max="10251" width="13" style="2" customWidth="1"/>
    <col min="10252" max="10496" width="6.625" style="2"/>
    <col min="10497" max="10497" width="15.125" style="2" customWidth="1"/>
    <col min="10498" max="10498" width="22.875" style="2" customWidth="1"/>
    <col min="10499" max="10507" width="13" style="2" customWidth="1"/>
    <col min="10508" max="10752" width="6.625" style="2"/>
    <col min="10753" max="10753" width="15.125" style="2" customWidth="1"/>
    <col min="10754" max="10754" width="22.875" style="2" customWidth="1"/>
    <col min="10755" max="10763" width="13" style="2" customWidth="1"/>
    <col min="10764" max="11008" width="6.625" style="2"/>
    <col min="11009" max="11009" width="15.125" style="2" customWidth="1"/>
    <col min="11010" max="11010" width="22.875" style="2" customWidth="1"/>
    <col min="11011" max="11019" width="13" style="2" customWidth="1"/>
    <col min="11020" max="11264" width="6.625" style="2"/>
    <col min="11265" max="11265" width="15.125" style="2" customWidth="1"/>
    <col min="11266" max="11266" width="22.875" style="2" customWidth="1"/>
    <col min="11267" max="11275" width="13" style="2" customWidth="1"/>
    <col min="11276" max="11520" width="6.625" style="2"/>
    <col min="11521" max="11521" width="15.125" style="2" customWidth="1"/>
    <col min="11522" max="11522" width="22.875" style="2" customWidth="1"/>
    <col min="11523" max="11531" width="13" style="2" customWidth="1"/>
    <col min="11532" max="11776" width="6.625" style="2"/>
    <col min="11777" max="11777" width="15.125" style="2" customWidth="1"/>
    <col min="11778" max="11778" width="22.875" style="2" customWidth="1"/>
    <col min="11779" max="11787" width="13" style="2" customWidth="1"/>
    <col min="11788" max="12032" width="6.625" style="2"/>
    <col min="12033" max="12033" width="15.125" style="2" customWidth="1"/>
    <col min="12034" max="12034" width="22.875" style="2" customWidth="1"/>
    <col min="12035" max="12043" width="13" style="2" customWidth="1"/>
    <col min="12044" max="12288" width="6.625" style="2"/>
    <col min="12289" max="12289" width="15.125" style="2" customWidth="1"/>
    <col min="12290" max="12290" width="22.875" style="2" customWidth="1"/>
    <col min="12291" max="12299" width="13" style="2" customWidth="1"/>
    <col min="12300" max="12544" width="6.625" style="2"/>
    <col min="12545" max="12545" width="15.125" style="2" customWidth="1"/>
    <col min="12546" max="12546" width="22.875" style="2" customWidth="1"/>
    <col min="12547" max="12555" width="13" style="2" customWidth="1"/>
    <col min="12556" max="12800" width="6.625" style="2"/>
    <col min="12801" max="12801" width="15.125" style="2" customWidth="1"/>
    <col min="12802" max="12802" width="22.875" style="2" customWidth="1"/>
    <col min="12803" max="12811" width="13" style="2" customWidth="1"/>
    <col min="12812" max="13056" width="6.625" style="2"/>
    <col min="13057" max="13057" width="15.125" style="2" customWidth="1"/>
    <col min="13058" max="13058" width="22.875" style="2" customWidth="1"/>
    <col min="13059" max="13067" width="13" style="2" customWidth="1"/>
    <col min="13068" max="13312" width="6.625" style="2"/>
    <col min="13313" max="13313" width="15.125" style="2" customWidth="1"/>
    <col min="13314" max="13314" width="22.875" style="2" customWidth="1"/>
    <col min="13315" max="13323" width="13" style="2" customWidth="1"/>
    <col min="13324" max="13568" width="6.625" style="2"/>
    <col min="13569" max="13569" width="15.125" style="2" customWidth="1"/>
    <col min="13570" max="13570" width="22.875" style="2" customWidth="1"/>
    <col min="13571" max="13579" width="13" style="2" customWidth="1"/>
    <col min="13580" max="13824" width="6.625" style="2"/>
    <col min="13825" max="13825" width="15.125" style="2" customWidth="1"/>
    <col min="13826" max="13826" width="22.875" style="2" customWidth="1"/>
    <col min="13827" max="13835" width="13" style="2" customWidth="1"/>
    <col min="13836" max="14080" width="6.625" style="2"/>
    <col min="14081" max="14081" width="15.125" style="2" customWidth="1"/>
    <col min="14082" max="14082" width="22.875" style="2" customWidth="1"/>
    <col min="14083" max="14091" width="13" style="2" customWidth="1"/>
    <col min="14092" max="14336" width="6.625" style="2"/>
    <col min="14337" max="14337" width="15.125" style="2" customWidth="1"/>
    <col min="14338" max="14338" width="22.875" style="2" customWidth="1"/>
    <col min="14339" max="14347" width="13" style="2" customWidth="1"/>
    <col min="14348" max="14592" width="6.625" style="2"/>
    <col min="14593" max="14593" width="15.125" style="2" customWidth="1"/>
    <col min="14594" max="14594" width="22.875" style="2" customWidth="1"/>
    <col min="14595" max="14603" width="13" style="2" customWidth="1"/>
    <col min="14604" max="14848" width="6.625" style="2"/>
    <col min="14849" max="14849" width="15.125" style="2" customWidth="1"/>
    <col min="14850" max="14850" width="22.875" style="2" customWidth="1"/>
    <col min="14851" max="14859" width="13" style="2" customWidth="1"/>
    <col min="14860" max="15104" width="6.625" style="2"/>
    <col min="15105" max="15105" width="15.125" style="2" customWidth="1"/>
    <col min="15106" max="15106" width="22.875" style="2" customWidth="1"/>
    <col min="15107" max="15115" width="13" style="2" customWidth="1"/>
    <col min="15116" max="15360" width="6.625" style="2"/>
    <col min="15361" max="15361" width="15.125" style="2" customWidth="1"/>
    <col min="15362" max="15362" width="22.875" style="2" customWidth="1"/>
    <col min="15363" max="15371" width="13" style="2" customWidth="1"/>
    <col min="15372" max="15616" width="6.625" style="2"/>
    <col min="15617" max="15617" width="15.125" style="2" customWidth="1"/>
    <col min="15618" max="15618" width="22.875" style="2" customWidth="1"/>
    <col min="15619" max="15627" width="13" style="2" customWidth="1"/>
    <col min="15628" max="15872" width="6.625" style="2"/>
    <col min="15873" max="15873" width="15.125" style="2" customWidth="1"/>
    <col min="15874" max="15874" width="22.875" style="2" customWidth="1"/>
    <col min="15875" max="15883" width="13" style="2" customWidth="1"/>
    <col min="15884" max="16128" width="6.625" style="2"/>
    <col min="16129" max="16129" width="15.125" style="2" customWidth="1"/>
    <col min="16130" max="16130" width="22.875" style="2" customWidth="1"/>
    <col min="16131" max="16139" width="13" style="2" customWidth="1"/>
    <col min="16140" max="16384" width="6.625" style="2"/>
  </cols>
  <sheetData>
    <row r="1" spans="1:11" ht="17.100000000000001" customHeight="1">
      <c r="A1" s="48"/>
      <c r="B1" s="49"/>
      <c r="C1" s="1" t="s">
        <v>0</v>
      </c>
      <c r="D1" s="1" t="s">
        <v>0</v>
      </c>
      <c r="E1" s="1" t="s">
        <v>0</v>
      </c>
      <c r="F1" s="1" t="s">
        <v>0</v>
      </c>
      <c r="G1" s="1" t="s">
        <v>0</v>
      </c>
      <c r="H1" s="1" t="s">
        <v>0</v>
      </c>
      <c r="I1" s="1" t="s">
        <v>0</v>
      </c>
      <c r="J1" s="1" t="s">
        <v>0</v>
      </c>
      <c r="K1" s="1" t="s">
        <v>0</v>
      </c>
    </row>
    <row r="2" spans="1:11" ht="24.75" customHeight="1">
      <c r="A2" s="50"/>
      <c r="B2" s="51"/>
      <c r="C2" s="52" t="s">
        <v>1</v>
      </c>
      <c r="D2" s="52" t="s">
        <v>2</v>
      </c>
      <c r="E2" s="52" t="s">
        <v>3</v>
      </c>
      <c r="F2" s="52" t="s">
        <v>4</v>
      </c>
      <c r="G2" s="52" t="s">
        <v>5</v>
      </c>
      <c r="H2" s="52" t="s">
        <v>6</v>
      </c>
      <c r="I2" s="52" t="s">
        <v>7</v>
      </c>
      <c r="J2" s="52" t="s">
        <v>8</v>
      </c>
      <c r="K2" s="52" t="s">
        <v>9</v>
      </c>
    </row>
    <row r="3" spans="1:11" ht="17.100000000000001" customHeight="1">
      <c r="A3" s="53" t="s">
        <v>142</v>
      </c>
      <c r="B3" s="54"/>
      <c r="C3" s="55">
        <v>3684914</v>
      </c>
      <c r="D3" s="55">
        <v>10474429</v>
      </c>
      <c r="E3" s="55">
        <v>7246885</v>
      </c>
      <c r="F3" s="55">
        <v>8640429</v>
      </c>
      <c r="G3" s="55">
        <v>37617570</v>
      </c>
      <c r="H3" s="55">
        <v>38672312</v>
      </c>
      <c r="I3" s="55">
        <v>56304193</v>
      </c>
      <c r="J3" s="55">
        <v>91519609</v>
      </c>
      <c r="K3" s="55">
        <f t="shared" ref="K3:K37" si="0">SUM(C3:J3)</f>
        <v>254160341</v>
      </c>
    </row>
    <row r="4" spans="1:11" ht="17.100000000000001" customHeight="1">
      <c r="A4" s="56"/>
      <c r="B4" s="57" t="s">
        <v>143</v>
      </c>
      <c r="C4" s="20">
        <v>-20350974</v>
      </c>
      <c r="D4" s="20">
        <v>-60384099</v>
      </c>
      <c r="E4" s="20">
        <v>-53787175</v>
      </c>
      <c r="F4" s="20">
        <v>-117292223</v>
      </c>
      <c r="G4" s="20">
        <v>-297412425</v>
      </c>
      <c r="H4" s="20">
        <v>-238145493</v>
      </c>
      <c r="I4" s="20">
        <v>-297669678</v>
      </c>
      <c r="J4" s="20">
        <v>-409173554</v>
      </c>
      <c r="K4" s="55">
        <f t="shared" si="0"/>
        <v>-1494215621</v>
      </c>
    </row>
    <row r="5" spans="1:11" ht="17.100000000000001" customHeight="1">
      <c r="A5" s="56"/>
      <c r="B5" s="57" t="s">
        <v>144</v>
      </c>
      <c r="C5" s="20">
        <v>-19820588</v>
      </c>
      <c r="D5" s="20">
        <v>-41150109</v>
      </c>
      <c r="E5" s="20">
        <v>-39570554</v>
      </c>
      <c r="F5" s="20">
        <v>-65670836</v>
      </c>
      <c r="G5" s="20">
        <v>-218590795</v>
      </c>
      <c r="H5" s="20">
        <v>-168498897</v>
      </c>
      <c r="I5" s="20">
        <v>-220299527</v>
      </c>
      <c r="J5" s="20">
        <v>-357364127</v>
      </c>
      <c r="K5" s="55">
        <f t="shared" si="0"/>
        <v>-1130965433</v>
      </c>
    </row>
    <row r="6" spans="1:11" ht="17.100000000000001" customHeight="1">
      <c r="A6" s="56"/>
      <c r="B6" s="57" t="s">
        <v>145</v>
      </c>
      <c r="C6" s="20">
        <v>17983930</v>
      </c>
      <c r="D6" s="20">
        <v>49241419</v>
      </c>
      <c r="E6" s="20">
        <v>38940372</v>
      </c>
      <c r="F6" s="20">
        <v>82532543</v>
      </c>
      <c r="G6" s="20">
        <v>180531040</v>
      </c>
      <c r="H6" s="20">
        <v>151305537</v>
      </c>
      <c r="I6" s="20">
        <v>186013207</v>
      </c>
      <c r="J6" s="20">
        <v>307599740</v>
      </c>
      <c r="K6" s="55">
        <f t="shared" si="0"/>
        <v>1014147788</v>
      </c>
    </row>
    <row r="7" spans="1:11" ht="17.100000000000001" customHeight="1">
      <c r="A7" s="56"/>
      <c r="B7" s="57" t="s">
        <v>146</v>
      </c>
      <c r="C7" s="20">
        <v>1686467</v>
      </c>
      <c r="D7" s="20">
        <v>9175166</v>
      </c>
      <c r="E7" s="20">
        <v>10820647</v>
      </c>
      <c r="F7" s="20">
        <v>30835097</v>
      </c>
      <c r="G7" s="20">
        <v>60917170</v>
      </c>
      <c r="H7" s="20">
        <v>50102219</v>
      </c>
      <c r="I7" s="20">
        <v>53762962</v>
      </c>
      <c r="J7" s="20">
        <v>57964611</v>
      </c>
      <c r="K7" s="55">
        <f t="shared" si="0"/>
        <v>275264339</v>
      </c>
    </row>
    <row r="8" spans="1:11" ht="17.100000000000001" customHeight="1">
      <c r="A8" s="56"/>
      <c r="B8" s="57" t="s">
        <v>147</v>
      </c>
      <c r="C8" s="20">
        <v>326128</v>
      </c>
      <c r="D8" s="20">
        <v>1672203</v>
      </c>
      <c r="E8" s="20">
        <v>1761696</v>
      </c>
      <c r="F8" s="20">
        <v>4921872</v>
      </c>
      <c r="G8" s="20">
        <v>9425501</v>
      </c>
      <c r="H8" s="20">
        <v>7876287</v>
      </c>
      <c r="I8" s="20">
        <v>8684506</v>
      </c>
      <c r="J8" s="20">
        <v>9624453</v>
      </c>
      <c r="K8" s="55">
        <f t="shared" si="0"/>
        <v>44292646</v>
      </c>
    </row>
    <row r="9" spans="1:11" ht="17.100000000000001" customHeight="1">
      <c r="A9" s="56"/>
      <c r="B9" s="57" t="s">
        <v>148</v>
      </c>
      <c r="C9" s="20">
        <v>75516</v>
      </c>
      <c r="D9" s="20">
        <v>381947</v>
      </c>
      <c r="E9" s="20">
        <v>457474</v>
      </c>
      <c r="F9" s="20">
        <v>1222153</v>
      </c>
      <c r="G9" s="20">
        <v>2233020</v>
      </c>
      <c r="H9" s="20">
        <v>1717093</v>
      </c>
      <c r="I9" s="20">
        <v>1844005</v>
      </c>
      <c r="J9" s="20">
        <v>1818569</v>
      </c>
      <c r="K9" s="55">
        <f t="shared" si="0"/>
        <v>9749777</v>
      </c>
    </row>
    <row r="10" spans="1:11" ht="17.100000000000001" customHeight="1">
      <c r="A10" s="56"/>
      <c r="B10" s="57" t="s">
        <v>149</v>
      </c>
      <c r="C10" s="20">
        <v>19747780</v>
      </c>
      <c r="D10" s="20">
        <v>39197933</v>
      </c>
      <c r="E10" s="20">
        <v>33855490</v>
      </c>
      <c r="F10" s="20">
        <v>50317158</v>
      </c>
      <c r="G10" s="20">
        <v>246721133</v>
      </c>
      <c r="H10" s="20">
        <v>173396038</v>
      </c>
      <c r="I10" s="20">
        <v>236130347</v>
      </c>
      <c r="J10" s="20">
        <v>228022704</v>
      </c>
      <c r="K10" s="55">
        <f t="shared" si="0"/>
        <v>1027388583</v>
      </c>
    </row>
    <row r="11" spans="1:11" ht="17.100000000000001" customHeight="1">
      <c r="A11" s="56"/>
      <c r="B11" s="57" t="s">
        <v>150</v>
      </c>
      <c r="C11" s="20">
        <v>1063842</v>
      </c>
      <c r="D11" s="20">
        <v>4272332</v>
      </c>
      <c r="E11" s="20">
        <v>5027574</v>
      </c>
      <c r="F11" s="20">
        <v>7626794</v>
      </c>
      <c r="G11" s="20">
        <v>16061421</v>
      </c>
      <c r="H11" s="20">
        <v>25870482</v>
      </c>
      <c r="I11" s="20">
        <v>33984367</v>
      </c>
      <c r="J11" s="20">
        <v>132573589</v>
      </c>
      <c r="K11" s="55">
        <f t="shared" si="0"/>
        <v>226480401</v>
      </c>
    </row>
    <row r="12" spans="1:11" ht="17.100000000000001" customHeight="1">
      <c r="A12" s="56"/>
      <c r="B12" s="57" t="s">
        <v>151</v>
      </c>
      <c r="C12" s="20">
        <v>434167</v>
      </c>
      <c r="D12" s="20">
        <v>897033</v>
      </c>
      <c r="E12" s="20">
        <v>617554</v>
      </c>
      <c r="F12" s="20">
        <v>1124307</v>
      </c>
      <c r="G12" s="20">
        <v>3681737</v>
      </c>
      <c r="H12" s="20">
        <v>2795397</v>
      </c>
      <c r="I12" s="20">
        <v>4805255</v>
      </c>
      <c r="J12" s="20">
        <v>5430836</v>
      </c>
      <c r="K12" s="55">
        <f t="shared" si="0"/>
        <v>19786286</v>
      </c>
    </row>
    <row r="13" spans="1:11" ht="17.100000000000001" customHeight="1">
      <c r="A13" s="56"/>
      <c r="B13" s="57" t="s">
        <v>152</v>
      </c>
      <c r="C13" s="20">
        <v>788255</v>
      </c>
      <c r="D13" s="20">
        <v>1893310</v>
      </c>
      <c r="E13" s="20">
        <v>2479009</v>
      </c>
      <c r="F13" s="20">
        <v>4007360</v>
      </c>
      <c r="G13" s="20">
        <v>11543104</v>
      </c>
      <c r="H13" s="20">
        <v>11073877</v>
      </c>
      <c r="I13" s="20">
        <v>14372148</v>
      </c>
      <c r="J13" s="20">
        <v>29770052</v>
      </c>
      <c r="K13" s="55">
        <f t="shared" si="0"/>
        <v>75927115</v>
      </c>
    </row>
    <row r="14" spans="1:11" ht="17.100000000000001" customHeight="1">
      <c r="A14" s="56"/>
      <c r="B14" s="57" t="s">
        <v>153</v>
      </c>
      <c r="C14" s="20">
        <v>1750378</v>
      </c>
      <c r="D14" s="20">
        <v>5277265</v>
      </c>
      <c r="E14" s="20">
        <v>6644783</v>
      </c>
      <c r="F14" s="20">
        <v>9016178</v>
      </c>
      <c r="G14" s="20">
        <v>22506622</v>
      </c>
      <c r="H14" s="20">
        <v>21179757</v>
      </c>
      <c r="I14" s="20">
        <v>34676581</v>
      </c>
      <c r="J14" s="20">
        <v>85252720</v>
      </c>
      <c r="K14" s="55">
        <f t="shared" si="0"/>
        <v>186304284</v>
      </c>
    </row>
    <row r="15" spans="1:11" ht="17.100000000000001" customHeight="1">
      <c r="A15" s="56"/>
      <c r="B15" s="57" t="s">
        <v>154</v>
      </c>
      <c r="C15" s="20">
        <v>0</v>
      </c>
      <c r="D15" s="20">
        <v>0</v>
      </c>
      <c r="E15" s="20">
        <v>0</v>
      </c>
      <c r="F15" s="20">
        <v>0</v>
      </c>
      <c r="G15" s="20">
        <v>0</v>
      </c>
      <c r="H15" s="20">
        <v>0</v>
      </c>
      <c r="I15" s="20">
        <v>0</v>
      </c>
      <c r="J15" s="20">
        <v>0</v>
      </c>
      <c r="K15" s="55">
        <f t="shared" si="0"/>
        <v>0</v>
      </c>
    </row>
    <row r="16" spans="1:11" ht="17.100000000000001" customHeight="1">
      <c r="A16" s="56"/>
      <c r="B16" s="58" t="s">
        <v>155</v>
      </c>
      <c r="C16" s="20">
        <v>0</v>
      </c>
      <c r="D16" s="20">
        <v>0</v>
      </c>
      <c r="E16" s="20">
        <v>0</v>
      </c>
      <c r="F16" s="20">
        <v>0</v>
      </c>
      <c r="G16" s="20">
        <v>0</v>
      </c>
      <c r="H16" s="20">
        <v>0</v>
      </c>
      <c r="I16" s="20">
        <v>0</v>
      </c>
      <c r="J16" s="20">
        <v>0</v>
      </c>
      <c r="K16" s="55">
        <f t="shared" si="0"/>
        <v>0</v>
      </c>
    </row>
    <row r="17" spans="1:11" ht="17.100000000000001" customHeight="1">
      <c r="A17" s="56" t="s">
        <v>156</v>
      </c>
      <c r="B17" s="57"/>
      <c r="C17" s="20">
        <v>-617209</v>
      </c>
      <c r="D17" s="20">
        <v>-7812865</v>
      </c>
      <c r="E17" s="20">
        <v>-636232</v>
      </c>
      <c r="F17" s="20">
        <v>-19889347</v>
      </c>
      <c r="G17" s="20">
        <v>-26511349</v>
      </c>
      <c r="H17" s="20">
        <v>-15109741</v>
      </c>
      <c r="I17" s="20">
        <v>-33962677</v>
      </c>
      <c r="J17" s="20">
        <v>-81300725</v>
      </c>
      <c r="K17" s="55">
        <f t="shared" si="0"/>
        <v>-185840145</v>
      </c>
    </row>
    <row r="18" spans="1:11" ht="17.100000000000001" customHeight="1">
      <c r="A18" s="56"/>
      <c r="B18" s="57" t="s">
        <v>157</v>
      </c>
      <c r="C18" s="20">
        <v>-3932508</v>
      </c>
      <c r="D18" s="20">
        <v>-17332888</v>
      </c>
      <c r="E18" s="20">
        <v>-8064110</v>
      </c>
      <c r="F18" s="20">
        <v>-52252435</v>
      </c>
      <c r="G18" s="20">
        <v>-104012302</v>
      </c>
      <c r="H18" s="20">
        <v>-177847488</v>
      </c>
      <c r="I18" s="20">
        <v>-305349399</v>
      </c>
      <c r="J18" s="20">
        <v>-473370461</v>
      </c>
      <c r="K18" s="55">
        <f t="shared" si="0"/>
        <v>-1142161591</v>
      </c>
    </row>
    <row r="19" spans="1:11" ht="17.100000000000001" customHeight="1">
      <c r="A19" s="56"/>
      <c r="B19" s="57" t="s">
        <v>158</v>
      </c>
      <c r="C19" s="20">
        <v>880000</v>
      </c>
      <c r="D19" s="20">
        <v>7160679</v>
      </c>
      <c r="E19" s="20">
        <v>1098142</v>
      </c>
      <c r="F19" s="20">
        <v>22467211</v>
      </c>
      <c r="G19" s="20">
        <v>49340895</v>
      </c>
      <c r="H19" s="20">
        <v>138318752</v>
      </c>
      <c r="I19" s="20">
        <v>256190888</v>
      </c>
      <c r="J19" s="20">
        <v>356220237</v>
      </c>
      <c r="K19" s="55">
        <f t="shared" si="0"/>
        <v>831676804</v>
      </c>
    </row>
    <row r="20" spans="1:11" ht="17.100000000000001" customHeight="1">
      <c r="A20" s="56"/>
      <c r="B20" s="57" t="s">
        <v>159</v>
      </c>
      <c r="C20" s="20">
        <v>-2450601</v>
      </c>
      <c r="D20" s="20">
        <v>-23187669</v>
      </c>
      <c r="E20" s="20">
        <v>-3541865</v>
      </c>
      <c r="F20" s="20">
        <v>-42400574</v>
      </c>
      <c r="G20" s="20">
        <v>-120600622</v>
      </c>
      <c r="H20" s="20">
        <v>-80593068</v>
      </c>
      <c r="I20" s="20">
        <v>-224317460</v>
      </c>
      <c r="J20" s="20">
        <v>-391220454</v>
      </c>
      <c r="K20" s="55">
        <f t="shared" si="0"/>
        <v>-888312313</v>
      </c>
    </row>
    <row r="21" spans="1:11" ht="17.100000000000001" customHeight="1">
      <c r="A21" s="56"/>
      <c r="B21" s="57" t="s">
        <v>160</v>
      </c>
      <c r="C21" s="20">
        <v>4882288</v>
      </c>
      <c r="D21" s="20">
        <v>25520519</v>
      </c>
      <c r="E21" s="20">
        <v>9835400</v>
      </c>
      <c r="F21" s="20">
        <v>52248656</v>
      </c>
      <c r="G21" s="20">
        <v>148588198</v>
      </c>
      <c r="H21" s="20">
        <v>104803814</v>
      </c>
      <c r="I21" s="20">
        <v>239194214</v>
      </c>
      <c r="J21" s="20">
        <v>426071990</v>
      </c>
      <c r="K21" s="55">
        <f t="shared" si="0"/>
        <v>1011145079</v>
      </c>
    </row>
    <row r="22" spans="1:11" ht="17.100000000000001" customHeight="1">
      <c r="A22" s="56"/>
      <c r="B22" s="57" t="s">
        <v>161</v>
      </c>
      <c r="C22" s="20">
        <v>-620821</v>
      </c>
      <c r="D22" s="20">
        <v>-7839361</v>
      </c>
      <c r="E22" s="20">
        <v>-672431</v>
      </c>
      <c r="F22" s="20">
        <v>-19937135</v>
      </c>
      <c r="G22" s="20">
        <v>-26683828</v>
      </c>
      <c r="H22" s="20">
        <v>-15317987</v>
      </c>
      <c r="I22" s="20">
        <v>-34281753</v>
      </c>
      <c r="J22" s="20">
        <v>-82298683</v>
      </c>
      <c r="K22" s="55">
        <f t="shared" si="0"/>
        <v>-187651999</v>
      </c>
    </row>
    <row r="23" spans="1:11" ht="17.100000000000001" customHeight="1">
      <c r="A23" s="56"/>
      <c r="B23" s="57" t="s">
        <v>162</v>
      </c>
      <c r="C23" s="20">
        <v>0</v>
      </c>
      <c r="D23" s="20">
        <v>0</v>
      </c>
      <c r="E23" s="20">
        <v>0</v>
      </c>
      <c r="F23" s="20">
        <v>0</v>
      </c>
      <c r="G23" s="20">
        <v>0</v>
      </c>
      <c r="H23" s="20">
        <v>0</v>
      </c>
      <c r="I23" s="20">
        <v>0</v>
      </c>
      <c r="J23" s="20">
        <v>0</v>
      </c>
      <c r="K23" s="55">
        <f t="shared" si="0"/>
        <v>0</v>
      </c>
    </row>
    <row r="24" spans="1:11" ht="17.100000000000001" customHeight="1">
      <c r="A24" s="56"/>
      <c r="B24" s="57" t="s">
        <v>163</v>
      </c>
      <c r="C24" s="20">
        <v>3610</v>
      </c>
      <c r="D24" s="20">
        <v>26489</v>
      </c>
      <c r="E24" s="20">
        <v>36195</v>
      </c>
      <c r="F24" s="20">
        <v>47783</v>
      </c>
      <c r="G24" s="20">
        <v>172467</v>
      </c>
      <c r="H24" s="20">
        <v>208239</v>
      </c>
      <c r="I24" s="20">
        <v>319073</v>
      </c>
      <c r="J24" s="20">
        <v>997952</v>
      </c>
      <c r="K24" s="55">
        <f t="shared" si="0"/>
        <v>1811808</v>
      </c>
    </row>
    <row r="25" spans="1:11" ht="17.100000000000001" customHeight="1">
      <c r="A25" s="56" t="s">
        <v>164</v>
      </c>
      <c r="B25" s="57"/>
      <c r="C25" s="20">
        <v>-3866359</v>
      </c>
      <c r="D25" s="20">
        <v>-5767576</v>
      </c>
      <c r="E25" s="20">
        <v>-4216905</v>
      </c>
      <c r="F25" s="20">
        <v>1995135</v>
      </c>
      <c r="G25" s="20">
        <v>-12931558</v>
      </c>
      <c r="H25" s="20">
        <v>-9897734</v>
      </c>
      <c r="I25" s="20">
        <v>-24427185</v>
      </c>
      <c r="J25" s="20">
        <v>-16993958</v>
      </c>
      <c r="K25" s="55">
        <f t="shared" si="0"/>
        <v>-76106140</v>
      </c>
    </row>
    <row r="26" spans="1:11" ht="17.100000000000001" customHeight="1">
      <c r="A26" s="56"/>
      <c r="B26" s="57" t="s">
        <v>165</v>
      </c>
      <c r="C26" s="20">
        <v>-200000</v>
      </c>
      <c r="D26" s="20">
        <v>0</v>
      </c>
      <c r="E26" s="20">
        <v>0</v>
      </c>
      <c r="F26" s="20">
        <v>0</v>
      </c>
      <c r="G26" s="20">
        <v>0</v>
      </c>
      <c r="H26" s="20">
        <v>0</v>
      </c>
      <c r="I26" s="20">
        <v>0</v>
      </c>
      <c r="J26" s="20">
        <v>0</v>
      </c>
      <c r="K26" s="55">
        <f t="shared" si="0"/>
        <v>-200000</v>
      </c>
    </row>
    <row r="27" spans="1:11" ht="17.100000000000001" customHeight="1">
      <c r="A27" s="56"/>
      <c r="B27" s="57" t="s">
        <v>166</v>
      </c>
      <c r="C27" s="20">
        <v>200000</v>
      </c>
      <c r="D27" s="20">
        <v>0</v>
      </c>
      <c r="E27" s="20">
        <v>0</v>
      </c>
      <c r="F27" s="20">
        <v>0</v>
      </c>
      <c r="G27" s="20">
        <v>0</v>
      </c>
      <c r="H27" s="20">
        <v>0</v>
      </c>
      <c r="I27" s="20">
        <v>0</v>
      </c>
      <c r="J27" s="20">
        <v>0</v>
      </c>
      <c r="K27" s="55">
        <f t="shared" si="0"/>
        <v>200000</v>
      </c>
    </row>
    <row r="28" spans="1:11" ht="17.100000000000001" customHeight="1">
      <c r="A28" s="56"/>
      <c r="B28" s="57" t="s">
        <v>167</v>
      </c>
      <c r="C28" s="20">
        <v>-998141</v>
      </c>
      <c r="D28" s="20">
        <v>-2378794</v>
      </c>
      <c r="E28" s="20">
        <v>-19331</v>
      </c>
      <c r="F28" s="20">
        <v>-1628296</v>
      </c>
      <c r="G28" s="20">
        <v>-7266248</v>
      </c>
      <c r="H28" s="20">
        <v>-8423782</v>
      </c>
      <c r="I28" s="20">
        <v>-10668179</v>
      </c>
      <c r="J28" s="20">
        <v>-6884957</v>
      </c>
      <c r="K28" s="55">
        <f t="shared" si="0"/>
        <v>-38267728</v>
      </c>
    </row>
    <row r="29" spans="1:11" ht="17.100000000000001" customHeight="1">
      <c r="A29" s="56"/>
      <c r="B29" s="57" t="s">
        <v>168</v>
      </c>
      <c r="C29" s="20">
        <v>0</v>
      </c>
      <c r="D29" s="20">
        <v>492091</v>
      </c>
      <c r="E29" s="20">
        <v>705914</v>
      </c>
      <c r="F29" s="20">
        <v>7534744</v>
      </c>
      <c r="G29" s="20">
        <v>15120800</v>
      </c>
      <c r="H29" s="20">
        <v>15075691</v>
      </c>
      <c r="I29" s="20">
        <v>8224925</v>
      </c>
      <c r="J29" s="20">
        <v>25035586</v>
      </c>
      <c r="K29" s="55">
        <f t="shared" si="0"/>
        <v>72189751</v>
      </c>
    </row>
    <row r="30" spans="1:11" ht="17.100000000000001" customHeight="1">
      <c r="A30" s="56"/>
      <c r="B30" s="57" t="s">
        <v>169</v>
      </c>
      <c r="C30" s="20">
        <v>-2610297</v>
      </c>
      <c r="D30" s="20">
        <v>-3267804</v>
      </c>
      <c r="E30" s="20">
        <v>-4413973</v>
      </c>
      <c r="F30" s="20">
        <v>-3325216</v>
      </c>
      <c r="G30" s="20">
        <v>-17784464</v>
      </c>
      <c r="H30" s="20">
        <v>-14014880</v>
      </c>
      <c r="I30" s="20">
        <v>-18596869</v>
      </c>
      <c r="J30" s="20">
        <v>-31819214</v>
      </c>
      <c r="K30" s="55">
        <f t="shared" si="0"/>
        <v>-95832717</v>
      </c>
    </row>
    <row r="31" spans="1:11" ht="17.100000000000001" customHeight="1">
      <c r="A31" s="56"/>
      <c r="B31" s="57" t="s">
        <v>170</v>
      </c>
      <c r="C31" s="20">
        <v>0</v>
      </c>
      <c r="D31" s="20">
        <v>0</v>
      </c>
      <c r="E31" s="20">
        <v>0</v>
      </c>
      <c r="F31" s="20">
        <v>0</v>
      </c>
      <c r="G31" s="20">
        <v>0</v>
      </c>
      <c r="H31" s="20">
        <v>0</v>
      </c>
      <c r="I31" s="20">
        <v>0</v>
      </c>
      <c r="J31" s="20">
        <v>0</v>
      </c>
      <c r="K31" s="55">
        <f t="shared" si="0"/>
        <v>0</v>
      </c>
    </row>
    <row r="32" spans="1:11" ht="17.100000000000001" customHeight="1">
      <c r="A32" s="56"/>
      <c r="B32" s="57" t="s">
        <v>161</v>
      </c>
      <c r="C32" s="20">
        <v>-3608438</v>
      </c>
      <c r="D32" s="20">
        <v>-5154508</v>
      </c>
      <c r="E32" s="20">
        <v>-3727390</v>
      </c>
      <c r="F32" s="20">
        <v>2581230</v>
      </c>
      <c r="G32" s="20">
        <v>-9929920</v>
      </c>
      <c r="H32" s="20">
        <v>-7362973</v>
      </c>
      <c r="I32" s="20">
        <v>-21040123</v>
      </c>
      <c r="J32" s="20">
        <v>-13668587</v>
      </c>
      <c r="K32" s="55">
        <f t="shared" si="0"/>
        <v>-61910709</v>
      </c>
    </row>
    <row r="33" spans="1:11" ht="17.100000000000001" customHeight="1">
      <c r="A33" s="56"/>
      <c r="B33" s="57" t="s">
        <v>162</v>
      </c>
      <c r="C33" s="20">
        <v>-257918</v>
      </c>
      <c r="D33" s="20">
        <v>-613063</v>
      </c>
      <c r="E33" s="20">
        <v>-489512</v>
      </c>
      <c r="F33" s="20">
        <v>-586087</v>
      </c>
      <c r="G33" s="20">
        <v>-3001627</v>
      </c>
      <c r="H33" s="20">
        <v>-2534753</v>
      </c>
      <c r="I33" s="20">
        <v>-3387058</v>
      </c>
      <c r="J33" s="20">
        <v>-3325369</v>
      </c>
      <c r="K33" s="55">
        <f t="shared" si="0"/>
        <v>-14195387</v>
      </c>
    </row>
    <row r="34" spans="1:11" ht="17.100000000000001" customHeight="1">
      <c r="A34" s="56" t="s">
        <v>171</v>
      </c>
      <c r="B34" s="57"/>
      <c r="C34" s="20">
        <v>-528</v>
      </c>
      <c r="D34" s="20">
        <v>0</v>
      </c>
      <c r="E34" s="20">
        <v>0</v>
      </c>
      <c r="F34" s="20">
        <v>0</v>
      </c>
      <c r="G34" s="20">
        <v>-829</v>
      </c>
      <c r="H34" s="20">
        <v>-25087</v>
      </c>
      <c r="I34" s="20">
        <v>1574</v>
      </c>
      <c r="J34" s="20">
        <v>-2186</v>
      </c>
      <c r="K34" s="55">
        <f t="shared" si="0"/>
        <v>-27056</v>
      </c>
    </row>
    <row r="35" spans="1:11" ht="17.100000000000001" customHeight="1">
      <c r="A35" s="56" t="s">
        <v>172</v>
      </c>
      <c r="B35" s="57"/>
      <c r="C35" s="20">
        <v>-799185</v>
      </c>
      <c r="D35" s="20">
        <v>-3106017</v>
      </c>
      <c r="E35" s="20">
        <v>2393744</v>
      </c>
      <c r="F35" s="20">
        <v>-9253785</v>
      </c>
      <c r="G35" s="20">
        <v>-1826173</v>
      </c>
      <c r="H35" s="20">
        <v>13639746</v>
      </c>
      <c r="I35" s="20">
        <v>-2084096</v>
      </c>
      <c r="J35" s="20">
        <v>-6777261</v>
      </c>
      <c r="K35" s="55">
        <f t="shared" si="0"/>
        <v>-7813027</v>
      </c>
    </row>
    <row r="36" spans="1:11" ht="17.100000000000001" customHeight="1">
      <c r="A36" s="56" t="s">
        <v>173</v>
      </c>
      <c r="B36" s="57"/>
      <c r="C36" s="55">
        <v>6026282</v>
      </c>
      <c r="D36" s="55">
        <v>20883184</v>
      </c>
      <c r="E36" s="55">
        <v>17890911</v>
      </c>
      <c r="F36" s="55">
        <v>38321050</v>
      </c>
      <c r="G36" s="55">
        <v>89714394</v>
      </c>
      <c r="H36" s="55">
        <v>56464507</v>
      </c>
      <c r="I36" s="55">
        <v>50140191</v>
      </c>
      <c r="J36" s="55">
        <v>232963196</v>
      </c>
      <c r="K36" s="55">
        <f t="shared" si="0"/>
        <v>512403715</v>
      </c>
    </row>
    <row r="37" spans="1:11" ht="17.100000000000001" customHeight="1">
      <c r="A37" s="59" t="s">
        <v>174</v>
      </c>
      <c r="B37" s="60"/>
      <c r="C37" s="61">
        <v>5227096</v>
      </c>
      <c r="D37" s="61">
        <v>17777165</v>
      </c>
      <c r="E37" s="61">
        <v>20284657</v>
      </c>
      <c r="F37" s="61">
        <v>29067264</v>
      </c>
      <c r="G37" s="61">
        <v>87888217</v>
      </c>
      <c r="H37" s="61">
        <v>70104257</v>
      </c>
      <c r="I37" s="61">
        <v>48056095</v>
      </c>
      <c r="J37" s="61">
        <v>226185934</v>
      </c>
      <c r="K37" s="61">
        <f t="shared" si="0"/>
        <v>504590685</v>
      </c>
    </row>
  </sheetData>
  <phoneticPr fontId="11"/>
  <pageMargins left="0.78700000000000003" right="0.78700000000000003" top="0.98399999999999999" bottom="0.98399999999999999" header="0.3" footer="0.3"/>
  <pageSetup paperSize="9" orientation="portrait" horizontalDpi="4294967292" verticalDpi="429496729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BCAC7-D660-4613-B58A-D3FAFE756168}">
  <dimension ref="A1:L35"/>
  <sheetViews>
    <sheetView workbookViewId="0"/>
  </sheetViews>
  <sheetFormatPr defaultColWidth="6.75" defaultRowHeight="17.100000000000001" customHeight="1"/>
  <cols>
    <col min="1" max="1" width="3.875" style="65" customWidth="1"/>
    <col min="2" max="2" width="3.5" style="65" customWidth="1"/>
    <col min="3" max="3" width="28.875" style="65" customWidth="1"/>
    <col min="4" max="12" width="13" style="65" customWidth="1"/>
    <col min="13" max="256" width="6.75" style="65"/>
    <col min="257" max="257" width="3.875" style="65" customWidth="1"/>
    <col min="258" max="258" width="3.5" style="65" customWidth="1"/>
    <col min="259" max="259" width="28.875" style="65" customWidth="1"/>
    <col min="260" max="268" width="13" style="65" customWidth="1"/>
    <col min="269" max="512" width="6.75" style="65"/>
    <col min="513" max="513" width="3.875" style="65" customWidth="1"/>
    <col min="514" max="514" width="3.5" style="65" customWidth="1"/>
    <col min="515" max="515" width="28.875" style="65" customWidth="1"/>
    <col min="516" max="524" width="13" style="65" customWidth="1"/>
    <col min="525" max="768" width="6.75" style="65"/>
    <col min="769" max="769" width="3.875" style="65" customWidth="1"/>
    <col min="770" max="770" width="3.5" style="65" customWidth="1"/>
    <col min="771" max="771" width="28.875" style="65" customWidth="1"/>
    <col min="772" max="780" width="13" style="65" customWidth="1"/>
    <col min="781" max="1024" width="6.75" style="65"/>
    <col min="1025" max="1025" width="3.875" style="65" customWidth="1"/>
    <col min="1026" max="1026" width="3.5" style="65" customWidth="1"/>
    <col min="1027" max="1027" width="28.875" style="65" customWidth="1"/>
    <col min="1028" max="1036" width="13" style="65" customWidth="1"/>
    <col min="1037" max="1280" width="6.75" style="65"/>
    <col min="1281" max="1281" width="3.875" style="65" customWidth="1"/>
    <col min="1282" max="1282" width="3.5" style="65" customWidth="1"/>
    <col min="1283" max="1283" width="28.875" style="65" customWidth="1"/>
    <col min="1284" max="1292" width="13" style="65" customWidth="1"/>
    <col min="1293" max="1536" width="6.75" style="65"/>
    <col min="1537" max="1537" width="3.875" style="65" customWidth="1"/>
    <col min="1538" max="1538" width="3.5" style="65" customWidth="1"/>
    <col min="1539" max="1539" width="28.875" style="65" customWidth="1"/>
    <col min="1540" max="1548" width="13" style="65" customWidth="1"/>
    <col min="1549" max="1792" width="6.75" style="65"/>
    <col min="1793" max="1793" width="3.875" style="65" customWidth="1"/>
    <col min="1794" max="1794" width="3.5" style="65" customWidth="1"/>
    <col min="1795" max="1795" width="28.875" style="65" customWidth="1"/>
    <col min="1796" max="1804" width="13" style="65" customWidth="1"/>
    <col min="1805" max="2048" width="6.75" style="65"/>
    <col min="2049" max="2049" width="3.875" style="65" customWidth="1"/>
    <col min="2050" max="2050" width="3.5" style="65" customWidth="1"/>
    <col min="2051" max="2051" width="28.875" style="65" customWidth="1"/>
    <col min="2052" max="2060" width="13" style="65" customWidth="1"/>
    <col min="2061" max="2304" width="6.75" style="65"/>
    <col min="2305" max="2305" width="3.875" style="65" customWidth="1"/>
    <col min="2306" max="2306" width="3.5" style="65" customWidth="1"/>
    <col min="2307" max="2307" width="28.875" style="65" customWidth="1"/>
    <col min="2308" max="2316" width="13" style="65" customWidth="1"/>
    <col min="2317" max="2560" width="6.75" style="65"/>
    <col min="2561" max="2561" width="3.875" style="65" customWidth="1"/>
    <col min="2562" max="2562" width="3.5" style="65" customWidth="1"/>
    <col min="2563" max="2563" width="28.875" style="65" customWidth="1"/>
    <col min="2564" max="2572" width="13" style="65" customWidth="1"/>
    <col min="2573" max="2816" width="6.75" style="65"/>
    <col min="2817" max="2817" width="3.875" style="65" customWidth="1"/>
    <col min="2818" max="2818" width="3.5" style="65" customWidth="1"/>
    <col min="2819" max="2819" width="28.875" style="65" customWidth="1"/>
    <col min="2820" max="2828" width="13" style="65" customWidth="1"/>
    <col min="2829" max="3072" width="6.75" style="65"/>
    <col min="3073" max="3073" width="3.875" style="65" customWidth="1"/>
    <col min="3074" max="3074" width="3.5" style="65" customWidth="1"/>
    <col min="3075" max="3075" width="28.875" style="65" customWidth="1"/>
    <col min="3076" max="3084" width="13" style="65" customWidth="1"/>
    <col min="3085" max="3328" width="6.75" style="65"/>
    <col min="3329" max="3329" width="3.875" style="65" customWidth="1"/>
    <col min="3330" max="3330" width="3.5" style="65" customWidth="1"/>
    <col min="3331" max="3331" width="28.875" style="65" customWidth="1"/>
    <col min="3332" max="3340" width="13" style="65" customWidth="1"/>
    <col min="3341" max="3584" width="6.75" style="65"/>
    <col min="3585" max="3585" width="3.875" style="65" customWidth="1"/>
    <col min="3586" max="3586" width="3.5" style="65" customWidth="1"/>
    <col min="3587" max="3587" width="28.875" style="65" customWidth="1"/>
    <col min="3588" max="3596" width="13" style="65" customWidth="1"/>
    <col min="3597" max="3840" width="6.75" style="65"/>
    <col min="3841" max="3841" width="3.875" style="65" customWidth="1"/>
    <col min="3842" max="3842" width="3.5" style="65" customWidth="1"/>
    <col min="3843" max="3843" width="28.875" style="65" customWidth="1"/>
    <col min="3844" max="3852" width="13" style="65" customWidth="1"/>
    <col min="3853" max="4096" width="6.75" style="65"/>
    <col min="4097" max="4097" width="3.875" style="65" customWidth="1"/>
    <col min="4098" max="4098" width="3.5" style="65" customWidth="1"/>
    <col min="4099" max="4099" width="28.875" style="65" customWidth="1"/>
    <col min="4100" max="4108" width="13" style="65" customWidth="1"/>
    <col min="4109" max="4352" width="6.75" style="65"/>
    <col min="4353" max="4353" width="3.875" style="65" customWidth="1"/>
    <col min="4354" max="4354" width="3.5" style="65" customWidth="1"/>
    <col min="4355" max="4355" width="28.875" style="65" customWidth="1"/>
    <col min="4356" max="4364" width="13" style="65" customWidth="1"/>
    <col min="4365" max="4608" width="6.75" style="65"/>
    <col min="4609" max="4609" width="3.875" style="65" customWidth="1"/>
    <col min="4610" max="4610" width="3.5" style="65" customWidth="1"/>
    <col min="4611" max="4611" width="28.875" style="65" customWidth="1"/>
    <col min="4612" max="4620" width="13" style="65" customWidth="1"/>
    <col min="4621" max="4864" width="6.75" style="65"/>
    <col min="4865" max="4865" width="3.875" style="65" customWidth="1"/>
    <col min="4866" max="4866" width="3.5" style="65" customWidth="1"/>
    <col min="4867" max="4867" width="28.875" style="65" customWidth="1"/>
    <col min="4868" max="4876" width="13" style="65" customWidth="1"/>
    <col min="4877" max="5120" width="6.75" style="65"/>
    <col min="5121" max="5121" width="3.875" style="65" customWidth="1"/>
    <col min="5122" max="5122" width="3.5" style="65" customWidth="1"/>
    <col min="5123" max="5123" width="28.875" style="65" customWidth="1"/>
    <col min="5124" max="5132" width="13" style="65" customWidth="1"/>
    <col min="5133" max="5376" width="6.75" style="65"/>
    <col min="5377" max="5377" width="3.875" style="65" customWidth="1"/>
    <col min="5378" max="5378" width="3.5" style="65" customWidth="1"/>
    <col min="5379" max="5379" width="28.875" style="65" customWidth="1"/>
    <col min="5380" max="5388" width="13" style="65" customWidth="1"/>
    <col min="5389" max="5632" width="6.75" style="65"/>
    <col min="5633" max="5633" width="3.875" style="65" customWidth="1"/>
    <col min="5634" max="5634" width="3.5" style="65" customWidth="1"/>
    <col min="5635" max="5635" width="28.875" style="65" customWidth="1"/>
    <col min="5636" max="5644" width="13" style="65" customWidth="1"/>
    <col min="5645" max="5888" width="6.75" style="65"/>
    <col min="5889" max="5889" width="3.875" style="65" customWidth="1"/>
    <col min="5890" max="5890" width="3.5" style="65" customWidth="1"/>
    <col min="5891" max="5891" width="28.875" style="65" customWidth="1"/>
    <col min="5892" max="5900" width="13" style="65" customWidth="1"/>
    <col min="5901" max="6144" width="6.75" style="65"/>
    <col min="6145" max="6145" width="3.875" style="65" customWidth="1"/>
    <col min="6146" max="6146" width="3.5" style="65" customWidth="1"/>
    <col min="6147" max="6147" width="28.875" style="65" customWidth="1"/>
    <col min="6148" max="6156" width="13" style="65" customWidth="1"/>
    <col min="6157" max="6400" width="6.75" style="65"/>
    <col min="6401" max="6401" width="3.875" style="65" customWidth="1"/>
    <col min="6402" max="6402" width="3.5" style="65" customWidth="1"/>
    <col min="6403" max="6403" width="28.875" style="65" customWidth="1"/>
    <col min="6404" max="6412" width="13" style="65" customWidth="1"/>
    <col min="6413" max="6656" width="6.75" style="65"/>
    <col min="6657" max="6657" width="3.875" style="65" customWidth="1"/>
    <col min="6658" max="6658" width="3.5" style="65" customWidth="1"/>
    <col min="6659" max="6659" width="28.875" style="65" customWidth="1"/>
    <col min="6660" max="6668" width="13" style="65" customWidth="1"/>
    <col min="6669" max="6912" width="6.75" style="65"/>
    <col min="6913" max="6913" width="3.875" style="65" customWidth="1"/>
    <col min="6914" max="6914" width="3.5" style="65" customWidth="1"/>
    <col min="6915" max="6915" width="28.875" style="65" customWidth="1"/>
    <col min="6916" max="6924" width="13" style="65" customWidth="1"/>
    <col min="6925" max="7168" width="6.75" style="65"/>
    <col min="7169" max="7169" width="3.875" style="65" customWidth="1"/>
    <col min="7170" max="7170" width="3.5" style="65" customWidth="1"/>
    <col min="7171" max="7171" width="28.875" style="65" customWidth="1"/>
    <col min="7172" max="7180" width="13" style="65" customWidth="1"/>
    <col min="7181" max="7424" width="6.75" style="65"/>
    <col min="7425" max="7425" width="3.875" style="65" customWidth="1"/>
    <col min="7426" max="7426" width="3.5" style="65" customWidth="1"/>
    <col min="7427" max="7427" width="28.875" style="65" customWidth="1"/>
    <col min="7428" max="7436" width="13" style="65" customWidth="1"/>
    <col min="7437" max="7680" width="6.75" style="65"/>
    <col min="7681" max="7681" width="3.875" style="65" customWidth="1"/>
    <col min="7682" max="7682" width="3.5" style="65" customWidth="1"/>
    <col min="7683" max="7683" width="28.875" style="65" customWidth="1"/>
    <col min="7684" max="7692" width="13" style="65" customWidth="1"/>
    <col min="7693" max="7936" width="6.75" style="65"/>
    <col min="7937" max="7937" width="3.875" style="65" customWidth="1"/>
    <col min="7938" max="7938" width="3.5" style="65" customWidth="1"/>
    <col min="7939" max="7939" width="28.875" style="65" customWidth="1"/>
    <col min="7940" max="7948" width="13" style="65" customWidth="1"/>
    <col min="7949" max="8192" width="6.75" style="65"/>
    <col min="8193" max="8193" width="3.875" style="65" customWidth="1"/>
    <col min="8194" max="8194" width="3.5" style="65" customWidth="1"/>
    <col min="8195" max="8195" width="28.875" style="65" customWidth="1"/>
    <col min="8196" max="8204" width="13" style="65" customWidth="1"/>
    <col min="8205" max="8448" width="6.75" style="65"/>
    <col min="8449" max="8449" width="3.875" style="65" customWidth="1"/>
    <col min="8450" max="8450" width="3.5" style="65" customWidth="1"/>
    <col min="8451" max="8451" width="28.875" style="65" customWidth="1"/>
    <col min="8452" max="8460" width="13" style="65" customWidth="1"/>
    <col min="8461" max="8704" width="6.75" style="65"/>
    <col min="8705" max="8705" width="3.875" style="65" customWidth="1"/>
    <col min="8706" max="8706" width="3.5" style="65" customWidth="1"/>
    <col min="8707" max="8707" width="28.875" style="65" customWidth="1"/>
    <col min="8708" max="8716" width="13" style="65" customWidth="1"/>
    <col min="8717" max="8960" width="6.75" style="65"/>
    <col min="8961" max="8961" width="3.875" style="65" customWidth="1"/>
    <col min="8962" max="8962" width="3.5" style="65" customWidth="1"/>
    <col min="8963" max="8963" width="28.875" style="65" customWidth="1"/>
    <col min="8964" max="8972" width="13" style="65" customWidth="1"/>
    <col min="8973" max="9216" width="6.75" style="65"/>
    <col min="9217" max="9217" width="3.875" style="65" customWidth="1"/>
    <col min="9218" max="9218" width="3.5" style="65" customWidth="1"/>
    <col min="9219" max="9219" width="28.875" style="65" customWidth="1"/>
    <col min="9220" max="9228" width="13" style="65" customWidth="1"/>
    <col min="9229" max="9472" width="6.75" style="65"/>
    <col min="9473" max="9473" width="3.875" style="65" customWidth="1"/>
    <col min="9474" max="9474" width="3.5" style="65" customWidth="1"/>
    <col min="9475" max="9475" width="28.875" style="65" customWidth="1"/>
    <col min="9476" max="9484" width="13" style="65" customWidth="1"/>
    <col min="9485" max="9728" width="6.75" style="65"/>
    <col min="9729" max="9729" width="3.875" style="65" customWidth="1"/>
    <col min="9730" max="9730" width="3.5" style="65" customWidth="1"/>
    <col min="9731" max="9731" width="28.875" style="65" customWidth="1"/>
    <col min="9732" max="9740" width="13" style="65" customWidth="1"/>
    <col min="9741" max="9984" width="6.75" style="65"/>
    <col min="9985" max="9985" width="3.875" style="65" customWidth="1"/>
    <col min="9986" max="9986" width="3.5" style="65" customWidth="1"/>
    <col min="9987" max="9987" width="28.875" style="65" customWidth="1"/>
    <col min="9988" max="9996" width="13" style="65" customWidth="1"/>
    <col min="9997" max="10240" width="6.75" style="65"/>
    <col min="10241" max="10241" width="3.875" style="65" customWidth="1"/>
    <col min="10242" max="10242" width="3.5" style="65" customWidth="1"/>
    <col min="10243" max="10243" width="28.875" style="65" customWidth="1"/>
    <col min="10244" max="10252" width="13" style="65" customWidth="1"/>
    <col min="10253" max="10496" width="6.75" style="65"/>
    <col min="10497" max="10497" width="3.875" style="65" customWidth="1"/>
    <col min="10498" max="10498" width="3.5" style="65" customWidth="1"/>
    <col min="10499" max="10499" width="28.875" style="65" customWidth="1"/>
    <col min="10500" max="10508" width="13" style="65" customWidth="1"/>
    <col min="10509" max="10752" width="6.75" style="65"/>
    <col min="10753" max="10753" width="3.875" style="65" customWidth="1"/>
    <col min="10754" max="10754" width="3.5" style="65" customWidth="1"/>
    <col min="10755" max="10755" width="28.875" style="65" customWidth="1"/>
    <col min="10756" max="10764" width="13" style="65" customWidth="1"/>
    <col min="10765" max="11008" width="6.75" style="65"/>
    <col min="11009" max="11009" width="3.875" style="65" customWidth="1"/>
    <col min="11010" max="11010" width="3.5" style="65" customWidth="1"/>
    <col min="11011" max="11011" width="28.875" style="65" customWidth="1"/>
    <col min="11012" max="11020" width="13" style="65" customWidth="1"/>
    <col min="11021" max="11264" width="6.75" style="65"/>
    <col min="11265" max="11265" width="3.875" style="65" customWidth="1"/>
    <col min="11266" max="11266" width="3.5" style="65" customWidth="1"/>
    <col min="11267" max="11267" width="28.875" style="65" customWidth="1"/>
    <col min="11268" max="11276" width="13" style="65" customWidth="1"/>
    <col min="11277" max="11520" width="6.75" style="65"/>
    <col min="11521" max="11521" width="3.875" style="65" customWidth="1"/>
    <col min="11522" max="11522" width="3.5" style="65" customWidth="1"/>
    <col min="11523" max="11523" width="28.875" style="65" customWidth="1"/>
    <col min="11524" max="11532" width="13" style="65" customWidth="1"/>
    <col min="11533" max="11776" width="6.75" style="65"/>
    <col min="11777" max="11777" width="3.875" style="65" customWidth="1"/>
    <col min="11778" max="11778" width="3.5" style="65" customWidth="1"/>
    <col min="11779" max="11779" width="28.875" style="65" customWidth="1"/>
    <col min="11780" max="11788" width="13" style="65" customWidth="1"/>
    <col min="11789" max="12032" width="6.75" style="65"/>
    <col min="12033" max="12033" width="3.875" style="65" customWidth="1"/>
    <col min="12034" max="12034" width="3.5" style="65" customWidth="1"/>
    <col min="12035" max="12035" width="28.875" style="65" customWidth="1"/>
    <col min="12036" max="12044" width="13" style="65" customWidth="1"/>
    <col min="12045" max="12288" width="6.75" style="65"/>
    <col min="12289" max="12289" width="3.875" style="65" customWidth="1"/>
    <col min="12290" max="12290" width="3.5" style="65" customWidth="1"/>
    <col min="12291" max="12291" width="28.875" style="65" customWidth="1"/>
    <col min="12292" max="12300" width="13" style="65" customWidth="1"/>
    <col min="12301" max="12544" width="6.75" style="65"/>
    <col min="12545" max="12545" width="3.875" style="65" customWidth="1"/>
    <col min="12546" max="12546" width="3.5" style="65" customWidth="1"/>
    <col min="12547" max="12547" width="28.875" style="65" customWidth="1"/>
    <col min="12548" max="12556" width="13" style="65" customWidth="1"/>
    <col min="12557" max="12800" width="6.75" style="65"/>
    <col min="12801" max="12801" width="3.875" style="65" customWidth="1"/>
    <col min="12802" max="12802" width="3.5" style="65" customWidth="1"/>
    <col min="12803" max="12803" width="28.875" style="65" customWidth="1"/>
    <col min="12804" max="12812" width="13" style="65" customWidth="1"/>
    <col min="12813" max="13056" width="6.75" style="65"/>
    <col min="13057" max="13057" width="3.875" style="65" customWidth="1"/>
    <col min="13058" max="13058" width="3.5" style="65" customWidth="1"/>
    <col min="13059" max="13059" width="28.875" style="65" customWidth="1"/>
    <col min="13060" max="13068" width="13" style="65" customWidth="1"/>
    <col min="13069" max="13312" width="6.75" style="65"/>
    <col min="13313" max="13313" width="3.875" style="65" customWidth="1"/>
    <col min="13314" max="13314" width="3.5" style="65" customWidth="1"/>
    <col min="13315" max="13315" width="28.875" style="65" customWidth="1"/>
    <col min="13316" max="13324" width="13" style="65" customWidth="1"/>
    <col min="13325" max="13568" width="6.75" style="65"/>
    <col min="13569" max="13569" width="3.875" style="65" customWidth="1"/>
    <col min="13570" max="13570" width="3.5" style="65" customWidth="1"/>
    <col min="13571" max="13571" width="28.875" style="65" customWidth="1"/>
    <col min="13572" max="13580" width="13" style="65" customWidth="1"/>
    <col min="13581" max="13824" width="6.75" style="65"/>
    <col min="13825" max="13825" width="3.875" style="65" customWidth="1"/>
    <col min="13826" max="13826" width="3.5" style="65" customWidth="1"/>
    <col min="13827" max="13827" width="28.875" style="65" customWidth="1"/>
    <col min="13828" max="13836" width="13" style="65" customWidth="1"/>
    <col min="13837" max="14080" width="6.75" style="65"/>
    <col min="14081" max="14081" width="3.875" style="65" customWidth="1"/>
    <col min="14082" max="14082" width="3.5" style="65" customWidth="1"/>
    <col min="14083" max="14083" width="28.875" style="65" customWidth="1"/>
    <col min="14084" max="14092" width="13" style="65" customWidth="1"/>
    <col min="14093" max="14336" width="6.75" style="65"/>
    <col min="14337" max="14337" width="3.875" style="65" customWidth="1"/>
    <col min="14338" max="14338" width="3.5" style="65" customWidth="1"/>
    <col min="14339" max="14339" width="28.875" style="65" customWidth="1"/>
    <col min="14340" max="14348" width="13" style="65" customWidth="1"/>
    <col min="14349" max="14592" width="6.75" style="65"/>
    <col min="14593" max="14593" width="3.875" style="65" customWidth="1"/>
    <col min="14594" max="14594" width="3.5" style="65" customWidth="1"/>
    <col min="14595" max="14595" width="28.875" style="65" customWidth="1"/>
    <col min="14596" max="14604" width="13" style="65" customWidth="1"/>
    <col min="14605" max="14848" width="6.75" style="65"/>
    <col min="14849" max="14849" width="3.875" style="65" customWidth="1"/>
    <col min="14850" max="14850" width="3.5" style="65" customWidth="1"/>
    <col min="14851" max="14851" width="28.875" style="65" customWidth="1"/>
    <col min="14852" max="14860" width="13" style="65" customWidth="1"/>
    <col min="14861" max="15104" width="6.75" style="65"/>
    <col min="15105" max="15105" width="3.875" style="65" customWidth="1"/>
    <col min="15106" max="15106" width="3.5" style="65" customWidth="1"/>
    <col min="15107" max="15107" width="28.875" style="65" customWidth="1"/>
    <col min="15108" max="15116" width="13" style="65" customWidth="1"/>
    <col min="15117" max="15360" width="6.75" style="65"/>
    <col min="15361" max="15361" width="3.875" style="65" customWidth="1"/>
    <col min="15362" max="15362" width="3.5" style="65" customWidth="1"/>
    <col min="15363" max="15363" width="28.875" style="65" customWidth="1"/>
    <col min="15364" max="15372" width="13" style="65" customWidth="1"/>
    <col min="15373" max="15616" width="6.75" style="65"/>
    <col min="15617" max="15617" width="3.875" style="65" customWidth="1"/>
    <col min="15618" max="15618" width="3.5" style="65" customWidth="1"/>
    <col min="15619" max="15619" width="28.875" style="65" customWidth="1"/>
    <col min="15620" max="15628" width="13" style="65" customWidth="1"/>
    <col min="15629" max="15872" width="6.75" style="65"/>
    <col min="15873" max="15873" width="3.875" style="65" customWidth="1"/>
    <col min="15874" max="15874" width="3.5" style="65" customWidth="1"/>
    <col min="15875" max="15875" width="28.875" style="65" customWidth="1"/>
    <col min="15876" max="15884" width="13" style="65" customWidth="1"/>
    <col min="15885" max="16128" width="6.75" style="65"/>
    <col min="16129" max="16129" width="3.875" style="65" customWidth="1"/>
    <col min="16130" max="16130" width="3.5" style="65" customWidth="1"/>
    <col min="16131" max="16131" width="28.875" style="65" customWidth="1"/>
    <col min="16132" max="16140" width="13" style="65" customWidth="1"/>
    <col min="16141" max="16384" width="6.75" style="65"/>
  </cols>
  <sheetData>
    <row r="1" spans="1:12" ht="17.100000000000001" customHeight="1">
      <c r="A1" s="62"/>
      <c r="B1" s="63"/>
      <c r="C1" s="64"/>
      <c r="D1" s="1" t="s">
        <v>0</v>
      </c>
      <c r="E1" s="1" t="s">
        <v>0</v>
      </c>
      <c r="F1" s="1" t="s">
        <v>0</v>
      </c>
      <c r="G1" s="1" t="s">
        <v>0</v>
      </c>
      <c r="H1" s="1" t="s">
        <v>0</v>
      </c>
      <c r="I1" s="1" t="s">
        <v>0</v>
      </c>
      <c r="J1" s="1" t="s">
        <v>0</v>
      </c>
      <c r="K1" s="1" t="s">
        <v>0</v>
      </c>
      <c r="L1" s="1" t="s">
        <v>0</v>
      </c>
    </row>
    <row r="2" spans="1:12" ht="27" customHeight="1">
      <c r="A2" s="66"/>
      <c r="B2" s="67"/>
      <c r="C2" s="68"/>
      <c r="D2" s="69" t="s">
        <v>1</v>
      </c>
      <c r="E2" s="6" t="s">
        <v>2</v>
      </c>
      <c r="F2" s="6" t="s">
        <v>3</v>
      </c>
      <c r="G2" s="6" t="s">
        <v>4</v>
      </c>
      <c r="H2" s="6" t="s">
        <v>5</v>
      </c>
      <c r="I2" s="6" t="s">
        <v>6</v>
      </c>
      <c r="J2" s="6" t="s">
        <v>7</v>
      </c>
      <c r="K2" s="6" t="s">
        <v>8</v>
      </c>
      <c r="L2" s="69" t="s">
        <v>9</v>
      </c>
    </row>
    <row r="3" spans="1:12" ht="17.100000000000001" customHeight="1">
      <c r="A3" s="70" t="s">
        <v>175</v>
      </c>
      <c r="B3" s="71"/>
      <c r="C3" s="72"/>
      <c r="D3" s="73">
        <v>19192795</v>
      </c>
      <c r="E3" s="74">
        <v>53711231</v>
      </c>
      <c r="F3" s="74">
        <v>42939081</v>
      </c>
      <c r="G3" s="74">
        <v>96591765</v>
      </c>
      <c r="H3" s="74">
        <v>210328742</v>
      </c>
      <c r="I3" s="74">
        <v>171554285</v>
      </c>
      <c r="J3" s="74">
        <v>220301653</v>
      </c>
      <c r="K3" s="74">
        <v>393094313</v>
      </c>
      <c r="L3" s="73">
        <f t="shared" ref="L3:L35" si="0">SUM(D3:K3)</f>
        <v>1207713865</v>
      </c>
    </row>
    <row r="4" spans="1:12" ht="17.100000000000001" customHeight="1">
      <c r="A4" s="75"/>
      <c r="B4" s="76" t="s">
        <v>176</v>
      </c>
      <c r="C4" s="77"/>
      <c r="D4" s="78">
        <v>44737662</v>
      </c>
      <c r="E4" s="20">
        <v>115389672</v>
      </c>
      <c r="F4" s="20">
        <v>101137258</v>
      </c>
      <c r="G4" s="20">
        <v>203942264</v>
      </c>
      <c r="H4" s="20">
        <v>580284504</v>
      </c>
      <c r="I4" s="20">
        <v>458920142</v>
      </c>
      <c r="J4" s="20">
        <v>590203062</v>
      </c>
      <c r="K4" s="20">
        <v>900873821</v>
      </c>
      <c r="L4" s="78">
        <f t="shared" si="0"/>
        <v>2995488385</v>
      </c>
    </row>
    <row r="5" spans="1:12" ht="17.100000000000001" customHeight="1">
      <c r="A5" s="75"/>
      <c r="B5" s="76"/>
      <c r="C5" s="77" t="s">
        <v>96</v>
      </c>
      <c r="D5" s="78">
        <v>42690514</v>
      </c>
      <c r="E5" s="20">
        <v>110555421</v>
      </c>
      <c r="F5" s="20">
        <v>97395749</v>
      </c>
      <c r="G5" s="20">
        <v>194954721</v>
      </c>
      <c r="H5" s="20">
        <v>555902396</v>
      </c>
      <c r="I5" s="20">
        <v>441376841</v>
      </c>
      <c r="J5" s="20">
        <v>570271879</v>
      </c>
      <c r="K5" s="20">
        <v>867623922</v>
      </c>
      <c r="L5" s="78">
        <f t="shared" si="0"/>
        <v>2880771443</v>
      </c>
    </row>
    <row r="6" spans="1:12" ht="17.100000000000001" customHeight="1">
      <c r="A6" s="75"/>
      <c r="B6" s="76"/>
      <c r="C6" s="77" t="s">
        <v>104</v>
      </c>
      <c r="D6" s="78">
        <v>1608999</v>
      </c>
      <c r="E6" s="20">
        <v>4033124</v>
      </c>
      <c r="F6" s="20">
        <v>3070255</v>
      </c>
      <c r="G6" s="20">
        <v>7190965</v>
      </c>
      <c r="H6" s="20">
        <v>17735069</v>
      </c>
      <c r="I6" s="20">
        <v>12713848</v>
      </c>
      <c r="J6" s="20">
        <v>14957120</v>
      </c>
      <c r="K6" s="20">
        <v>24802240</v>
      </c>
      <c r="L6" s="78">
        <f t="shared" si="0"/>
        <v>86111620</v>
      </c>
    </row>
    <row r="7" spans="1:12" ht="17.100000000000001" customHeight="1">
      <c r="A7" s="75"/>
      <c r="B7" s="76"/>
      <c r="C7" s="77" t="s">
        <v>105</v>
      </c>
      <c r="D7" s="78">
        <v>246132</v>
      </c>
      <c r="E7" s="20">
        <v>597595</v>
      </c>
      <c r="F7" s="20">
        <v>474572</v>
      </c>
      <c r="G7" s="20">
        <v>583531</v>
      </c>
      <c r="H7" s="20">
        <v>2974874</v>
      </c>
      <c r="I7" s="20">
        <v>2659045</v>
      </c>
      <c r="J7" s="20">
        <v>3263719</v>
      </c>
      <c r="K7" s="20">
        <v>3271074</v>
      </c>
      <c r="L7" s="78">
        <f t="shared" si="0"/>
        <v>14070542</v>
      </c>
    </row>
    <row r="8" spans="1:12" ht="17.100000000000001" customHeight="1">
      <c r="A8" s="75"/>
      <c r="B8" s="76"/>
      <c r="C8" s="77" t="s">
        <v>107</v>
      </c>
      <c r="D8" s="78">
        <v>12586</v>
      </c>
      <c r="E8" s="20">
        <v>20266</v>
      </c>
      <c r="F8" s="20">
        <v>14854</v>
      </c>
      <c r="G8" s="20">
        <v>31434</v>
      </c>
      <c r="H8" s="20">
        <v>92565</v>
      </c>
      <c r="I8" s="20">
        <v>329744</v>
      </c>
      <c r="J8" s="20">
        <v>272735</v>
      </c>
      <c r="K8" s="20">
        <v>1301329</v>
      </c>
      <c r="L8" s="78">
        <f t="shared" si="0"/>
        <v>2075513</v>
      </c>
    </row>
    <row r="9" spans="1:12" ht="17.100000000000001" customHeight="1">
      <c r="A9" s="75"/>
      <c r="B9" s="76"/>
      <c r="C9" s="77" t="s">
        <v>128</v>
      </c>
      <c r="D9" s="78">
        <v>179423</v>
      </c>
      <c r="E9" s="20">
        <v>183242</v>
      </c>
      <c r="F9" s="20">
        <v>181819</v>
      </c>
      <c r="G9" s="20">
        <v>1181593</v>
      </c>
      <c r="H9" s="20">
        <v>3579565</v>
      </c>
      <c r="I9" s="20">
        <v>1840639</v>
      </c>
      <c r="J9" s="20">
        <v>1437593</v>
      </c>
      <c r="K9" s="20">
        <v>3875245</v>
      </c>
      <c r="L9" s="78">
        <f t="shared" si="0"/>
        <v>12459119</v>
      </c>
    </row>
    <row r="10" spans="1:12" ht="17.100000000000001" customHeight="1">
      <c r="A10" s="75"/>
      <c r="B10" s="76" t="s">
        <v>177</v>
      </c>
      <c r="C10" s="77"/>
      <c r="D10" s="78">
        <v>-25544864</v>
      </c>
      <c r="E10" s="20">
        <v>-61678432</v>
      </c>
      <c r="F10" s="20">
        <v>-58198175</v>
      </c>
      <c r="G10" s="20">
        <v>-107350496</v>
      </c>
      <c r="H10" s="20">
        <v>-369955752</v>
      </c>
      <c r="I10" s="20">
        <v>-287365854</v>
      </c>
      <c r="J10" s="20">
        <v>-369901403</v>
      </c>
      <c r="K10" s="20">
        <v>-507779507</v>
      </c>
      <c r="L10" s="78">
        <f t="shared" si="0"/>
        <v>-1787774483</v>
      </c>
    </row>
    <row r="11" spans="1:12" ht="17.100000000000001" customHeight="1">
      <c r="A11" s="75"/>
      <c r="B11" s="76"/>
      <c r="C11" s="77" t="s">
        <v>111</v>
      </c>
      <c r="D11" s="78">
        <v>-2001966</v>
      </c>
      <c r="E11" s="20">
        <v>-9735649</v>
      </c>
      <c r="F11" s="20">
        <v>-11279429</v>
      </c>
      <c r="G11" s="20">
        <v>-32634968</v>
      </c>
      <c r="H11" s="20">
        <v>-65166297</v>
      </c>
      <c r="I11" s="20">
        <v>-51836283</v>
      </c>
      <c r="J11" s="20">
        <v>-54108477</v>
      </c>
      <c r="K11" s="20">
        <v>-61589028</v>
      </c>
      <c r="L11" s="78">
        <f t="shared" si="0"/>
        <v>-288352097</v>
      </c>
    </row>
    <row r="12" spans="1:12" ht="17.100000000000001" customHeight="1">
      <c r="A12" s="75"/>
      <c r="B12" s="76"/>
      <c r="C12" s="77" t="s">
        <v>178</v>
      </c>
      <c r="D12" s="78">
        <v>-350101</v>
      </c>
      <c r="E12" s="20">
        <v>-1713738</v>
      </c>
      <c r="F12" s="20">
        <v>-1797997</v>
      </c>
      <c r="G12" s="20">
        <v>-5038961</v>
      </c>
      <c r="H12" s="20">
        <v>-9644470</v>
      </c>
      <c r="I12" s="20">
        <v>-7989649</v>
      </c>
      <c r="J12" s="20">
        <v>-8828068</v>
      </c>
      <c r="K12" s="20">
        <v>-9825980</v>
      </c>
      <c r="L12" s="78">
        <f t="shared" si="0"/>
        <v>-45188964</v>
      </c>
    </row>
    <row r="13" spans="1:12" ht="17.100000000000001" customHeight="1">
      <c r="A13" s="75"/>
      <c r="B13" s="76"/>
      <c r="C13" s="77" t="s">
        <v>113</v>
      </c>
      <c r="D13" s="78">
        <v>-75516</v>
      </c>
      <c r="E13" s="20">
        <v>-383483</v>
      </c>
      <c r="F13" s="20">
        <v>-458255</v>
      </c>
      <c r="G13" s="20">
        <v>-1226258</v>
      </c>
      <c r="H13" s="20">
        <v>-2234801</v>
      </c>
      <c r="I13" s="20">
        <v>-1720224</v>
      </c>
      <c r="J13" s="20">
        <v>-1844426</v>
      </c>
      <c r="K13" s="20">
        <v>-1828166</v>
      </c>
      <c r="L13" s="78">
        <f t="shared" si="0"/>
        <v>-9771129</v>
      </c>
    </row>
    <row r="14" spans="1:12" ht="17.100000000000001" customHeight="1">
      <c r="A14" s="75"/>
      <c r="B14" s="76"/>
      <c r="C14" s="77" t="s">
        <v>114</v>
      </c>
      <c r="D14" s="78">
        <v>-19890868</v>
      </c>
      <c r="E14" s="20">
        <v>-40197486</v>
      </c>
      <c r="F14" s="20">
        <v>-34102783</v>
      </c>
      <c r="G14" s="20">
        <v>-50588498</v>
      </c>
      <c r="H14" s="20">
        <v>-249061348</v>
      </c>
      <c r="I14" s="20">
        <v>-175822476</v>
      </c>
      <c r="J14" s="20">
        <v>-238550194</v>
      </c>
      <c r="K14" s="20">
        <v>-229827999</v>
      </c>
      <c r="L14" s="78">
        <f t="shared" si="0"/>
        <v>-1038041652</v>
      </c>
    </row>
    <row r="15" spans="1:12" ht="17.100000000000001" customHeight="1">
      <c r="A15" s="75"/>
      <c r="B15" s="76"/>
      <c r="C15" s="77" t="s">
        <v>115</v>
      </c>
      <c r="D15" s="78">
        <v>-975478</v>
      </c>
      <c r="E15" s="20">
        <v>-4101774</v>
      </c>
      <c r="F15" s="20">
        <v>-4760027</v>
      </c>
      <c r="G15" s="20">
        <v>-7473294</v>
      </c>
      <c r="H15" s="20">
        <v>-15505562</v>
      </c>
      <c r="I15" s="20">
        <v>-24541973</v>
      </c>
      <c r="J15" s="20">
        <v>-33203820</v>
      </c>
      <c r="K15" s="20">
        <v>-133988162</v>
      </c>
      <c r="L15" s="78">
        <f t="shared" si="0"/>
        <v>-224550090</v>
      </c>
    </row>
    <row r="16" spans="1:12" ht="17.100000000000001" customHeight="1">
      <c r="A16" s="75"/>
      <c r="B16" s="76"/>
      <c r="C16" s="77" t="s">
        <v>118</v>
      </c>
      <c r="D16" s="78">
        <v>-411826</v>
      </c>
      <c r="E16" s="20">
        <v>-896965</v>
      </c>
      <c r="F16" s="20">
        <v>-605416</v>
      </c>
      <c r="G16" s="20">
        <v>-1108695</v>
      </c>
      <c r="H16" s="20">
        <v>-3978142</v>
      </c>
      <c r="I16" s="20">
        <v>-2641505</v>
      </c>
      <c r="J16" s="20">
        <v>-4193566</v>
      </c>
      <c r="K16" s="20">
        <v>-5686062</v>
      </c>
      <c r="L16" s="78">
        <f t="shared" si="0"/>
        <v>-19522177</v>
      </c>
    </row>
    <row r="17" spans="1:12" ht="17.100000000000001" customHeight="1">
      <c r="A17" s="75"/>
      <c r="B17" s="76"/>
      <c r="C17" s="77" t="s">
        <v>119</v>
      </c>
      <c r="D17" s="78">
        <v>-824030</v>
      </c>
      <c r="E17" s="20">
        <v>-1895542</v>
      </c>
      <c r="F17" s="20">
        <v>-2071606</v>
      </c>
      <c r="G17" s="20">
        <v>-3371464</v>
      </c>
      <c r="H17" s="20">
        <v>-11115398</v>
      </c>
      <c r="I17" s="20">
        <v>-9867512</v>
      </c>
      <c r="J17" s="20">
        <v>-13374776</v>
      </c>
      <c r="K17" s="20">
        <v>-25488234</v>
      </c>
      <c r="L17" s="78">
        <f t="shared" si="0"/>
        <v>-68008562</v>
      </c>
    </row>
    <row r="18" spans="1:12" ht="17.100000000000001" customHeight="1">
      <c r="A18" s="75"/>
      <c r="B18" s="76"/>
      <c r="C18" s="77" t="s">
        <v>121</v>
      </c>
      <c r="D18" s="78">
        <v>-3624</v>
      </c>
      <c r="E18" s="20">
        <v>-23364</v>
      </c>
      <c r="F18" s="20">
        <v>-11196</v>
      </c>
      <c r="G18" s="20">
        <v>-49938</v>
      </c>
      <c r="H18" s="20">
        <v>-156318</v>
      </c>
      <c r="I18" s="20">
        <v>-167079</v>
      </c>
      <c r="J18" s="20">
        <v>-207101</v>
      </c>
      <c r="K18" s="20">
        <v>-1160179</v>
      </c>
      <c r="L18" s="78">
        <f t="shared" si="0"/>
        <v>-1778799</v>
      </c>
    </row>
    <row r="19" spans="1:12" ht="17.100000000000001" customHeight="1">
      <c r="A19" s="75"/>
      <c r="B19" s="76"/>
      <c r="C19" s="77" t="s">
        <v>124</v>
      </c>
      <c r="D19" s="78">
        <v>-702045</v>
      </c>
      <c r="E19" s="20">
        <v>-1550473</v>
      </c>
      <c r="F19" s="20">
        <v>-1668654</v>
      </c>
      <c r="G19" s="20">
        <v>-2846119</v>
      </c>
      <c r="H19" s="20">
        <v>-6455249</v>
      </c>
      <c r="I19" s="20">
        <v>-5411256</v>
      </c>
      <c r="J19" s="20">
        <v>-6656982</v>
      </c>
      <c r="K19" s="20">
        <v>-14559566</v>
      </c>
      <c r="L19" s="78">
        <f t="shared" si="0"/>
        <v>-39850344</v>
      </c>
    </row>
    <row r="20" spans="1:12" ht="17.100000000000001" customHeight="1">
      <c r="A20" s="75"/>
      <c r="B20" s="76"/>
      <c r="C20" s="77" t="s">
        <v>179</v>
      </c>
      <c r="D20" s="78">
        <v>-292155</v>
      </c>
      <c r="E20" s="20">
        <v>-1154350</v>
      </c>
      <c r="F20" s="20">
        <v>-1309599</v>
      </c>
      <c r="G20" s="20">
        <v>-2885304</v>
      </c>
      <c r="H20" s="20">
        <v>-6206415</v>
      </c>
      <c r="I20" s="20">
        <v>-7172625</v>
      </c>
      <c r="J20" s="20">
        <v>-8334429</v>
      </c>
      <c r="K20" s="20">
        <v>-22797596</v>
      </c>
      <c r="L20" s="78">
        <f t="shared" si="0"/>
        <v>-50152473</v>
      </c>
    </row>
    <row r="21" spans="1:12" ht="17.100000000000001" customHeight="1">
      <c r="A21" s="75"/>
      <c r="B21" s="76"/>
      <c r="C21" s="77" t="s">
        <v>135</v>
      </c>
      <c r="D21" s="78">
        <v>-17232</v>
      </c>
      <c r="E21" s="20">
        <v>-25554</v>
      </c>
      <c r="F21" s="20">
        <v>-133178</v>
      </c>
      <c r="G21" s="20">
        <v>-126937</v>
      </c>
      <c r="H21" s="20">
        <v>-431659</v>
      </c>
      <c r="I21" s="20">
        <v>-195223</v>
      </c>
      <c r="J21" s="20">
        <v>-599524</v>
      </c>
      <c r="K21" s="20">
        <v>-1028508</v>
      </c>
      <c r="L21" s="78">
        <f t="shared" si="0"/>
        <v>-2557815</v>
      </c>
    </row>
    <row r="22" spans="1:12" ht="17.100000000000001" customHeight="1">
      <c r="A22" s="75" t="s">
        <v>180</v>
      </c>
      <c r="B22" s="76"/>
      <c r="C22" s="77"/>
      <c r="D22" s="78">
        <v>1569120</v>
      </c>
      <c r="E22" s="20">
        <v>5218322</v>
      </c>
      <c r="F22" s="20">
        <v>5502443</v>
      </c>
      <c r="G22" s="20">
        <v>10378865</v>
      </c>
      <c r="H22" s="20">
        <v>20903985</v>
      </c>
      <c r="I22" s="20">
        <v>21710749</v>
      </c>
      <c r="J22" s="20">
        <v>24882168</v>
      </c>
      <c r="K22" s="20">
        <v>42943291</v>
      </c>
      <c r="L22" s="78">
        <f t="shared" si="0"/>
        <v>133108943</v>
      </c>
    </row>
    <row r="23" spans="1:12" ht="17.100000000000001" customHeight="1">
      <c r="A23" s="75" t="s">
        <v>181</v>
      </c>
      <c r="B23" s="76"/>
      <c r="C23" s="77"/>
      <c r="D23" s="78">
        <v>0</v>
      </c>
      <c r="E23" s="20">
        <v>9</v>
      </c>
      <c r="F23" s="20">
        <v>18487</v>
      </c>
      <c r="G23" s="20">
        <v>2900161</v>
      </c>
      <c r="H23" s="20">
        <v>1446253</v>
      </c>
      <c r="I23" s="20">
        <v>129415</v>
      </c>
      <c r="J23" s="20">
        <v>420189</v>
      </c>
      <c r="K23" s="20">
        <v>483262</v>
      </c>
      <c r="L23" s="78">
        <f t="shared" si="0"/>
        <v>5397776</v>
      </c>
    </row>
    <row r="24" spans="1:12" ht="17.100000000000001" customHeight="1">
      <c r="A24" s="75" t="s">
        <v>182</v>
      </c>
      <c r="B24" s="76"/>
      <c r="C24" s="77"/>
      <c r="D24" s="78">
        <v>0</v>
      </c>
      <c r="E24" s="20">
        <v>0</v>
      </c>
      <c r="F24" s="20">
        <v>0</v>
      </c>
      <c r="G24" s="20">
        <v>0</v>
      </c>
      <c r="H24" s="20">
        <v>0</v>
      </c>
      <c r="I24" s="20">
        <v>0</v>
      </c>
      <c r="J24" s="20">
        <v>0</v>
      </c>
      <c r="K24" s="20">
        <v>0</v>
      </c>
      <c r="L24" s="78">
        <f t="shared" si="0"/>
        <v>0</v>
      </c>
    </row>
    <row r="25" spans="1:12" ht="17.100000000000001" customHeight="1">
      <c r="A25" s="75" t="s">
        <v>183</v>
      </c>
      <c r="B25" s="76"/>
      <c r="C25" s="77"/>
      <c r="D25" s="78">
        <v>0</v>
      </c>
      <c r="E25" s="20">
        <v>0</v>
      </c>
      <c r="F25" s="20">
        <v>0</v>
      </c>
      <c r="G25" s="20">
        <v>0</v>
      </c>
      <c r="H25" s="20">
        <v>0</v>
      </c>
      <c r="I25" s="20">
        <v>0</v>
      </c>
      <c r="J25" s="20">
        <v>0</v>
      </c>
      <c r="K25" s="20">
        <v>268931</v>
      </c>
      <c r="L25" s="78">
        <f t="shared" si="0"/>
        <v>268931</v>
      </c>
    </row>
    <row r="26" spans="1:12" ht="17.100000000000001" customHeight="1">
      <c r="A26" s="75" t="s">
        <v>184</v>
      </c>
      <c r="B26" s="76"/>
      <c r="C26" s="77"/>
      <c r="D26" s="78">
        <v>401</v>
      </c>
      <c r="E26" s="20">
        <v>330</v>
      </c>
      <c r="F26" s="20">
        <v>1301</v>
      </c>
      <c r="G26" s="20">
        <v>10723</v>
      </c>
      <c r="H26" s="20">
        <v>16918</v>
      </c>
      <c r="I26" s="20">
        <v>9545</v>
      </c>
      <c r="J26" s="20">
        <v>-9368</v>
      </c>
      <c r="K26" s="20">
        <v>-48107</v>
      </c>
      <c r="L26" s="78">
        <f t="shared" si="0"/>
        <v>-18257</v>
      </c>
    </row>
    <row r="27" spans="1:12" ht="17.100000000000001" customHeight="1">
      <c r="A27" s="75" t="s">
        <v>185</v>
      </c>
      <c r="B27" s="76"/>
      <c r="C27" s="77"/>
      <c r="D27" s="78">
        <v>576</v>
      </c>
      <c r="E27" s="20">
        <v>19249</v>
      </c>
      <c r="F27" s="20">
        <v>29752</v>
      </c>
      <c r="G27" s="20">
        <v>352994</v>
      </c>
      <c r="H27" s="20">
        <v>250700</v>
      </c>
      <c r="I27" s="20">
        <v>310044</v>
      </c>
      <c r="J27" s="20">
        <v>181623</v>
      </c>
      <c r="K27" s="20">
        <v>575635</v>
      </c>
      <c r="L27" s="78">
        <f t="shared" si="0"/>
        <v>1720573</v>
      </c>
    </row>
    <row r="28" spans="1:12" ht="17.100000000000001" customHeight="1">
      <c r="A28" s="75" t="s">
        <v>186</v>
      </c>
      <c r="B28" s="76"/>
      <c r="C28" s="77"/>
      <c r="D28" s="78">
        <v>-33356</v>
      </c>
      <c r="E28" s="20">
        <v>60604</v>
      </c>
      <c r="F28" s="20">
        <v>8989</v>
      </c>
      <c r="G28" s="20">
        <v>64574</v>
      </c>
      <c r="H28" s="20">
        <v>152520</v>
      </c>
      <c r="I28" s="20">
        <v>260121</v>
      </c>
      <c r="J28" s="20">
        <v>98189</v>
      </c>
      <c r="K28" s="20">
        <v>-188438</v>
      </c>
      <c r="L28" s="78">
        <f t="shared" si="0"/>
        <v>423203</v>
      </c>
    </row>
    <row r="29" spans="1:12" ht="17.100000000000001" customHeight="1">
      <c r="A29" s="75" t="s">
        <v>187</v>
      </c>
      <c r="B29" s="76"/>
      <c r="C29" s="77"/>
      <c r="D29" s="78">
        <v>-61262</v>
      </c>
      <c r="E29" s="20">
        <v>-813735</v>
      </c>
      <c r="F29" s="20">
        <v>693863</v>
      </c>
      <c r="G29" s="20">
        <v>-165072</v>
      </c>
      <c r="H29" s="20">
        <v>2207916</v>
      </c>
      <c r="I29" s="20">
        <v>1042993</v>
      </c>
      <c r="J29" s="20">
        <v>-1949804</v>
      </c>
      <c r="K29" s="20">
        <v>3566042</v>
      </c>
      <c r="L29" s="78">
        <f t="shared" si="0"/>
        <v>4520941</v>
      </c>
    </row>
    <row r="30" spans="1:12" ht="17.100000000000001" customHeight="1">
      <c r="A30" s="75" t="s">
        <v>188</v>
      </c>
      <c r="B30" s="76"/>
      <c r="C30" s="77"/>
      <c r="D30" s="78">
        <v>1020</v>
      </c>
      <c r="E30" s="20">
        <v>8427</v>
      </c>
      <c r="F30" s="20">
        <v>39733</v>
      </c>
      <c r="G30" s="20">
        <v>145637</v>
      </c>
      <c r="H30" s="20">
        <v>261206</v>
      </c>
      <c r="I30" s="20">
        <v>359825</v>
      </c>
      <c r="J30" s="20">
        <v>327936</v>
      </c>
      <c r="K30" s="20">
        <v>3017264</v>
      </c>
      <c r="L30" s="78">
        <f t="shared" si="0"/>
        <v>4161048</v>
      </c>
    </row>
    <row r="31" spans="1:12" ht="17.100000000000001" customHeight="1">
      <c r="A31" s="75"/>
      <c r="B31" s="79" t="s">
        <v>189</v>
      </c>
      <c r="C31" s="77"/>
      <c r="D31" s="20">
        <v>1020</v>
      </c>
      <c r="E31" s="20">
        <v>8427</v>
      </c>
      <c r="F31" s="20">
        <v>39733</v>
      </c>
      <c r="G31" s="20">
        <v>145637</v>
      </c>
      <c r="H31" s="20">
        <v>261206</v>
      </c>
      <c r="I31" s="20">
        <v>359825</v>
      </c>
      <c r="J31" s="20">
        <v>327936</v>
      </c>
      <c r="K31" s="20">
        <v>3017264</v>
      </c>
      <c r="L31" s="78">
        <f t="shared" si="0"/>
        <v>4161048</v>
      </c>
    </row>
    <row r="32" spans="1:12" ht="17.100000000000001" customHeight="1">
      <c r="A32" s="75"/>
      <c r="B32" s="79" t="s">
        <v>190</v>
      </c>
      <c r="C32" s="77"/>
      <c r="D32" s="20">
        <v>0</v>
      </c>
      <c r="E32" s="20">
        <v>0</v>
      </c>
      <c r="F32" s="20">
        <v>0</v>
      </c>
      <c r="G32" s="20">
        <v>0</v>
      </c>
      <c r="H32" s="20">
        <v>0</v>
      </c>
      <c r="I32" s="20">
        <v>0</v>
      </c>
      <c r="J32" s="20">
        <v>0</v>
      </c>
      <c r="K32" s="20">
        <v>0</v>
      </c>
      <c r="L32" s="78">
        <f t="shared" si="0"/>
        <v>0</v>
      </c>
    </row>
    <row r="33" spans="1:12" ht="17.100000000000001" customHeight="1">
      <c r="A33" s="75"/>
      <c r="B33" s="79" t="s">
        <v>191</v>
      </c>
      <c r="C33" s="77"/>
      <c r="D33" s="20">
        <v>0</v>
      </c>
      <c r="E33" s="20">
        <v>0</v>
      </c>
      <c r="F33" s="20">
        <v>0</v>
      </c>
      <c r="G33" s="20">
        <v>0</v>
      </c>
      <c r="H33" s="20">
        <v>0</v>
      </c>
      <c r="I33" s="20">
        <v>0</v>
      </c>
      <c r="J33" s="20">
        <v>0</v>
      </c>
      <c r="K33" s="20">
        <v>0</v>
      </c>
      <c r="L33" s="78">
        <f t="shared" si="0"/>
        <v>0</v>
      </c>
    </row>
    <row r="34" spans="1:12" ht="17.100000000000001" customHeight="1">
      <c r="A34" s="75" t="s">
        <v>192</v>
      </c>
      <c r="B34" s="76"/>
      <c r="C34" s="77"/>
      <c r="D34" s="80">
        <v>0</v>
      </c>
      <c r="E34" s="80">
        <v>0</v>
      </c>
      <c r="F34" s="80">
        <v>0</v>
      </c>
      <c r="G34" s="80">
        <v>0</v>
      </c>
      <c r="H34" s="80">
        <v>0</v>
      </c>
      <c r="I34" s="80">
        <v>0</v>
      </c>
      <c r="J34" s="80">
        <v>0</v>
      </c>
      <c r="K34" s="80">
        <v>0</v>
      </c>
      <c r="L34" s="78">
        <f t="shared" si="0"/>
        <v>0</v>
      </c>
    </row>
    <row r="35" spans="1:12" ht="17.100000000000001" customHeight="1">
      <c r="A35" s="81" t="s">
        <v>193</v>
      </c>
      <c r="B35" s="82"/>
      <c r="C35" s="83"/>
      <c r="D35" s="84">
        <v>20669304</v>
      </c>
      <c r="E35" s="84">
        <v>58204452</v>
      </c>
      <c r="F35" s="84">
        <v>49233658</v>
      </c>
      <c r="G35" s="84">
        <v>110279670</v>
      </c>
      <c r="H35" s="84">
        <v>235568283</v>
      </c>
      <c r="I35" s="84">
        <v>195377000</v>
      </c>
      <c r="J35" s="84">
        <v>244252602</v>
      </c>
      <c r="K35" s="84">
        <v>443712201</v>
      </c>
      <c r="L35" s="85">
        <f t="shared" si="0"/>
        <v>1357297170</v>
      </c>
    </row>
  </sheetData>
  <phoneticPr fontId="11"/>
  <pageMargins left="0.78700000000000003" right="0.78700000000000003" top="0.98399999999999999" bottom="0.98399999999999999" header="0.3" footer="0.3"/>
  <pageSetup paperSize="9" orientation="portrait" horizontalDpi="4294967292" verticalDpi="4294967292"/>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62C10-BFCC-4D58-AC26-A70739EA2566}">
  <dimension ref="A1:L20"/>
  <sheetViews>
    <sheetView zoomScaleNormal="100" workbookViewId="0">
      <selection sqref="A1:C1"/>
    </sheetView>
  </sheetViews>
  <sheetFormatPr defaultColWidth="6.875" defaultRowHeight="14.1" customHeight="1"/>
  <cols>
    <col min="1" max="2" width="7.875" style="92" customWidth="1"/>
    <col min="3" max="3" width="22.875" style="92" customWidth="1"/>
    <col min="4" max="12" width="13" style="92" customWidth="1"/>
    <col min="13" max="256" width="6.875" style="92"/>
    <col min="257" max="258" width="7.875" style="92" customWidth="1"/>
    <col min="259" max="259" width="22.875" style="92" customWidth="1"/>
    <col min="260" max="268" width="13" style="92" customWidth="1"/>
    <col min="269" max="512" width="6.875" style="92"/>
    <col min="513" max="514" width="7.875" style="92" customWidth="1"/>
    <col min="515" max="515" width="22.875" style="92" customWidth="1"/>
    <col min="516" max="524" width="13" style="92" customWidth="1"/>
    <col min="525" max="768" width="6.875" style="92"/>
    <col min="769" max="770" width="7.875" style="92" customWidth="1"/>
    <col min="771" max="771" width="22.875" style="92" customWidth="1"/>
    <col min="772" max="780" width="13" style="92" customWidth="1"/>
    <col min="781" max="1024" width="6.875" style="92"/>
    <col min="1025" max="1026" width="7.875" style="92" customWidth="1"/>
    <col min="1027" max="1027" width="22.875" style="92" customWidth="1"/>
    <col min="1028" max="1036" width="13" style="92" customWidth="1"/>
    <col min="1037" max="1280" width="6.875" style="92"/>
    <col min="1281" max="1282" width="7.875" style="92" customWidth="1"/>
    <col min="1283" max="1283" width="22.875" style="92" customWidth="1"/>
    <col min="1284" max="1292" width="13" style="92" customWidth="1"/>
    <col min="1293" max="1536" width="6.875" style="92"/>
    <col min="1537" max="1538" width="7.875" style="92" customWidth="1"/>
    <col min="1539" max="1539" width="22.875" style="92" customWidth="1"/>
    <col min="1540" max="1548" width="13" style="92" customWidth="1"/>
    <col min="1549" max="1792" width="6.875" style="92"/>
    <col min="1793" max="1794" width="7.875" style="92" customWidth="1"/>
    <col min="1795" max="1795" width="22.875" style="92" customWidth="1"/>
    <col min="1796" max="1804" width="13" style="92" customWidth="1"/>
    <col min="1805" max="2048" width="6.875" style="92"/>
    <col min="2049" max="2050" width="7.875" style="92" customWidth="1"/>
    <col min="2051" max="2051" width="22.875" style="92" customWidth="1"/>
    <col min="2052" max="2060" width="13" style="92" customWidth="1"/>
    <col min="2061" max="2304" width="6.875" style="92"/>
    <col min="2305" max="2306" width="7.875" style="92" customWidth="1"/>
    <col min="2307" max="2307" width="22.875" style="92" customWidth="1"/>
    <col min="2308" max="2316" width="13" style="92" customWidth="1"/>
    <col min="2317" max="2560" width="6.875" style="92"/>
    <col min="2561" max="2562" width="7.875" style="92" customWidth="1"/>
    <col min="2563" max="2563" width="22.875" style="92" customWidth="1"/>
    <col min="2564" max="2572" width="13" style="92" customWidth="1"/>
    <col min="2573" max="2816" width="6.875" style="92"/>
    <col min="2817" max="2818" width="7.875" style="92" customWidth="1"/>
    <col min="2819" max="2819" width="22.875" style="92" customWidth="1"/>
    <col min="2820" max="2828" width="13" style="92" customWidth="1"/>
    <col min="2829" max="3072" width="6.875" style="92"/>
    <col min="3073" max="3074" width="7.875" style="92" customWidth="1"/>
    <col min="3075" max="3075" width="22.875" style="92" customWidth="1"/>
    <col min="3076" max="3084" width="13" style="92" customWidth="1"/>
    <col min="3085" max="3328" width="6.875" style="92"/>
    <col min="3329" max="3330" width="7.875" style="92" customWidth="1"/>
    <col min="3331" max="3331" width="22.875" style="92" customWidth="1"/>
    <col min="3332" max="3340" width="13" style="92" customWidth="1"/>
    <col min="3341" max="3584" width="6.875" style="92"/>
    <col min="3585" max="3586" width="7.875" style="92" customWidth="1"/>
    <col min="3587" max="3587" width="22.875" style="92" customWidth="1"/>
    <col min="3588" max="3596" width="13" style="92" customWidth="1"/>
    <col min="3597" max="3840" width="6.875" style="92"/>
    <col min="3841" max="3842" width="7.875" style="92" customWidth="1"/>
    <col min="3843" max="3843" width="22.875" style="92" customWidth="1"/>
    <col min="3844" max="3852" width="13" style="92" customWidth="1"/>
    <col min="3853" max="4096" width="6.875" style="92"/>
    <col min="4097" max="4098" width="7.875" style="92" customWidth="1"/>
    <col min="4099" max="4099" width="22.875" style="92" customWidth="1"/>
    <col min="4100" max="4108" width="13" style="92" customWidth="1"/>
    <col min="4109" max="4352" width="6.875" style="92"/>
    <col min="4353" max="4354" width="7.875" style="92" customWidth="1"/>
    <col min="4355" max="4355" width="22.875" style="92" customWidth="1"/>
    <col min="4356" max="4364" width="13" style="92" customWidth="1"/>
    <col min="4365" max="4608" width="6.875" style="92"/>
    <col min="4609" max="4610" width="7.875" style="92" customWidth="1"/>
    <col min="4611" max="4611" width="22.875" style="92" customWidth="1"/>
    <col min="4612" max="4620" width="13" style="92" customWidth="1"/>
    <col min="4621" max="4864" width="6.875" style="92"/>
    <col min="4865" max="4866" width="7.875" style="92" customWidth="1"/>
    <col min="4867" max="4867" width="22.875" style="92" customWidth="1"/>
    <col min="4868" max="4876" width="13" style="92" customWidth="1"/>
    <col min="4877" max="5120" width="6.875" style="92"/>
    <col min="5121" max="5122" width="7.875" style="92" customWidth="1"/>
    <col min="5123" max="5123" width="22.875" style="92" customWidth="1"/>
    <col min="5124" max="5132" width="13" style="92" customWidth="1"/>
    <col min="5133" max="5376" width="6.875" style="92"/>
    <col min="5377" max="5378" width="7.875" style="92" customWidth="1"/>
    <col min="5379" max="5379" width="22.875" style="92" customWidth="1"/>
    <col min="5380" max="5388" width="13" style="92" customWidth="1"/>
    <col min="5389" max="5632" width="6.875" style="92"/>
    <col min="5633" max="5634" width="7.875" style="92" customWidth="1"/>
    <col min="5635" max="5635" width="22.875" style="92" customWidth="1"/>
    <col min="5636" max="5644" width="13" style="92" customWidth="1"/>
    <col min="5645" max="5888" width="6.875" style="92"/>
    <col min="5889" max="5890" width="7.875" style="92" customWidth="1"/>
    <col min="5891" max="5891" width="22.875" style="92" customWidth="1"/>
    <col min="5892" max="5900" width="13" style="92" customWidth="1"/>
    <col min="5901" max="6144" width="6.875" style="92"/>
    <col min="6145" max="6146" width="7.875" style="92" customWidth="1"/>
    <col min="6147" max="6147" width="22.875" style="92" customWidth="1"/>
    <col min="6148" max="6156" width="13" style="92" customWidth="1"/>
    <col min="6157" max="6400" width="6.875" style="92"/>
    <col min="6401" max="6402" width="7.875" style="92" customWidth="1"/>
    <col min="6403" max="6403" width="22.875" style="92" customWidth="1"/>
    <col min="6404" max="6412" width="13" style="92" customWidth="1"/>
    <col min="6413" max="6656" width="6.875" style="92"/>
    <col min="6657" max="6658" width="7.875" style="92" customWidth="1"/>
    <col min="6659" max="6659" width="22.875" style="92" customWidth="1"/>
    <col min="6660" max="6668" width="13" style="92" customWidth="1"/>
    <col min="6669" max="6912" width="6.875" style="92"/>
    <col min="6913" max="6914" width="7.875" style="92" customWidth="1"/>
    <col min="6915" max="6915" width="22.875" style="92" customWidth="1"/>
    <col min="6916" max="6924" width="13" style="92" customWidth="1"/>
    <col min="6925" max="7168" width="6.875" style="92"/>
    <col min="7169" max="7170" width="7.875" style="92" customWidth="1"/>
    <col min="7171" max="7171" width="22.875" style="92" customWidth="1"/>
    <col min="7172" max="7180" width="13" style="92" customWidth="1"/>
    <col min="7181" max="7424" width="6.875" style="92"/>
    <col min="7425" max="7426" width="7.875" style="92" customWidth="1"/>
    <col min="7427" max="7427" width="22.875" style="92" customWidth="1"/>
    <col min="7428" max="7436" width="13" style="92" customWidth="1"/>
    <col min="7437" max="7680" width="6.875" style="92"/>
    <col min="7681" max="7682" width="7.875" style="92" customWidth="1"/>
    <col min="7683" max="7683" width="22.875" style="92" customWidth="1"/>
    <col min="7684" max="7692" width="13" style="92" customWidth="1"/>
    <col min="7693" max="7936" width="6.875" style="92"/>
    <col min="7937" max="7938" width="7.875" style="92" customWidth="1"/>
    <col min="7939" max="7939" width="22.875" style="92" customWidth="1"/>
    <col min="7940" max="7948" width="13" style="92" customWidth="1"/>
    <col min="7949" max="8192" width="6.875" style="92"/>
    <col min="8193" max="8194" width="7.875" style="92" customWidth="1"/>
    <col min="8195" max="8195" width="22.875" style="92" customWidth="1"/>
    <col min="8196" max="8204" width="13" style="92" customWidth="1"/>
    <col min="8205" max="8448" width="6.875" style="92"/>
    <col min="8449" max="8450" width="7.875" style="92" customWidth="1"/>
    <col min="8451" max="8451" width="22.875" style="92" customWidth="1"/>
    <col min="8452" max="8460" width="13" style="92" customWidth="1"/>
    <col min="8461" max="8704" width="6.875" style="92"/>
    <col min="8705" max="8706" width="7.875" style="92" customWidth="1"/>
    <col min="8707" max="8707" width="22.875" style="92" customWidth="1"/>
    <col min="8708" max="8716" width="13" style="92" customWidth="1"/>
    <col min="8717" max="8960" width="6.875" style="92"/>
    <col min="8961" max="8962" width="7.875" style="92" customWidth="1"/>
    <col min="8963" max="8963" width="22.875" style="92" customWidth="1"/>
    <col min="8964" max="8972" width="13" style="92" customWidth="1"/>
    <col min="8973" max="9216" width="6.875" style="92"/>
    <col min="9217" max="9218" width="7.875" style="92" customWidth="1"/>
    <col min="9219" max="9219" width="22.875" style="92" customWidth="1"/>
    <col min="9220" max="9228" width="13" style="92" customWidth="1"/>
    <col min="9229" max="9472" width="6.875" style="92"/>
    <col min="9473" max="9474" width="7.875" style="92" customWidth="1"/>
    <col min="9475" max="9475" width="22.875" style="92" customWidth="1"/>
    <col min="9476" max="9484" width="13" style="92" customWidth="1"/>
    <col min="9485" max="9728" width="6.875" style="92"/>
    <col min="9729" max="9730" width="7.875" style="92" customWidth="1"/>
    <col min="9731" max="9731" width="22.875" style="92" customWidth="1"/>
    <col min="9732" max="9740" width="13" style="92" customWidth="1"/>
    <col min="9741" max="9984" width="6.875" style="92"/>
    <col min="9985" max="9986" width="7.875" style="92" customWidth="1"/>
    <col min="9987" max="9987" width="22.875" style="92" customWidth="1"/>
    <col min="9988" max="9996" width="13" style="92" customWidth="1"/>
    <col min="9997" max="10240" width="6.875" style="92"/>
    <col min="10241" max="10242" width="7.875" style="92" customWidth="1"/>
    <col min="10243" max="10243" width="22.875" style="92" customWidth="1"/>
    <col min="10244" max="10252" width="13" style="92" customWidth="1"/>
    <col min="10253" max="10496" width="6.875" style="92"/>
    <col min="10497" max="10498" width="7.875" style="92" customWidth="1"/>
    <col min="10499" max="10499" width="22.875" style="92" customWidth="1"/>
    <col min="10500" max="10508" width="13" style="92" customWidth="1"/>
    <col min="10509" max="10752" width="6.875" style="92"/>
    <col min="10753" max="10754" width="7.875" style="92" customWidth="1"/>
    <col min="10755" max="10755" width="22.875" style="92" customWidth="1"/>
    <col min="10756" max="10764" width="13" style="92" customWidth="1"/>
    <col min="10765" max="11008" width="6.875" style="92"/>
    <col min="11009" max="11010" width="7.875" style="92" customWidth="1"/>
    <col min="11011" max="11011" width="22.875" style="92" customWidth="1"/>
    <col min="11012" max="11020" width="13" style="92" customWidth="1"/>
    <col min="11021" max="11264" width="6.875" style="92"/>
    <col min="11265" max="11266" width="7.875" style="92" customWidth="1"/>
    <col min="11267" max="11267" width="22.875" style="92" customWidth="1"/>
    <col min="11268" max="11276" width="13" style="92" customWidth="1"/>
    <col min="11277" max="11520" width="6.875" style="92"/>
    <col min="11521" max="11522" width="7.875" style="92" customWidth="1"/>
    <col min="11523" max="11523" width="22.875" style="92" customWidth="1"/>
    <col min="11524" max="11532" width="13" style="92" customWidth="1"/>
    <col min="11533" max="11776" width="6.875" style="92"/>
    <col min="11777" max="11778" width="7.875" style="92" customWidth="1"/>
    <col min="11779" max="11779" width="22.875" style="92" customWidth="1"/>
    <col min="11780" max="11788" width="13" style="92" customWidth="1"/>
    <col min="11789" max="12032" width="6.875" style="92"/>
    <col min="12033" max="12034" width="7.875" style="92" customWidth="1"/>
    <col min="12035" max="12035" width="22.875" style="92" customWidth="1"/>
    <col min="12036" max="12044" width="13" style="92" customWidth="1"/>
    <col min="12045" max="12288" width="6.875" style="92"/>
    <col min="12289" max="12290" width="7.875" style="92" customWidth="1"/>
    <col min="12291" max="12291" width="22.875" style="92" customWidth="1"/>
    <col min="12292" max="12300" width="13" style="92" customWidth="1"/>
    <col min="12301" max="12544" width="6.875" style="92"/>
    <col min="12545" max="12546" width="7.875" style="92" customWidth="1"/>
    <col min="12547" max="12547" width="22.875" style="92" customWidth="1"/>
    <col min="12548" max="12556" width="13" style="92" customWidth="1"/>
    <col min="12557" max="12800" width="6.875" style="92"/>
    <col min="12801" max="12802" width="7.875" style="92" customWidth="1"/>
    <col min="12803" max="12803" width="22.875" style="92" customWidth="1"/>
    <col min="12804" max="12812" width="13" style="92" customWidth="1"/>
    <col min="12813" max="13056" width="6.875" style="92"/>
    <col min="13057" max="13058" width="7.875" style="92" customWidth="1"/>
    <col min="13059" max="13059" width="22.875" style="92" customWidth="1"/>
    <col min="13060" max="13068" width="13" style="92" customWidth="1"/>
    <col min="13069" max="13312" width="6.875" style="92"/>
    <col min="13313" max="13314" width="7.875" style="92" customWidth="1"/>
    <col min="13315" max="13315" width="22.875" style="92" customWidth="1"/>
    <col min="13316" max="13324" width="13" style="92" customWidth="1"/>
    <col min="13325" max="13568" width="6.875" style="92"/>
    <col min="13569" max="13570" width="7.875" style="92" customWidth="1"/>
    <col min="13571" max="13571" width="22.875" style="92" customWidth="1"/>
    <col min="13572" max="13580" width="13" style="92" customWidth="1"/>
    <col min="13581" max="13824" width="6.875" style="92"/>
    <col min="13825" max="13826" width="7.875" style="92" customWidth="1"/>
    <col min="13827" max="13827" width="22.875" style="92" customWidth="1"/>
    <col min="13828" max="13836" width="13" style="92" customWidth="1"/>
    <col min="13837" max="14080" width="6.875" style="92"/>
    <col min="14081" max="14082" width="7.875" style="92" customWidth="1"/>
    <col min="14083" max="14083" width="22.875" style="92" customWidth="1"/>
    <col min="14084" max="14092" width="13" style="92" customWidth="1"/>
    <col min="14093" max="14336" width="6.875" style="92"/>
    <col min="14337" max="14338" width="7.875" style="92" customWidth="1"/>
    <col min="14339" max="14339" width="22.875" style="92" customWidth="1"/>
    <col min="14340" max="14348" width="13" style="92" customWidth="1"/>
    <col min="14349" max="14592" width="6.875" style="92"/>
    <col min="14593" max="14594" width="7.875" style="92" customWidth="1"/>
    <col min="14595" max="14595" width="22.875" style="92" customWidth="1"/>
    <col min="14596" max="14604" width="13" style="92" customWidth="1"/>
    <col min="14605" max="14848" width="6.875" style="92"/>
    <col min="14849" max="14850" width="7.875" style="92" customWidth="1"/>
    <col min="14851" max="14851" width="22.875" style="92" customWidth="1"/>
    <col min="14852" max="14860" width="13" style="92" customWidth="1"/>
    <col min="14861" max="15104" width="6.875" style="92"/>
    <col min="15105" max="15106" width="7.875" style="92" customWidth="1"/>
    <col min="15107" max="15107" width="22.875" style="92" customWidth="1"/>
    <col min="15108" max="15116" width="13" style="92" customWidth="1"/>
    <col min="15117" max="15360" width="6.875" style="92"/>
    <col min="15361" max="15362" width="7.875" style="92" customWidth="1"/>
    <col min="15363" max="15363" width="22.875" style="92" customWidth="1"/>
    <col min="15364" max="15372" width="13" style="92" customWidth="1"/>
    <col min="15373" max="15616" width="6.875" style="92"/>
    <col min="15617" max="15618" width="7.875" style="92" customWidth="1"/>
    <col min="15619" max="15619" width="22.875" style="92" customWidth="1"/>
    <col min="15620" max="15628" width="13" style="92" customWidth="1"/>
    <col min="15629" max="15872" width="6.875" style="92"/>
    <col min="15873" max="15874" width="7.875" style="92" customWidth="1"/>
    <col min="15875" max="15875" width="22.875" style="92" customWidth="1"/>
    <col min="15876" max="15884" width="13" style="92" customWidth="1"/>
    <col min="15885" max="16128" width="6.875" style="92"/>
    <col min="16129" max="16130" width="7.875" style="92" customWidth="1"/>
    <col min="16131" max="16131" width="22.875" style="92" customWidth="1"/>
    <col min="16132" max="16140" width="13" style="92" customWidth="1"/>
    <col min="16141" max="16384" width="6.875" style="92"/>
  </cols>
  <sheetData>
    <row r="1" spans="1:12" s="87" customFormat="1" ht="17.100000000000001" customHeight="1">
      <c r="A1" s="194"/>
      <c r="B1" s="195"/>
      <c r="C1" s="196"/>
      <c r="D1" s="86" t="s">
        <v>0</v>
      </c>
      <c r="E1" s="86" t="s">
        <v>0</v>
      </c>
      <c r="F1" s="86" t="s">
        <v>0</v>
      </c>
      <c r="G1" s="86" t="s">
        <v>0</v>
      </c>
      <c r="H1" s="86" t="s">
        <v>0</v>
      </c>
      <c r="I1" s="86" t="s">
        <v>0</v>
      </c>
      <c r="J1" s="86" t="s">
        <v>0</v>
      </c>
      <c r="K1" s="86" t="s">
        <v>0</v>
      </c>
      <c r="L1" s="86" t="s">
        <v>0</v>
      </c>
    </row>
    <row r="2" spans="1:12" ht="24.75" customHeight="1">
      <c r="A2" s="88"/>
      <c r="B2" s="89"/>
      <c r="C2" s="90"/>
      <c r="D2" s="91" t="s">
        <v>1</v>
      </c>
      <c r="E2" s="91" t="s">
        <v>2</v>
      </c>
      <c r="F2" s="91" t="s">
        <v>3</v>
      </c>
      <c r="G2" s="91" t="s">
        <v>4</v>
      </c>
      <c r="H2" s="91" t="s">
        <v>5</v>
      </c>
      <c r="I2" s="91" t="s">
        <v>6</v>
      </c>
      <c r="J2" s="91" t="s">
        <v>7</v>
      </c>
      <c r="K2" s="91" t="s">
        <v>8</v>
      </c>
      <c r="L2" s="91" t="s">
        <v>9</v>
      </c>
    </row>
    <row r="3" spans="1:12" ht="17.100000000000001" customHeight="1">
      <c r="A3" s="93" t="s">
        <v>194</v>
      </c>
      <c r="B3" s="94"/>
      <c r="C3" s="95"/>
      <c r="D3" s="96">
        <v>1706222</v>
      </c>
      <c r="E3" s="97">
        <v>3048295</v>
      </c>
      <c r="F3" s="97">
        <v>2909102</v>
      </c>
      <c r="G3" s="97">
        <v>560396</v>
      </c>
      <c r="H3" s="97">
        <v>2725105</v>
      </c>
      <c r="I3" s="97">
        <v>8305488</v>
      </c>
      <c r="J3" s="97">
        <v>5315581</v>
      </c>
      <c r="K3" s="97">
        <v>42829272</v>
      </c>
      <c r="L3" s="97">
        <f t="shared" ref="L3:L19" si="0">SUM(D3:K3)</f>
        <v>67399461</v>
      </c>
    </row>
    <row r="4" spans="1:12" ht="17.100000000000001" customHeight="1">
      <c r="A4" s="98"/>
      <c r="B4" s="21" t="s">
        <v>195</v>
      </c>
      <c r="C4" s="99"/>
      <c r="D4" s="100">
        <v>1706222</v>
      </c>
      <c r="E4" s="101">
        <v>3048295</v>
      </c>
      <c r="F4" s="101">
        <v>2909102</v>
      </c>
      <c r="G4" s="101">
        <v>661580</v>
      </c>
      <c r="H4" s="101">
        <v>4384782</v>
      </c>
      <c r="I4" s="101">
        <v>8305488</v>
      </c>
      <c r="J4" s="101">
        <v>5315581</v>
      </c>
      <c r="K4" s="101">
        <v>42829272</v>
      </c>
      <c r="L4" s="97">
        <f t="shared" si="0"/>
        <v>69160322</v>
      </c>
    </row>
    <row r="5" spans="1:12" ht="17.100000000000001" customHeight="1">
      <c r="A5" s="98" t="s">
        <v>196</v>
      </c>
      <c r="B5" s="102"/>
      <c r="C5" s="103"/>
      <c r="D5" s="100">
        <v>979572</v>
      </c>
      <c r="E5" s="101">
        <v>4423868</v>
      </c>
      <c r="F5" s="101">
        <v>18271238</v>
      </c>
      <c r="G5" s="101">
        <v>12132164</v>
      </c>
      <c r="H5" s="101">
        <v>47119532</v>
      </c>
      <c r="I5" s="101">
        <v>22332783</v>
      </c>
      <c r="J5" s="101">
        <v>25159369</v>
      </c>
      <c r="K5" s="101">
        <v>94680886</v>
      </c>
      <c r="L5" s="97">
        <f t="shared" si="0"/>
        <v>225099412</v>
      </c>
    </row>
    <row r="6" spans="1:12" ht="17.100000000000001" customHeight="1">
      <c r="A6" s="98"/>
      <c r="B6" s="21" t="s">
        <v>197</v>
      </c>
      <c r="C6" s="99"/>
      <c r="D6" s="100">
        <v>788123</v>
      </c>
      <c r="E6" s="101">
        <v>4324479</v>
      </c>
      <c r="F6" s="101">
        <v>17705248</v>
      </c>
      <c r="G6" s="101">
        <v>11823009</v>
      </c>
      <c r="H6" s="101">
        <v>45363825</v>
      </c>
      <c r="I6" s="101">
        <v>21450784</v>
      </c>
      <c r="J6" s="101">
        <v>25159369</v>
      </c>
      <c r="K6" s="101">
        <v>91979959</v>
      </c>
      <c r="L6" s="97">
        <f t="shared" si="0"/>
        <v>218594796</v>
      </c>
    </row>
    <row r="7" spans="1:12" ht="17.100000000000001" customHeight="1">
      <c r="A7" s="98"/>
      <c r="B7" s="21" t="s">
        <v>198</v>
      </c>
      <c r="C7" s="99"/>
      <c r="D7" s="100">
        <v>191448</v>
      </c>
      <c r="E7" s="101">
        <v>99386</v>
      </c>
      <c r="F7" s="101">
        <v>565989</v>
      </c>
      <c r="G7" s="101">
        <v>309155</v>
      </c>
      <c r="H7" s="101">
        <v>1755703</v>
      </c>
      <c r="I7" s="101">
        <v>881999</v>
      </c>
      <c r="J7" s="101">
        <v>0</v>
      </c>
      <c r="K7" s="101">
        <v>2700923</v>
      </c>
      <c r="L7" s="97">
        <f t="shared" si="0"/>
        <v>6504603</v>
      </c>
    </row>
    <row r="8" spans="1:12" ht="17.100000000000001" customHeight="1">
      <c r="A8" s="98"/>
      <c r="B8" s="21"/>
      <c r="C8" s="103" t="s">
        <v>199</v>
      </c>
      <c r="D8" s="100">
        <v>191448</v>
      </c>
      <c r="E8" s="101">
        <v>99386</v>
      </c>
      <c r="F8" s="101">
        <v>565989</v>
      </c>
      <c r="G8" s="101">
        <v>309155</v>
      </c>
      <c r="H8" s="101">
        <v>1744676</v>
      </c>
      <c r="I8" s="101">
        <v>881999</v>
      </c>
      <c r="J8" s="101">
        <v>0</v>
      </c>
      <c r="K8" s="101">
        <v>2700923</v>
      </c>
      <c r="L8" s="97">
        <f t="shared" si="0"/>
        <v>6493576</v>
      </c>
    </row>
    <row r="9" spans="1:12" ht="17.100000000000001" customHeight="1">
      <c r="A9" s="98"/>
      <c r="B9" s="21"/>
      <c r="C9" s="103" t="s">
        <v>87</v>
      </c>
      <c r="D9" s="100">
        <v>0</v>
      </c>
      <c r="E9" s="101">
        <v>0</v>
      </c>
      <c r="F9" s="101">
        <v>0</v>
      </c>
      <c r="G9" s="101">
        <v>0</v>
      </c>
      <c r="H9" s="101">
        <v>11027</v>
      </c>
      <c r="I9" s="101">
        <v>0</v>
      </c>
      <c r="J9" s="101">
        <v>0</v>
      </c>
      <c r="K9" s="101">
        <v>0</v>
      </c>
      <c r="L9" s="97">
        <f t="shared" si="0"/>
        <v>11027</v>
      </c>
    </row>
    <row r="10" spans="1:12" ht="17.100000000000001" customHeight="1">
      <c r="A10" s="98"/>
      <c r="B10" s="21"/>
      <c r="C10" s="103" t="s">
        <v>200</v>
      </c>
      <c r="D10" s="100">
        <v>0</v>
      </c>
      <c r="E10" s="101">
        <v>0</v>
      </c>
      <c r="F10" s="101">
        <v>0</v>
      </c>
      <c r="G10" s="101">
        <v>0</v>
      </c>
      <c r="H10" s="101">
        <v>0</v>
      </c>
      <c r="I10" s="101">
        <v>0</v>
      </c>
      <c r="J10" s="101">
        <v>0</v>
      </c>
      <c r="K10" s="101">
        <v>0</v>
      </c>
      <c r="L10" s="97">
        <f t="shared" si="0"/>
        <v>0</v>
      </c>
    </row>
    <row r="11" spans="1:12" ht="17.100000000000001" customHeight="1">
      <c r="A11" s="98" t="s">
        <v>201</v>
      </c>
      <c r="B11" s="102"/>
      <c r="C11" s="103"/>
      <c r="D11" s="100">
        <v>2685797</v>
      </c>
      <c r="E11" s="101">
        <v>7472172</v>
      </c>
      <c r="F11" s="101">
        <v>21180341</v>
      </c>
      <c r="G11" s="101">
        <v>13259839</v>
      </c>
      <c r="H11" s="101">
        <v>54179834</v>
      </c>
      <c r="I11" s="101">
        <v>30638275</v>
      </c>
      <c r="J11" s="101">
        <v>30505192</v>
      </c>
      <c r="K11" s="101">
        <v>137510159</v>
      </c>
      <c r="L11" s="97">
        <f t="shared" si="0"/>
        <v>297431609</v>
      </c>
    </row>
    <row r="12" spans="1:12" ht="17.100000000000001" customHeight="1">
      <c r="A12" s="98"/>
      <c r="B12" s="102" t="s">
        <v>202</v>
      </c>
      <c r="C12" s="103"/>
      <c r="D12" s="100">
        <v>0</v>
      </c>
      <c r="E12" s="101">
        <v>0</v>
      </c>
      <c r="F12" s="101">
        <v>0</v>
      </c>
      <c r="G12" s="101">
        <v>0</v>
      </c>
      <c r="H12" s="101">
        <v>0</v>
      </c>
      <c r="I12" s="101">
        <v>0</v>
      </c>
      <c r="J12" s="101">
        <v>0</v>
      </c>
      <c r="K12" s="101">
        <v>0</v>
      </c>
      <c r="L12" s="97">
        <f t="shared" si="0"/>
        <v>0</v>
      </c>
    </row>
    <row r="13" spans="1:12" ht="17.100000000000001" customHeight="1">
      <c r="A13" s="98"/>
      <c r="B13" s="102"/>
      <c r="C13" s="103" t="s">
        <v>199</v>
      </c>
      <c r="D13" s="100">
        <v>0</v>
      </c>
      <c r="E13" s="101">
        <v>0</v>
      </c>
      <c r="F13" s="101">
        <v>0</v>
      </c>
      <c r="G13" s="101">
        <v>0</v>
      </c>
      <c r="H13" s="101">
        <v>0</v>
      </c>
      <c r="I13" s="101">
        <v>0</v>
      </c>
      <c r="J13" s="101">
        <v>0</v>
      </c>
      <c r="K13" s="101">
        <v>0</v>
      </c>
      <c r="L13" s="97">
        <f t="shared" si="0"/>
        <v>0</v>
      </c>
    </row>
    <row r="14" spans="1:12" ht="17.100000000000001" customHeight="1">
      <c r="A14" s="98"/>
      <c r="B14" s="102"/>
      <c r="C14" s="103" t="s">
        <v>87</v>
      </c>
      <c r="D14" s="100">
        <v>0</v>
      </c>
      <c r="E14" s="101">
        <v>0</v>
      </c>
      <c r="F14" s="101">
        <v>0</v>
      </c>
      <c r="G14" s="101">
        <v>0</v>
      </c>
      <c r="H14" s="101">
        <v>0</v>
      </c>
      <c r="I14" s="101">
        <v>0</v>
      </c>
      <c r="J14" s="101">
        <v>0</v>
      </c>
      <c r="K14" s="101">
        <v>0</v>
      </c>
      <c r="L14" s="97">
        <f t="shared" si="0"/>
        <v>0</v>
      </c>
    </row>
    <row r="15" spans="1:12" ht="17.100000000000001" customHeight="1">
      <c r="A15" s="98"/>
      <c r="B15" s="102"/>
      <c r="C15" s="103" t="s">
        <v>200</v>
      </c>
      <c r="D15" s="100">
        <v>0</v>
      </c>
      <c r="E15" s="101">
        <v>0</v>
      </c>
      <c r="F15" s="101">
        <v>0</v>
      </c>
      <c r="G15" s="101">
        <v>0</v>
      </c>
      <c r="H15" s="101">
        <v>0</v>
      </c>
      <c r="I15" s="101">
        <v>0</v>
      </c>
      <c r="J15" s="101">
        <v>0</v>
      </c>
      <c r="K15" s="101">
        <v>0</v>
      </c>
      <c r="L15" s="97">
        <f t="shared" si="0"/>
        <v>0</v>
      </c>
    </row>
    <row r="16" spans="1:12" ht="17.100000000000001" customHeight="1">
      <c r="A16" s="98"/>
      <c r="B16" s="21" t="s">
        <v>203</v>
      </c>
      <c r="C16" s="99"/>
      <c r="D16" s="100">
        <v>2685797</v>
      </c>
      <c r="E16" s="101">
        <v>7472172</v>
      </c>
      <c r="F16" s="101">
        <v>21180341</v>
      </c>
      <c r="G16" s="101">
        <v>13259839</v>
      </c>
      <c r="H16" s="101">
        <v>54179834</v>
      </c>
      <c r="I16" s="101">
        <v>30638275</v>
      </c>
      <c r="J16" s="101">
        <v>30505192</v>
      </c>
      <c r="K16" s="101">
        <v>137510159</v>
      </c>
      <c r="L16" s="97">
        <f t="shared" si="0"/>
        <v>297431609</v>
      </c>
    </row>
    <row r="17" spans="1:12" ht="17.100000000000001" customHeight="1">
      <c r="A17" s="104" t="s">
        <v>204</v>
      </c>
      <c r="B17" s="21"/>
      <c r="C17" s="99"/>
      <c r="D17" s="100">
        <v>0</v>
      </c>
      <c r="E17" s="101">
        <v>0</v>
      </c>
      <c r="F17" s="101">
        <v>0</v>
      </c>
      <c r="G17" s="101">
        <v>567274</v>
      </c>
      <c r="H17" s="101">
        <v>2983531</v>
      </c>
      <c r="I17" s="101">
        <v>0</v>
      </c>
      <c r="J17" s="101">
        <v>30240</v>
      </c>
      <c r="K17" s="101">
        <v>0</v>
      </c>
      <c r="L17" s="97">
        <f t="shared" si="0"/>
        <v>3581045</v>
      </c>
    </row>
    <row r="18" spans="1:12" ht="17.100000000000001" customHeight="1">
      <c r="A18" s="98" t="s">
        <v>205</v>
      </c>
      <c r="B18" s="102"/>
      <c r="C18" s="103"/>
      <c r="D18" s="105">
        <v>0</v>
      </c>
      <c r="E18" s="106">
        <v>0</v>
      </c>
      <c r="F18" s="106">
        <v>0</v>
      </c>
      <c r="G18" s="106">
        <v>-101183</v>
      </c>
      <c r="H18" s="106">
        <v>-1659678</v>
      </c>
      <c r="I18" s="106">
        <v>0</v>
      </c>
      <c r="J18" s="106">
        <v>0</v>
      </c>
      <c r="K18" s="106">
        <v>0</v>
      </c>
      <c r="L18" s="97">
        <f t="shared" si="0"/>
        <v>-1760861</v>
      </c>
    </row>
    <row r="19" spans="1:12" ht="17.100000000000001" customHeight="1">
      <c r="A19" s="107" t="s">
        <v>206</v>
      </c>
      <c r="B19" s="108"/>
      <c r="C19" s="109"/>
      <c r="D19" s="110">
        <v>0</v>
      </c>
      <c r="E19" s="111">
        <v>0</v>
      </c>
      <c r="F19" s="111">
        <v>0</v>
      </c>
      <c r="G19" s="111">
        <v>0</v>
      </c>
      <c r="H19" s="111">
        <v>-1351663</v>
      </c>
      <c r="I19" s="111">
        <v>0</v>
      </c>
      <c r="J19" s="111">
        <v>0</v>
      </c>
      <c r="K19" s="111">
        <v>0</v>
      </c>
      <c r="L19" s="111">
        <f t="shared" si="0"/>
        <v>-1351663</v>
      </c>
    </row>
    <row r="20" spans="1:12" ht="14.1" customHeight="1">
      <c r="A20" s="112"/>
      <c r="B20" s="112"/>
      <c r="C20" s="112"/>
      <c r="D20" s="113"/>
      <c r="E20" s="113"/>
      <c r="F20" s="113"/>
      <c r="G20" s="113"/>
      <c r="H20" s="113"/>
      <c r="I20" s="113"/>
      <c r="J20" s="113"/>
      <c r="K20" s="113"/>
    </row>
  </sheetData>
  <mergeCells count="1">
    <mergeCell ref="A1:C1"/>
  </mergeCells>
  <phoneticPr fontId="11"/>
  <pageMargins left="0.78700000000000003" right="0.78700000000000003" top="0.98399999999999999" bottom="0.98399999999999999" header="0.3" footer="0.3"/>
  <pageSetup paperSize="9" orientation="portrait" horizontalDpi="4294967292" verticalDpi="4294967292"/>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44A7B-D33F-42FF-B5E7-24D597578870}">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207</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0.1871666666666667</v>
      </c>
    </row>
    <row r="5" spans="1:13" ht="14.1" customHeight="1">
      <c r="A5" s="128" t="s">
        <v>222</v>
      </c>
      <c r="B5" s="129" t="s">
        <v>223</v>
      </c>
      <c r="C5" s="130">
        <v>17856376</v>
      </c>
      <c r="D5" s="130">
        <v>26464903</v>
      </c>
      <c r="E5" s="131">
        <v>0.67400000000000004</v>
      </c>
      <c r="F5" s="131">
        <v>0.72499999999999998</v>
      </c>
      <c r="G5" s="131">
        <v>0.69199999999999995</v>
      </c>
      <c r="H5" s="132">
        <v>0.68400000000000005</v>
      </c>
      <c r="I5" s="132">
        <v>0.70800330031028536</v>
      </c>
      <c r="J5" s="132">
        <v>0.68508037984654724</v>
      </c>
      <c r="K5" s="117"/>
      <c r="L5" s="117"/>
    </row>
    <row r="6" spans="1:13" ht="14.1" customHeight="1">
      <c r="A6" s="128" t="s">
        <v>224</v>
      </c>
      <c r="B6" s="133" t="s">
        <v>225</v>
      </c>
      <c r="C6" s="130">
        <v>586967</v>
      </c>
      <c r="D6" s="130">
        <v>11868511</v>
      </c>
      <c r="E6" s="131">
        <v>4.9000000000000002E-2</v>
      </c>
      <c r="F6" s="131">
        <v>5.5E-2</v>
      </c>
      <c r="G6" s="131">
        <v>4.5999999999999999E-2</v>
      </c>
      <c r="H6" s="132">
        <v>4.2999999999999997E-2</v>
      </c>
      <c r="I6" s="132">
        <v>4.3581202539130691E-2</v>
      </c>
      <c r="J6" s="132">
        <v>4.3496958433946846E-2</v>
      </c>
      <c r="K6" s="117"/>
      <c r="L6" s="117"/>
    </row>
    <row r="7" spans="1:13" ht="14.1" customHeight="1">
      <c r="A7" s="128" t="s">
        <v>226</v>
      </c>
      <c r="B7" s="133" t="s">
        <v>227</v>
      </c>
      <c r="C7" s="130">
        <v>524929</v>
      </c>
      <c r="D7" s="130">
        <v>7709520</v>
      </c>
      <c r="E7" s="131">
        <v>6.8000000000000005E-2</v>
      </c>
      <c r="F7" s="131">
        <v>0.125</v>
      </c>
      <c r="G7" s="131">
        <v>0.153</v>
      </c>
      <c r="H7" s="132">
        <v>7.4999999999999997E-2</v>
      </c>
      <c r="I7" s="132">
        <v>8.0303382259563169E-2</v>
      </c>
      <c r="J7" s="132">
        <v>6.8230837802849886E-2</v>
      </c>
      <c r="K7" s="117"/>
      <c r="L7" s="117"/>
    </row>
    <row r="8" spans="1:13" ht="14.1" customHeight="1">
      <c r="A8" s="128" t="s">
        <v>228</v>
      </c>
      <c r="B8" s="133" t="s">
        <v>229</v>
      </c>
      <c r="C8" s="130">
        <v>2346392</v>
      </c>
      <c r="D8" s="130">
        <v>27305097</v>
      </c>
      <c r="E8" s="131">
        <v>8.5000000000000006E-2</v>
      </c>
      <c r="F8" s="131">
        <v>0.11</v>
      </c>
      <c r="G8" s="131">
        <v>0.125</v>
      </c>
      <c r="H8" s="132">
        <v>0.14899999999999999</v>
      </c>
      <c r="I8" s="132">
        <v>0.17349547377525473</v>
      </c>
      <c r="J8" s="132">
        <v>0.19164921880686611</v>
      </c>
      <c r="K8" s="117"/>
      <c r="L8" s="117"/>
    </row>
    <row r="9" spans="1:13" ht="14.1" customHeight="1">
      <c r="A9" s="128" t="s">
        <v>230</v>
      </c>
      <c r="B9" s="133" t="s">
        <v>231</v>
      </c>
      <c r="C9" s="130">
        <v>184734</v>
      </c>
      <c r="D9" s="130">
        <v>4353757</v>
      </c>
      <c r="E9" s="131">
        <v>4.2000000000000003E-2</v>
      </c>
      <c r="F9" s="131">
        <v>5.8999999999999997E-2</v>
      </c>
      <c r="G9" s="131">
        <v>0.09</v>
      </c>
      <c r="H9" s="132">
        <v>3.6999999999999998E-2</v>
      </c>
      <c r="I9" s="132">
        <v>5.2904089379012635E-2</v>
      </c>
      <c r="J9" s="132">
        <v>6.1124801657592431E-2</v>
      </c>
      <c r="K9" s="117"/>
      <c r="L9" s="117"/>
    </row>
    <row r="10" spans="1:13" ht="14.1" customHeight="1">
      <c r="A10" s="128" t="s">
        <v>232</v>
      </c>
      <c r="B10" s="133" t="s">
        <v>233</v>
      </c>
      <c r="C10" s="130">
        <v>3606229</v>
      </c>
      <c r="D10" s="130">
        <v>17511220</v>
      </c>
      <c r="E10" s="131">
        <v>0.20499999999999999</v>
      </c>
      <c r="F10" s="132">
        <v>0.16700000000000001</v>
      </c>
      <c r="G10" s="132">
        <v>0.215</v>
      </c>
      <c r="H10" s="132">
        <v>0.191</v>
      </c>
      <c r="I10" s="132">
        <v>0.18830383314669297</v>
      </c>
      <c r="J10" s="132">
        <v>0.20204015830481503</v>
      </c>
      <c r="K10" s="117"/>
      <c r="L10" s="117"/>
    </row>
    <row r="11" spans="1:13" ht="14.1" customHeight="1">
      <c r="A11" s="197" t="s">
        <v>234</v>
      </c>
      <c r="B11" s="198"/>
      <c r="C11" s="134">
        <f>SUM(C5:C10)</f>
        <v>25105627</v>
      </c>
      <c r="D11" s="134">
        <f>SUM(D5:D10)</f>
        <v>95213008</v>
      </c>
      <c r="E11" s="131">
        <f>IF(ISERR(C11/D11),"－　  　",C11/D11)</f>
        <v>0.26367854064646296</v>
      </c>
      <c r="F11" s="135" t="s">
        <v>235</v>
      </c>
      <c r="G11" s="135" t="s">
        <v>235</v>
      </c>
      <c r="H11" s="135" t="s">
        <v>235</v>
      </c>
      <c r="I11" s="135" t="s">
        <v>235</v>
      </c>
      <c r="J11" s="136"/>
      <c r="K11" s="117"/>
      <c r="L11" s="117"/>
    </row>
    <row r="12" spans="1:13" ht="14.1" customHeight="1">
      <c r="D12" s="137"/>
      <c r="E12" s="138"/>
      <c r="F12" s="138"/>
      <c r="G12" s="138"/>
      <c r="H12" s="138"/>
      <c r="I12" s="138"/>
      <c r="J12" s="139"/>
      <c r="K12" s="117"/>
      <c r="L12" s="117"/>
    </row>
    <row r="13" spans="1:13" ht="15.75" customHeight="1">
      <c r="A13" s="120" t="s">
        <v>236</v>
      </c>
      <c r="C13" s="121"/>
      <c r="D13" s="122" t="s">
        <v>210</v>
      </c>
      <c r="E13" s="122"/>
      <c r="F13" s="122"/>
      <c r="G13" s="122"/>
      <c r="H13" s="122"/>
      <c r="I13" s="122"/>
      <c r="J13" s="140"/>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0.13369230769230767</v>
      </c>
    </row>
    <row r="15" spans="1:13" ht="14.1" customHeight="1">
      <c r="A15" s="128" t="s">
        <v>237</v>
      </c>
      <c r="B15" s="129" t="s">
        <v>238</v>
      </c>
      <c r="C15" s="130">
        <v>982324</v>
      </c>
      <c r="D15" s="130">
        <v>12559204</v>
      </c>
      <c r="E15" s="131">
        <v>7.8E-2</v>
      </c>
      <c r="F15" s="131">
        <v>0.157</v>
      </c>
      <c r="G15" s="131">
        <v>0.17799999999999999</v>
      </c>
      <c r="H15" s="132">
        <v>0.104</v>
      </c>
      <c r="I15" s="132">
        <v>0.11011470774026343</v>
      </c>
      <c r="J15" s="132">
        <v>0.14723300527450828</v>
      </c>
      <c r="K15" s="117"/>
      <c r="L15" s="117"/>
    </row>
    <row r="16" spans="1:13" ht="14.1" customHeight="1">
      <c r="A16" s="128" t="s">
        <v>239</v>
      </c>
      <c r="B16" s="133" t="s">
        <v>240</v>
      </c>
      <c r="C16" s="130">
        <v>713892</v>
      </c>
      <c r="D16" s="130">
        <v>9614632</v>
      </c>
      <c r="E16" s="131">
        <v>7.3999999999999996E-2</v>
      </c>
      <c r="F16" s="131">
        <v>5.8999999999999997E-2</v>
      </c>
      <c r="G16" s="131">
        <v>0.114</v>
      </c>
      <c r="H16" s="132">
        <v>6.5000000000000002E-2</v>
      </c>
      <c r="I16" s="132">
        <v>8.6223683772333706E-2</v>
      </c>
      <c r="J16" s="132">
        <v>7.2666529852077208E-2</v>
      </c>
      <c r="K16" s="117"/>
      <c r="L16" s="117"/>
    </row>
    <row r="17" spans="1:13" ht="14.1" customHeight="1">
      <c r="A17" s="128" t="s">
        <v>241</v>
      </c>
      <c r="B17" s="133" t="s">
        <v>242</v>
      </c>
      <c r="C17" s="130">
        <v>951774</v>
      </c>
      <c r="D17" s="130">
        <v>25084464</v>
      </c>
      <c r="E17" s="131">
        <v>3.6999999999999998E-2</v>
      </c>
      <c r="F17" s="131">
        <v>3.1E-2</v>
      </c>
      <c r="G17" s="131">
        <v>0.03</v>
      </c>
      <c r="H17" s="132">
        <v>3.9E-2</v>
      </c>
      <c r="I17" s="132">
        <v>4.293115272134633E-2</v>
      </c>
      <c r="J17" s="132">
        <v>3.2180255623474263E-2</v>
      </c>
      <c r="K17" s="117"/>
      <c r="L17" s="117"/>
    </row>
    <row r="18" spans="1:13" ht="14.1" customHeight="1">
      <c r="A18" s="128" t="s">
        <v>243</v>
      </c>
      <c r="B18" s="133" t="s">
        <v>244</v>
      </c>
      <c r="C18" s="130">
        <v>1642146</v>
      </c>
      <c r="D18" s="130">
        <v>20130797</v>
      </c>
      <c r="E18" s="131">
        <v>8.1000000000000003E-2</v>
      </c>
      <c r="F18" s="131">
        <v>9.7000000000000003E-2</v>
      </c>
      <c r="G18" s="131">
        <v>0.105</v>
      </c>
      <c r="H18" s="132">
        <v>0.10100000000000001</v>
      </c>
      <c r="I18" s="132">
        <v>8.6439913524806039E-2</v>
      </c>
      <c r="J18" s="132">
        <v>9.9851282944016212E-2</v>
      </c>
      <c r="K18" s="117"/>
      <c r="L18" s="117"/>
    </row>
    <row r="19" spans="1:13" ht="14.1" customHeight="1">
      <c r="A19" s="128" t="s">
        <v>245</v>
      </c>
      <c r="B19" s="133" t="s">
        <v>246</v>
      </c>
      <c r="C19" s="130">
        <v>693719</v>
      </c>
      <c r="D19" s="130">
        <v>14614279</v>
      </c>
      <c r="E19" s="131">
        <v>4.7E-2</v>
      </c>
      <c r="F19" s="131">
        <v>4.1000000000000002E-2</v>
      </c>
      <c r="G19" s="131">
        <v>4.9000000000000002E-2</v>
      </c>
      <c r="H19" s="132">
        <v>4.3999999999999997E-2</v>
      </c>
      <c r="I19" s="132">
        <v>4.8348408397684492E-2</v>
      </c>
      <c r="J19" s="132">
        <v>4.6006960496308362E-2</v>
      </c>
      <c r="K19" s="117"/>
      <c r="L19" s="117"/>
    </row>
    <row r="20" spans="1:13" ht="14.1" customHeight="1">
      <c r="A20" s="128" t="s">
        <v>247</v>
      </c>
      <c r="B20" s="133" t="s">
        <v>248</v>
      </c>
      <c r="C20" s="130">
        <v>23728558</v>
      </c>
      <c r="D20" s="130">
        <v>44121282</v>
      </c>
      <c r="E20" s="131">
        <v>0.53700000000000003</v>
      </c>
      <c r="F20" s="131">
        <v>0.55100000000000005</v>
      </c>
      <c r="G20" s="131">
        <v>0.57499999999999996</v>
      </c>
      <c r="H20" s="132">
        <v>0.58599999999999997</v>
      </c>
      <c r="I20" s="132">
        <v>0.54860578544242045</v>
      </c>
      <c r="J20" s="132">
        <v>0.52397210044006737</v>
      </c>
      <c r="K20" s="117"/>
      <c r="L20" s="117"/>
    </row>
    <row r="21" spans="1:13" ht="14.1" customHeight="1">
      <c r="A21" s="128" t="s">
        <v>249</v>
      </c>
      <c r="B21" s="133" t="s">
        <v>250</v>
      </c>
      <c r="C21" s="130">
        <v>1179771</v>
      </c>
      <c r="D21" s="130">
        <v>23140326</v>
      </c>
      <c r="E21" s="131">
        <v>0.05</v>
      </c>
      <c r="F21" s="131">
        <v>4.8000000000000001E-2</v>
      </c>
      <c r="G21" s="131">
        <v>0.104</v>
      </c>
      <c r="H21" s="132">
        <v>5.2999999999999999E-2</v>
      </c>
      <c r="I21" s="132">
        <v>4.540110646786736E-2</v>
      </c>
      <c r="J21" s="132">
        <v>4.1603128810998889E-2</v>
      </c>
      <c r="K21" s="117"/>
      <c r="L21" s="117"/>
    </row>
    <row r="22" spans="1:13" ht="14.1" customHeight="1">
      <c r="A22" s="128" t="s">
        <v>251</v>
      </c>
      <c r="B22" s="133" t="s">
        <v>252</v>
      </c>
      <c r="C22" s="130">
        <v>21188866</v>
      </c>
      <c r="D22" s="130">
        <v>44982023</v>
      </c>
      <c r="E22" s="131">
        <v>0.47099999999999997</v>
      </c>
      <c r="F22" s="131">
        <v>0.47099999999999997</v>
      </c>
      <c r="G22" s="131">
        <v>0.48599999999999999</v>
      </c>
      <c r="H22" s="132">
        <v>0.50600000000000001</v>
      </c>
      <c r="I22" s="132">
        <v>0.53400446511562683</v>
      </c>
      <c r="J22" s="132">
        <v>0.53349549069082514</v>
      </c>
      <c r="K22" s="117"/>
      <c r="L22" s="117"/>
    </row>
    <row r="23" spans="1:13" ht="14.1" customHeight="1">
      <c r="A23" s="128" t="s">
        <v>253</v>
      </c>
      <c r="B23" s="133" t="s">
        <v>254</v>
      </c>
      <c r="C23" s="130">
        <v>911480</v>
      </c>
      <c r="D23" s="130">
        <v>38231540</v>
      </c>
      <c r="E23" s="131">
        <v>2.3E-2</v>
      </c>
      <c r="F23" s="131">
        <v>2.3E-2</v>
      </c>
      <c r="G23" s="131">
        <v>3.4000000000000002E-2</v>
      </c>
      <c r="H23" s="132">
        <v>3.2000000000000001E-2</v>
      </c>
      <c r="I23" s="132">
        <v>2.4228897408129838E-2</v>
      </c>
      <c r="J23" s="132">
        <v>2.2774562277353326E-2</v>
      </c>
      <c r="K23" s="117"/>
      <c r="L23" s="117"/>
    </row>
    <row r="24" spans="1:13" ht="14.1" customHeight="1">
      <c r="A24" s="128" t="s">
        <v>255</v>
      </c>
      <c r="B24" s="133" t="s">
        <v>256</v>
      </c>
      <c r="C24" s="130">
        <v>774355</v>
      </c>
      <c r="D24" s="130">
        <v>14037878</v>
      </c>
      <c r="E24" s="131">
        <v>5.5E-2</v>
      </c>
      <c r="F24" s="131">
        <v>0.05</v>
      </c>
      <c r="G24" s="131">
        <v>5.5E-2</v>
      </c>
      <c r="H24" s="132">
        <v>5.8000000000000003E-2</v>
      </c>
      <c r="I24" s="132">
        <v>5.6218947570704995E-2</v>
      </c>
      <c r="J24" s="132">
        <v>6.2197532062014685E-2</v>
      </c>
      <c r="K24" s="117"/>
      <c r="L24" s="117"/>
    </row>
    <row r="25" spans="1:13" ht="14.1" customHeight="1">
      <c r="A25" s="128" t="s">
        <v>257</v>
      </c>
      <c r="B25" s="133" t="s">
        <v>258</v>
      </c>
      <c r="C25" s="130">
        <v>708310</v>
      </c>
      <c r="D25" s="130">
        <v>17809671</v>
      </c>
      <c r="E25" s="131">
        <v>3.9E-2</v>
      </c>
      <c r="F25" s="131">
        <v>3.1E-2</v>
      </c>
      <c r="G25" s="131">
        <v>6.6000000000000003E-2</v>
      </c>
      <c r="H25" s="132">
        <v>2.8000000000000001E-2</v>
      </c>
      <c r="I25" s="132">
        <v>2.9161931460949257E-2</v>
      </c>
      <c r="J25" s="132">
        <v>2.9942369640076169E-2</v>
      </c>
      <c r="K25" s="117"/>
      <c r="L25" s="117"/>
    </row>
    <row r="26" spans="1:13" ht="14.1" customHeight="1">
      <c r="A26" s="128" t="s">
        <v>259</v>
      </c>
      <c r="B26" s="133" t="s">
        <v>260</v>
      </c>
      <c r="C26" s="130">
        <v>641456</v>
      </c>
      <c r="D26" s="130">
        <v>14908426</v>
      </c>
      <c r="E26" s="131">
        <v>4.2999999999999997E-2</v>
      </c>
      <c r="F26" s="131">
        <v>3.7999999999999999E-2</v>
      </c>
      <c r="G26" s="131">
        <v>3.6999999999999998E-2</v>
      </c>
      <c r="H26" s="132">
        <v>0.04</v>
      </c>
      <c r="I26" s="132">
        <v>3.9224401064861907E-2</v>
      </c>
      <c r="J26" s="132">
        <v>4.3711819880031741E-2</v>
      </c>
      <c r="K26" s="117"/>
      <c r="L26" s="117"/>
    </row>
    <row r="27" spans="1:13" ht="14.1" customHeight="1">
      <c r="A27" s="128" t="s">
        <v>261</v>
      </c>
      <c r="B27" s="133" t="s">
        <v>262</v>
      </c>
      <c r="C27" s="130">
        <v>5854228</v>
      </c>
      <c r="D27" s="130">
        <v>28793115</v>
      </c>
      <c r="E27" s="131">
        <v>0.20300000000000001</v>
      </c>
      <c r="F27" s="131">
        <v>0.21099999999999999</v>
      </c>
      <c r="G27" s="131">
        <v>0.254</v>
      </c>
      <c r="H27" s="132">
        <v>0.248</v>
      </c>
      <c r="I27" s="132">
        <v>0.26583158296337428</v>
      </c>
      <c r="J27" s="132">
        <v>0.30294963165925204</v>
      </c>
      <c r="K27" s="117"/>
      <c r="L27" s="117"/>
    </row>
    <row r="28" spans="1:13" ht="14.1" customHeight="1">
      <c r="A28" s="197" t="s">
        <v>234</v>
      </c>
      <c r="B28" s="198"/>
      <c r="C28" s="134">
        <f>SUM(C15:C27)</f>
        <v>59970879</v>
      </c>
      <c r="D28" s="134">
        <f>SUM(D15:D27)</f>
        <v>308027637</v>
      </c>
      <c r="E28" s="131">
        <f>IF(ISERR(C28/D28),"－　  　",C28/D28)</f>
        <v>0.19469317618405779</v>
      </c>
      <c r="F28" s="135" t="s">
        <v>235</v>
      </c>
      <c r="G28" s="135" t="s">
        <v>235</v>
      </c>
      <c r="H28" s="135" t="s">
        <v>235</v>
      </c>
      <c r="I28" s="135" t="s">
        <v>235</v>
      </c>
      <c r="J28" s="136"/>
      <c r="K28" s="117"/>
      <c r="L28" s="117"/>
    </row>
    <row r="29" spans="1:13" ht="14.1" customHeight="1">
      <c r="D29" s="137"/>
      <c r="E29" s="138"/>
      <c r="F29" s="138"/>
      <c r="G29" s="138"/>
      <c r="H29" s="138"/>
      <c r="I29" s="138"/>
      <c r="J29" s="139"/>
      <c r="K29" s="117"/>
      <c r="L29" s="117"/>
    </row>
    <row r="30" spans="1:13" ht="15.75" customHeight="1">
      <c r="A30" s="120" t="s">
        <v>263</v>
      </c>
      <c r="C30" s="121"/>
      <c r="D30" s="122" t="s">
        <v>210</v>
      </c>
      <c r="E30" s="122"/>
      <c r="F30" s="122"/>
      <c r="G30" s="122"/>
      <c r="H30" s="122"/>
      <c r="I30" s="122"/>
      <c r="J30" s="140"/>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7.2250000000000009E-2</v>
      </c>
    </row>
    <row r="32" spans="1:13" ht="14.1" customHeight="1">
      <c r="A32" s="128" t="s">
        <v>264</v>
      </c>
      <c r="B32" s="129" t="s">
        <v>265</v>
      </c>
      <c r="C32" s="130">
        <v>1421106</v>
      </c>
      <c r="D32" s="130">
        <v>17446770</v>
      </c>
      <c r="E32" s="131">
        <v>8.1000000000000003E-2</v>
      </c>
      <c r="F32" s="131">
        <v>6.4000000000000001E-2</v>
      </c>
      <c r="G32" s="131">
        <v>0.104</v>
      </c>
      <c r="H32" s="132">
        <v>0.06</v>
      </c>
      <c r="I32" s="132">
        <v>6.0909127329451987E-2</v>
      </c>
      <c r="J32" s="132">
        <v>7.778170434345838E-2</v>
      </c>
      <c r="K32" s="117"/>
      <c r="L32" s="117"/>
    </row>
    <row r="33" spans="1:13" ht="14.1" customHeight="1">
      <c r="A33" s="128" t="s">
        <v>266</v>
      </c>
      <c r="B33" s="133" t="s">
        <v>267</v>
      </c>
      <c r="C33" s="130">
        <v>959250</v>
      </c>
      <c r="D33" s="130">
        <v>7687303</v>
      </c>
      <c r="E33" s="131">
        <v>0.124</v>
      </c>
      <c r="F33" s="131">
        <v>6.7000000000000004E-2</v>
      </c>
      <c r="G33" s="131">
        <v>6.9000000000000006E-2</v>
      </c>
      <c r="H33" s="132">
        <v>8.2000000000000003E-2</v>
      </c>
      <c r="I33" s="132">
        <v>0.1043663322196203</v>
      </c>
      <c r="J33" s="132">
        <v>0.12767502977396736</v>
      </c>
      <c r="K33" s="117"/>
      <c r="L33" s="117"/>
    </row>
    <row r="34" spans="1:13" ht="14.1" customHeight="1">
      <c r="A34" s="128" t="s">
        <v>268</v>
      </c>
      <c r="B34" s="133" t="s">
        <v>269</v>
      </c>
      <c r="C34" s="130">
        <v>30125237</v>
      </c>
      <c r="D34" s="130">
        <v>158897758</v>
      </c>
      <c r="E34" s="131">
        <v>0.189</v>
      </c>
      <c r="F34" s="131">
        <v>0.20399999999999999</v>
      </c>
      <c r="G34" s="131">
        <v>0.223</v>
      </c>
      <c r="H34" s="132">
        <v>0.21</v>
      </c>
      <c r="I34" s="132">
        <v>0.22222747409970225</v>
      </c>
      <c r="J34" s="132">
        <v>0.2395421824970011</v>
      </c>
      <c r="K34" s="117"/>
      <c r="L34" s="117"/>
    </row>
    <row r="35" spans="1:13" ht="14.1" customHeight="1">
      <c r="A35" s="128" t="s">
        <v>270</v>
      </c>
      <c r="B35" s="133" t="s">
        <v>271</v>
      </c>
      <c r="C35" s="130">
        <v>4181352</v>
      </c>
      <c r="D35" s="130">
        <v>71332293</v>
      </c>
      <c r="E35" s="131">
        <v>5.8000000000000003E-2</v>
      </c>
      <c r="F35" s="131">
        <v>0.06</v>
      </c>
      <c r="G35" s="131">
        <v>7.9000000000000001E-2</v>
      </c>
      <c r="H35" s="132">
        <v>1.7999999999999999E-2</v>
      </c>
      <c r="I35" s="132">
        <v>1.6635359167006945E-2</v>
      </c>
      <c r="J35" s="132">
        <v>2.1546772241523772E-2</v>
      </c>
      <c r="K35" s="117"/>
      <c r="L35" s="117"/>
    </row>
    <row r="36" spans="1:13" ht="14.1" customHeight="1">
      <c r="A36" s="128" t="s">
        <v>272</v>
      </c>
      <c r="B36" s="133" t="s">
        <v>273</v>
      </c>
      <c r="C36" s="130">
        <v>4065727</v>
      </c>
      <c r="D36" s="130">
        <v>111470121</v>
      </c>
      <c r="E36" s="131">
        <v>3.5999999999999997E-2</v>
      </c>
      <c r="F36" s="131">
        <v>2.1000000000000001E-2</v>
      </c>
      <c r="G36" s="131">
        <v>2.9000000000000001E-2</v>
      </c>
      <c r="H36" s="132">
        <v>1.6E-2</v>
      </c>
      <c r="I36" s="132">
        <v>1.9566263692043725E-2</v>
      </c>
      <c r="J36" s="132">
        <v>1.5695168143077323E-2</v>
      </c>
      <c r="K36" s="117"/>
      <c r="L36" s="117"/>
    </row>
    <row r="37" spans="1:13" ht="14.1" customHeight="1">
      <c r="A37" s="128" t="s">
        <v>274</v>
      </c>
      <c r="B37" s="133" t="s">
        <v>275</v>
      </c>
      <c r="C37" s="130">
        <v>2008353</v>
      </c>
      <c r="D37" s="130">
        <v>89586793</v>
      </c>
      <c r="E37" s="131">
        <v>2.1999999999999999E-2</v>
      </c>
      <c r="F37" s="131">
        <v>1.9E-2</v>
      </c>
      <c r="G37" s="131">
        <v>2.5999999999999999E-2</v>
      </c>
      <c r="H37" s="132">
        <v>1.7999999999999999E-2</v>
      </c>
      <c r="I37" s="132">
        <v>2.051012543701522E-2</v>
      </c>
      <c r="J37" s="132">
        <v>1.9979685226892085E-2</v>
      </c>
      <c r="K37" s="117"/>
      <c r="L37" s="117"/>
    </row>
    <row r="38" spans="1:13" ht="14.1" customHeight="1">
      <c r="A38" s="128" t="s">
        <v>276</v>
      </c>
      <c r="B38" s="133" t="s">
        <v>277</v>
      </c>
      <c r="C38" s="130">
        <v>1294322</v>
      </c>
      <c r="D38" s="130">
        <v>34229601</v>
      </c>
      <c r="E38" s="131">
        <v>3.6999999999999998E-2</v>
      </c>
      <c r="F38" s="131">
        <v>3.2000000000000001E-2</v>
      </c>
      <c r="G38" s="131">
        <v>0.05</v>
      </c>
      <c r="H38" s="132">
        <v>4.1000000000000002E-2</v>
      </c>
      <c r="I38" s="132">
        <v>3.4586955416247366E-2</v>
      </c>
      <c r="J38" s="132">
        <v>3.3945170601653182E-2</v>
      </c>
      <c r="K38" s="117"/>
      <c r="L38" s="117"/>
    </row>
    <row r="39" spans="1:13" ht="14.1" customHeight="1">
      <c r="A39" s="128" t="s">
        <v>278</v>
      </c>
      <c r="B39" s="133" t="s">
        <v>279</v>
      </c>
      <c r="C39" s="130">
        <v>1013808</v>
      </c>
      <c r="D39" s="130">
        <v>31770568</v>
      </c>
      <c r="E39" s="131">
        <v>3.1E-2</v>
      </c>
      <c r="F39" s="131">
        <v>2.3E-2</v>
      </c>
      <c r="G39" s="131">
        <v>4.3999999999999997E-2</v>
      </c>
      <c r="H39" s="132">
        <v>3.6999999999999998E-2</v>
      </c>
      <c r="I39" s="132">
        <v>3.3569921201235052E-2</v>
      </c>
      <c r="J39" s="132">
        <v>3.2935353999114597E-2</v>
      </c>
      <c r="K39" s="117"/>
      <c r="L39" s="117"/>
    </row>
    <row r="40" spans="1:13" ht="14.1" customHeight="1">
      <c r="A40" s="197" t="s">
        <v>234</v>
      </c>
      <c r="B40" s="198"/>
      <c r="C40" s="134">
        <f>SUM(C32:C39)</f>
        <v>45069155</v>
      </c>
      <c r="D40" s="134">
        <f>SUM(D32:D39)</f>
        <v>522421207</v>
      </c>
      <c r="E40" s="131">
        <f>IF(ISERR(C40/D40),"－　  　",C40/D40)</f>
        <v>8.6269765461492842E-2</v>
      </c>
      <c r="F40" s="135" t="s">
        <v>235</v>
      </c>
      <c r="G40" s="135" t="s">
        <v>235</v>
      </c>
      <c r="H40" s="135" t="s">
        <v>235</v>
      </c>
      <c r="I40" s="135" t="s">
        <v>235</v>
      </c>
      <c r="J40" s="136"/>
      <c r="K40" s="117"/>
      <c r="L40" s="117"/>
    </row>
    <row r="41" spans="1:13" ht="14.1" customHeight="1">
      <c r="D41" s="137"/>
      <c r="E41" s="138"/>
      <c r="F41" s="138"/>
      <c r="G41" s="138"/>
      <c r="H41" s="138"/>
      <c r="I41" s="138"/>
      <c r="J41" s="139"/>
      <c r="K41" s="117"/>
      <c r="L41" s="117"/>
    </row>
    <row r="42" spans="1:13" ht="15.75" customHeight="1">
      <c r="A42" s="120" t="s">
        <v>280</v>
      </c>
      <c r="C42" s="121"/>
      <c r="D42" s="122" t="s">
        <v>210</v>
      </c>
      <c r="E42" s="122"/>
      <c r="F42" s="122"/>
      <c r="G42" s="122"/>
      <c r="H42" s="122"/>
      <c r="I42" s="122"/>
      <c r="J42" s="140"/>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9.0928571428571428E-2</v>
      </c>
    </row>
    <row r="44" spans="1:13" ht="14.1" customHeight="1">
      <c r="A44" s="128" t="s">
        <v>281</v>
      </c>
      <c r="B44" s="129" t="s">
        <v>282</v>
      </c>
      <c r="C44" s="130">
        <v>22999877</v>
      </c>
      <c r="D44" s="130">
        <v>57783819</v>
      </c>
      <c r="E44" s="131">
        <v>0.39800000000000002</v>
      </c>
      <c r="F44" s="131">
        <v>0.41</v>
      </c>
      <c r="G44" s="131">
        <v>0.42099999999999999</v>
      </c>
      <c r="H44" s="132">
        <v>0.40200000000000002</v>
      </c>
      <c r="I44" s="132">
        <v>0.37355854108391884</v>
      </c>
      <c r="J44" s="132">
        <v>0.35498646824243135</v>
      </c>
      <c r="K44" s="117"/>
      <c r="L44" s="117"/>
    </row>
    <row r="45" spans="1:13" ht="14.1" customHeight="1">
      <c r="A45" s="128" t="s">
        <v>283</v>
      </c>
      <c r="B45" s="133" t="s">
        <v>284</v>
      </c>
      <c r="C45" s="130">
        <v>2255564</v>
      </c>
      <c r="D45" s="130">
        <v>36725329</v>
      </c>
      <c r="E45" s="131">
        <v>6.0999999999999999E-2</v>
      </c>
      <c r="F45" s="131">
        <v>8.7999999999999995E-2</v>
      </c>
      <c r="G45" s="131">
        <v>8.7999999999999995E-2</v>
      </c>
      <c r="H45" s="132">
        <v>3.9E-2</v>
      </c>
      <c r="I45" s="132">
        <v>3.0555560019169092E-2</v>
      </c>
      <c r="J45" s="132">
        <v>3.9316554958310108E-2</v>
      </c>
      <c r="K45" s="117"/>
      <c r="L45" s="117"/>
    </row>
    <row r="46" spans="1:13" ht="14.1" customHeight="1">
      <c r="A46" s="128" t="s">
        <v>285</v>
      </c>
      <c r="B46" s="133" t="s">
        <v>286</v>
      </c>
      <c r="C46" s="130">
        <v>1761385</v>
      </c>
      <c r="D46" s="130">
        <v>80657400</v>
      </c>
      <c r="E46" s="131">
        <v>2.1000000000000001E-2</v>
      </c>
      <c r="F46" s="131">
        <v>2.3E-2</v>
      </c>
      <c r="G46" s="131">
        <v>3.5000000000000003E-2</v>
      </c>
      <c r="H46" s="132">
        <v>3.5000000000000003E-2</v>
      </c>
      <c r="I46" s="132">
        <v>2.6852819006486919E-2</v>
      </c>
      <c r="J46" s="132">
        <v>2.5741793179193159E-2</v>
      </c>
      <c r="K46" s="117"/>
      <c r="L46" s="117"/>
    </row>
    <row r="47" spans="1:13" ht="14.1" customHeight="1">
      <c r="A47" s="128" t="s">
        <v>287</v>
      </c>
      <c r="B47" s="133" t="s">
        <v>288</v>
      </c>
      <c r="C47" s="130">
        <v>2172438</v>
      </c>
      <c r="D47" s="130">
        <v>43573482</v>
      </c>
      <c r="E47" s="131">
        <v>4.9000000000000002E-2</v>
      </c>
      <c r="F47" s="131">
        <v>4.5999999999999999E-2</v>
      </c>
      <c r="G47" s="131">
        <v>4.4999999999999998E-2</v>
      </c>
      <c r="H47" s="132">
        <v>4.5999999999999999E-2</v>
      </c>
      <c r="I47" s="132">
        <v>1.7952419083575911E-2</v>
      </c>
      <c r="J47" s="132">
        <v>1.5616394339917411E-2</v>
      </c>
      <c r="K47" s="117"/>
      <c r="L47" s="117"/>
    </row>
    <row r="48" spans="1:13" ht="14.1" customHeight="1">
      <c r="A48" s="128" t="s">
        <v>289</v>
      </c>
      <c r="B48" s="133" t="s">
        <v>290</v>
      </c>
      <c r="C48" s="130">
        <v>2165580</v>
      </c>
      <c r="D48" s="130">
        <v>170233189</v>
      </c>
      <c r="E48" s="131">
        <v>1.2E-2</v>
      </c>
      <c r="F48" s="131">
        <v>1.7999999999999999E-2</v>
      </c>
      <c r="G48" s="131">
        <v>1.7000000000000001E-2</v>
      </c>
      <c r="H48" s="132">
        <v>1.4999999999999999E-2</v>
      </c>
      <c r="I48" s="132">
        <v>1.4550977334664518E-2</v>
      </c>
      <c r="J48" s="132">
        <v>1.3296264356514362E-2</v>
      </c>
      <c r="K48" s="117"/>
      <c r="L48" s="117"/>
    </row>
    <row r="49" spans="1:13" ht="14.1" customHeight="1">
      <c r="A49" s="128" t="s">
        <v>291</v>
      </c>
      <c r="B49" s="133" t="s">
        <v>292</v>
      </c>
      <c r="C49" s="130">
        <v>3350965</v>
      </c>
      <c r="D49" s="130">
        <v>100822478</v>
      </c>
      <c r="E49" s="131">
        <v>3.3000000000000002E-2</v>
      </c>
      <c r="F49" s="131">
        <v>3.7999999999999999E-2</v>
      </c>
      <c r="G49" s="131">
        <v>3.7999999999999999E-2</v>
      </c>
      <c r="H49" s="132">
        <v>3.5000000000000003E-2</v>
      </c>
      <c r="I49" s="132">
        <v>3.5228465921591554E-2</v>
      </c>
      <c r="J49" s="132">
        <v>3.8622718395436545E-2</v>
      </c>
      <c r="K49" s="117"/>
      <c r="L49" s="117"/>
    </row>
    <row r="50" spans="1:13" ht="14.1" customHeight="1">
      <c r="A50" s="128" t="s">
        <v>293</v>
      </c>
      <c r="B50" s="133" t="s">
        <v>294</v>
      </c>
      <c r="C50" s="130">
        <v>2190794</v>
      </c>
      <c r="D50" s="130">
        <v>42821756</v>
      </c>
      <c r="E50" s="131">
        <v>5.0999999999999997E-2</v>
      </c>
      <c r="F50" s="131">
        <v>5.5E-2</v>
      </c>
      <c r="G50" s="131">
        <v>7.5999999999999998E-2</v>
      </c>
      <c r="H50" s="132">
        <v>5.6000000000000001E-2</v>
      </c>
      <c r="I50" s="132">
        <v>6.3058567731478707E-2</v>
      </c>
      <c r="J50" s="132">
        <v>6.489879743333879E-2</v>
      </c>
      <c r="K50" s="117"/>
      <c r="L50" s="117"/>
    </row>
    <row r="51" spans="1:13" ht="14.1" customHeight="1">
      <c r="A51" s="128" t="s">
        <v>295</v>
      </c>
      <c r="B51" s="133" t="s">
        <v>296</v>
      </c>
      <c r="C51" s="130">
        <v>20112564</v>
      </c>
      <c r="D51" s="130">
        <v>93206787</v>
      </c>
      <c r="E51" s="131">
        <v>0.215</v>
      </c>
      <c r="F51" s="131">
        <v>0.187</v>
      </c>
      <c r="G51" s="131">
        <v>0.23200000000000001</v>
      </c>
      <c r="H51" s="132">
        <v>0.16200000000000001</v>
      </c>
      <c r="I51" s="132">
        <v>0.1520197155655533</v>
      </c>
      <c r="J51" s="132">
        <v>0.14312871903547228</v>
      </c>
      <c r="K51" s="117"/>
      <c r="L51" s="117"/>
    </row>
    <row r="52" spans="1:13" ht="14.1" customHeight="1">
      <c r="A52" s="128" t="s">
        <v>297</v>
      </c>
      <c r="B52" s="133" t="s">
        <v>298</v>
      </c>
      <c r="C52" s="130">
        <v>17880820</v>
      </c>
      <c r="D52" s="130">
        <v>71892603</v>
      </c>
      <c r="E52" s="131">
        <v>0.248</v>
      </c>
      <c r="F52" s="131">
        <v>0.221</v>
      </c>
      <c r="G52" s="131">
        <v>0.182</v>
      </c>
      <c r="H52" s="132">
        <v>0.192</v>
      </c>
      <c r="I52" s="132">
        <v>0.18108938591638851</v>
      </c>
      <c r="J52" s="132">
        <v>0.19967199180069606</v>
      </c>
      <c r="K52" s="117"/>
      <c r="L52" s="117"/>
    </row>
    <row r="53" spans="1:13" ht="14.1" customHeight="1">
      <c r="A53" s="128" t="s">
        <v>299</v>
      </c>
      <c r="B53" s="133" t="s">
        <v>300</v>
      </c>
      <c r="C53" s="130">
        <v>2106154</v>
      </c>
      <c r="D53" s="130">
        <v>49991913</v>
      </c>
      <c r="E53" s="131">
        <v>4.2000000000000003E-2</v>
      </c>
      <c r="F53" s="131">
        <v>4.3999999999999997E-2</v>
      </c>
      <c r="G53" s="131">
        <v>5.0999999999999997E-2</v>
      </c>
      <c r="H53" s="132">
        <v>3.4000000000000002E-2</v>
      </c>
      <c r="I53" s="132">
        <v>3.8088971074276029E-2</v>
      </c>
      <c r="J53" s="132">
        <v>4.2448146840155347E-2</v>
      </c>
      <c r="K53" s="117"/>
      <c r="L53" s="117"/>
    </row>
    <row r="54" spans="1:13" ht="14.1" customHeight="1">
      <c r="A54" s="128" t="s">
        <v>301</v>
      </c>
      <c r="B54" s="133" t="s">
        <v>302</v>
      </c>
      <c r="C54" s="130">
        <v>1166513</v>
      </c>
      <c r="D54" s="130">
        <v>22623783</v>
      </c>
      <c r="E54" s="131">
        <v>5.0999999999999997E-2</v>
      </c>
      <c r="F54" s="131">
        <v>6.5000000000000002E-2</v>
      </c>
      <c r="G54" s="131">
        <v>6.4000000000000001E-2</v>
      </c>
      <c r="H54" s="132">
        <v>4.9000000000000002E-2</v>
      </c>
      <c r="I54" s="132">
        <v>5.3922982917247723E-2</v>
      </c>
      <c r="J54" s="132">
        <v>5.7236377290344753E-2</v>
      </c>
      <c r="K54" s="117"/>
      <c r="L54" s="117"/>
    </row>
    <row r="55" spans="1:13" ht="14.1" customHeight="1">
      <c r="A55" s="128" t="s">
        <v>303</v>
      </c>
      <c r="B55" s="133" t="s">
        <v>304</v>
      </c>
      <c r="C55" s="130">
        <v>1483112</v>
      </c>
      <c r="D55" s="130">
        <v>37100129</v>
      </c>
      <c r="E55" s="131">
        <v>3.9E-2</v>
      </c>
      <c r="F55" s="131">
        <v>4.8000000000000001E-2</v>
      </c>
      <c r="G55" s="131">
        <v>4.3999999999999997E-2</v>
      </c>
      <c r="H55" s="132">
        <v>3.6999999999999998E-2</v>
      </c>
      <c r="I55" s="132">
        <v>4.3412771089982045E-2</v>
      </c>
      <c r="J55" s="132">
        <v>3.5184226738007904E-2</v>
      </c>
      <c r="K55" s="117"/>
      <c r="L55" s="117"/>
    </row>
    <row r="56" spans="1:13" ht="14.1" customHeight="1">
      <c r="A56" s="128" t="s">
        <v>305</v>
      </c>
      <c r="B56" s="133" t="s">
        <v>306</v>
      </c>
      <c r="C56" s="130">
        <v>1539115</v>
      </c>
      <c r="D56" s="130">
        <v>76408861</v>
      </c>
      <c r="E56" s="131">
        <v>0.02</v>
      </c>
      <c r="F56" s="131">
        <v>0.02</v>
      </c>
      <c r="G56" s="131">
        <v>0.03</v>
      </c>
      <c r="H56" s="132">
        <v>0.02</v>
      </c>
      <c r="I56" s="132">
        <v>1.8056784450019712E-2</v>
      </c>
      <c r="J56" s="132">
        <v>1.7777790223615534E-2</v>
      </c>
      <c r="K56" s="117"/>
      <c r="L56" s="117"/>
    </row>
    <row r="57" spans="1:13" ht="14.1" customHeight="1">
      <c r="A57" s="128" t="s">
        <v>307</v>
      </c>
      <c r="B57" s="133" t="s">
        <v>308</v>
      </c>
      <c r="C57" s="130">
        <v>962326</v>
      </c>
      <c r="D57" s="130">
        <v>28666034</v>
      </c>
      <c r="E57" s="131">
        <v>3.3000000000000002E-2</v>
      </c>
      <c r="F57" s="131">
        <v>5.2999999999999999E-2</v>
      </c>
      <c r="G57" s="131">
        <v>6.4000000000000001E-2</v>
      </c>
      <c r="H57" s="132">
        <v>3.4000000000000002E-2</v>
      </c>
      <c r="I57" s="132">
        <v>4.713276356267438E-2</v>
      </c>
      <c r="J57" s="132">
        <v>5.7637134292867119E-2</v>
      </c>
      <c r="K57" s="117"/>
      <c r="L57" s="117"/>
    </row>
    <row r="58" spans="1:13" ht="14.1" customHeight="1">
      <c r="A58" s="197" t="s">
        <v>234</v>
      </c>
      <c r="B58" s="198"/>
      <c r="C58" s="134">
        <f>SUM(C44:C57)</f>
        <v>82147207</v>
      </c>
      <c r="D58" s="134">
        <f>SUM(D44:D57)</f>
        <v>912507563</v>
      </c>
      <c r="E58" s="131">
        <f>IF(ISERR(C58/D58),"－　  　",C58/D58)</f>
        <v>9.0023590303108539E-2</v>
      </c>
      <c r="F58" s="135" t="s">
        <v>235</v>
      </c>
      <c r="G58" s="135" t="s">
        <v>235</v>
      </c>
      <c r="H58" s="135" t="s">
        <v>235</v>
      </c>
      <c r="I58" s="135" t="s">
        <v>235</v>
      </c>
      <c r="J58" s="136"/>
      <c r="K58" s="117"/>
      <c r="L58" s="117"/>
    </row>
    <row r="59" spans="1:13" ht="14.1" customHeight="1">
      <c r="D59" s="137"/>
      <c r="E59" s="138"/>
      <c r="F59" s="138"/>
      <c r="G59" s="138"/>
      <c r="H59" s="138"/>
      <c r="I59" s="138"/>
      <c r="J59" s="139"/>
      <c r="K59" s="117"/>
      <c r="L59" s="117"/>
    </row>
    <row r="60" spans="1:13" ht="15.75" customHeight="1">
      <c r="A60" s="120" t="s">
        <v>309</v>
      </c>
      <c r="C60" s="121"/>
      <c r="D60" s="122" t="s">
        <v>210</v>
      </c>
      <c r="E60" s="122"/>
      <c r="F60" s="122"/>
      <c r="G60" s="122"/>
      <c r="H60" s="122"/>
      <c r="I60" s="122"/>
      <c r="J60" s="140"/>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0.19949999999999996</v>
      </c>
    </row>
    <row r="62" spans="1:13" ht="14.1" customHeight="1">
      <c r="A62" s="128" t="s">
        <v>310</v>
      </c>
      <c r="B62" s="129" t="s">
        <v>311</v>
      </c>
      <c r="C62" s="130">
        <v>1151795</v>
      </c>
      <c r="D62" s="130">
        <v>48875019</v>
      </c>
      <c r="E62" s="131">
        <v>2.3E-2</v>
      </c>
      <c r="F62" s="131">
        <v>4.4999999999999998E-2</v>
      </c>
      <c r="G62" s="131">
        <v>4.1000000000000002E-2</v>
      </c>
      <c r="H62" s="132">
        <v>2.8000000000000001E-2</v>
      </c>
      <c r="I62" s="132">
        <v>3.0842369883647087E-2</v>
      </c>
      <c r="J62" s="132">
        <v>3.1085183581647212E-2</v>
      </c>
      <c r="K62" s="117"/>
      <c r="L62" s="117"/>
    </row>
    <row r="63" spans="1:13" ht="14.1" customHeight="1">
      <c r="A63" s="128" t="s">
        <v>312</v>
      </c>
      <c r="B63" s="133" t="s">
        <v>313</v>
      </c>
      <c r="C63" s="130">
        <v>18505592</v>
      </c>
      <c r="D63" s="130">
        <v>76369653</v>
      </c>
      <c r="E63" s="131">
        <v>0.24199999999999999</v>
      </c>
      <c r="F63" s="131">
        <v>0.25600000000000001</v>
      </c>
      <c r="G63" s="131">
        <v>0.26600000000000001</v>
      </c>
      <c r="H63" s="132">
        <v>0.28100000000000003</v>
      </c>
      <c r="I63" s="132">
        <v>0.28737725943826192</v>
      </c>
      <c r="J63" s="132">
        <v>0.31206004115273667</v>
      </c>
      <c r="K63" s="117"/>
      <c r="L63" s="117"/>
    </row>
    <row r="64" spans="1:13" ht="14.1" customHeight="1">
      <c r="A64" s="128" t="s">
        <v>314</v>
      </c>
      <c r="B64" s="133" t="s">
        <v>315</v>
      </c>
      <c r="C64" s="130">
        <v>2871481</v>
      </c>
      <c r="D64" s="130">
        <v>62626363</v>
      </c>
      <c r="E64" s="131">
        <v>4.4999999999999998E-2</v>
      </c>
      <c r="F64" s="131">
        <v>5.1999999999999998E-2</v>
      </c>
      <c r="G64" s="131">
        <v>5.6000000000000001E-2</v>
      </c>
      <c r="H64" s="132">
        <v>5.8000000000000003E-2</v>
      </c>
      <c r="I64" s="132">
        <v>5.0857903636506677E-2</v>
      </c>
      <c r="J64" s="132">
        <v>4.4399357071189423E-2</v>
      </c>
      <c r="K64" s="117"/>
      <c r="L64" s="117"/>
    </row>
    <row r="65" spans="1:12" ht="14.1" customHeight="1">
      <c r="A65" s="128" t="s">
        <v>316</v>
      </c>
      <c r="B65" s="133" t="s">
        <v>317</v>
      </c>
      <c r="C65" s="130">
        <v>2526014</v>
      </c>
      <c r="D65" s="130">
        <v>48360102</v>
      </c>
      <c r="E65" s="131">
        <v>5.1999999999999998E-2</v>
      </c>
      <c r="F65" s="131">
        <v>4.3999999999999997E-2</v>
      </c>
      <c r="G65" s="131">
        <v>5.8999999999999997E-2</v>
      </c>
      <c r="H65" s="132">
        <v>5.3999999999999999E-2</v>
      </c>
      <c r="I65" s="132">
        <v>5.6632042493651398E-2</v>
      </c>
      <c r="J65" s="132">
        <v>3.3107016880786086E-2</v>
      </c>
      <c r="K65" s="117"/>
      <c r="L65" s="117"/>
    </row>
    <row r="66" spans="1:12" ht="14.1" customHeight="1">
      <c r="A66" s="128" t="s">
        <v>318</v>
      </c>
      <c r="B66" s="133" t="s">
        <v>319</v>
      </c>
      <c r="C66" s="130">
        <v>25146182</v>
      </c>
      <c r="D66" s="130">
        <v>89116603</v>
      </c>
      <c r="E66" s="131">
        <v>0.28199999999999997</v>
      </c>
      <c r="F66" s="131">
        <v>0.26500000000000001</v>
      </c>
      <c r="G66" s="131">
        <v>0.29699999999999999</v>
      </c>
      <c r="H66" s="132">
        <v>0.32200000000000001</v>
      </c>
      <c r="I66" s="132">
        <v>0.3343139198498305</v>
      </c>
      <c r="J66" s="132">
        <v>0.36815688058111123</v>
      </c>
      <c r="K66" s="117"/>
      <c r="L66" s="117"/>
    </row>
    <row r="67" spans="1:12" ht="14.1" customHeight="1">
      <c r="A67" s="128" t="s">
        <v>320</v>
      </c>
      <c r="B67" s="133" t="s">
        <v>321</v>
      </c>
      <c r="C67" s="130">
        <v>2915673</v>
      </c>
      <c r="D67" s="130">
        <v>77688957</v>
      </c>
      <c r="E67" s="131">
        <v>3.6999999999999998E-2</v>
      </c>
      <c r="F67" s="131">
        <v>4.4999999999999998E-2</v>
      </c>
      <c r="G67" s="131">
        <v>5.0999999999999997E-2</v>
      </c>
      <c r="H67" s="132">
        <v>4.8000000000000001E-2</v>
      </c>
      <c r="I67" s="132">
        <v>3.7245518133206014E-2</v>
      </c>
      <c r="J67" s="132">
        <v>3.3297491310764323E-2</v>
      </c>
      <c r="K67" s="117"/>
      <c r="L67" s="117"/>
    </row>
    <row r="68" spans="1:12" ht="14.1" customHeight="1">
      <c r="A68" s="128" t="s">
        <v>322</v>
      </c>
      <c r="B68" s="133" t="s">
        <v>323</v>
      </c>
      <c r="C68" s="130">
        <v>1638371</v>
      </c>
      <c r="D68" s="130">
        <v>176914056</v>
      </c>
      <c r="E68" s="131">
        <v>8.9999999999999993E-3</v>
      </c>
      <c r="F68" s="131">
        <v>1.2E-2</v>
      </c>
      <c r="G68" s="131">
        <v>1.0999999999999999E-2</v>
      </c>
      <c r="H68" s="132">
        <v>0.01</v>
      </c>
      <c r="I68" s="132">
        <v>1.1731827960945755E-2</v>
      </c>
      <c r="J68" s="132">
        <v>1.119337843450402E-2</v>
      </c>
      <c r="K68" s="117"/>
      <c r="L68" s="117"/>
    </row>
    <row r="69" spans="1:12" ht="14.1" customHeight="1">
      <c r="A69" s="128" t="s">
        <v>324</v>
      </c>
      <c r="B69" s="133" t="s">
        <v>325</v>
      </c>
      <c r="C69" s="130">
        <v>31707344</v>
      </c>
      <c r="D69" s="130">
        <v>105835370</v>
      </c>
      <c r="E69" s="131">
        <v>0.29899999999999999</v>
      </c>
      <c r="F69" s="131">
        <v>0.30099999999999999</v>
      </c>
      <c r="G69" s="131">
        <v>0.32800000000000001</v>
      </c>
      <c r="H69" s="132">
        <v>0.35799999999999998</v>
      </c>
      <c r="I69" s="132">
        <v>0.3805039902457189</v>
      </c>
      <c r="J69" s="132">
        <v>0.40388128833724174</v>
      </c>
      <c r="K69" s="117"/>
      <c r="L69" s="117"/>
    </row>
    <row r="70" spans="1:12" ht="14.1" customHeight="1">
      <c r="A70" s="128" t="s">
        <v>326</v>
      </c>
      <c r="B70" s="133" t="s">
        <v>327</v>
      </c>
      <c r="C70" s="130">
        <v>2133390</v>
      </c>
      <c r="D70" s="130">
        <v>40070583</v>
      </c>
      <c r="E70" s="131">
        <v>5.2999999999999999E-2</v>
      </c>
      <c r="F70" s="131">
        <v>6.6000000000000003E-2</v>
      </c>
      <c r="G70" s="131">
        <v>8.5000000000000006E-2</v>
      </c>
      <c r="H70" s="132">
        <v>5.0999999999999997E-2</v>
      </c>
      <c r="I70" s="132">
        <v>6.2429688966432216E-2</v>
      </c>
      <c r="J70" s="132">
        <v>5.9558342394068813E-2</v>
      </c>
      <c r="K70" s="117"/>
      <c r="L70" s="117"/>
    </row>
    <row r="71" spans="1:12" ht="14.1" customHeight="1">
      <c r="A71" s="128" t="s">
        <v>328</v>
      </c>
      <c r="B71" s="133" t="s">
        <v>329</v>
      </c>
      <c r="C71" s="130">
        <v>36067177</v>
      </c>
      <c r="D71" s="130">
        <v>80237551</v>
      </c>
      <c r="E71" s="131">
        <v>0.44900000000000001</v>
      </c>
      <c r="F71" s="131">
        <v>0.45100000000000001</v>
      </c>
      <c r="G71" s="131">
        <v>0.41099999999999998</v>
      </c>
      <c r="H71" s="132">
        <v>0.41599999999999998</v>
      </c>
      <c r="I71" s="132">
        <v>0.41858472414456849</v>
      </c>
      <c r="J71" s="132">
        <v>0.39146000709468209</v>
      </c>
      <c r="K71" s="117"/>
      <c r="L71" s="117"/>
    </row>
    <row r="72" spans="1:12" ht="14.1" customHeight="1">
      <c r="A72" s="128" t="s">
        <v>330</v>
      </c>
      <c r="B72" s="133" t="s">
        <v>331</v>
      </c>
      <c r="C72" s="130">
        <v>16097520</v>
      </c>
      <c r="D72" s="130">
        <v>87197381</v>
      </c>
      <c r="E72" s="131">
        <v>0.184</v>
      </c>
      <c r="F72" s="131">
        <v>0.19500000000000001</v>
      </c>
      <c r="G72" s="131">
        <v>0.22500000000000001</v>
      </c>
      <c r="H72" s="132">
        <v>0.20100000000000001</v>
      </c>
      <c r="I72" s="132">
        <v>0.224049032818503</v>
      </c>
      <c r="J72" s="132">
        <v>0.24158711472326719</v>
      </c>
      <c r="K72" s="117"/>
      <c r="L72" s="117"/>
    </row>
    <row r="73" spans="1:12" ht="14.1" customHeight="1">
      <c r="A73" s="128" t="s">
        <v>332</v>
      </c>
      <c r="B73" s="133" t="s">
        <v>333</v>
      </c>
      <c r="C73" s="130">
        <v>22683447</v>
      </c>
      <c r="D73" s="130">
        <v>63849303</v>
      </c>
      <c r="E73" s="131">
        <v>0.35499999999999998</v>
      </c>
      <c r="F73" s="131">
        <v>0.35699999999999998</v>
      </c>
      <c r="G73" s="131">
        <v>0.36599999999999999</v>
      </c>
      <c r="H73" s="132">
        <v>0.39700000000000002</v>
      </c>
      <c r="I73" s="132">
        <v>0.31972624732318883</v>
      </c>
      <c r="J73" s="132">
        <v>0.27950244240013911</v>
      </c>
      <c r="K73" s="117"/>
      <c r="L73" s="117"/>
    </row>
    <row r="74" spans="1:12" ht="14.1" customHeight="1">
      <c r="A74" s="128" t="s">
        <v>334</v>
      </c>
      <c r="B74" s="133" t="s">
        <v>335</v>
      </c>
      <c r="C74" s="130">
        <v>33379396</v>
      </c>
      <c r="D74" s="130">
        <v>117352175</v>
      </c>
      <c r="E74" s="131">
        <v>0.28399999999999997</v>
      </c>
      <c r="F74" s="131">
        <v>0.28299999999999997</v>
      </c>
      <c r="G74" s="131">
        <v>0.27500000000000002</v>
      </c>
      <c r="H74" s="132">
        <v>0.26200000000000001</v>
      </c>
      <c r="I74" s="132">
        <v>0.26479586952061201</v>
      </c>
      <c r="J74" s="132">
        <v>0.28487709914696691</v>
      </c>
      <c r="K74" s="117"/>
      <c r="L74" s="117"/>
    </row>
    <row r="75" spans="1:12" ht="14.1" customHeight="1">
      <c r="A75" s="128" t="s">
        <v>336</v>
      </c>
      <c r="B75" s="133" t="s">
        <v>337</v>
      </c>
      <c r="C75" s="130">
        <v>22872712</v>
      </c>
      <c r="D75" s="130">
        <v>69033405</v>
      </c>
      <c r="E75" s="131">
        <v>0.33100000000000002</v>
      </c>
      <c r="F75" s="131">
        <v>0.25800000000000001</v>
      </c>
      <c r="G75" s="131">
        <v>0.318</v>
      </c>
      <c r="H75" s="132">
        <v>0.218</v>
      </c>
      <c r="I75" s="132">
        <v>0.2002465356076826</v>
      </c>
      <c r="J75" s="132">
        <v>0.21283439908014912</v>
      </c>
      <c r="K75" s="117"/>
      <c r="L75" s="117"/>
    </row>
    <row r="76" spans="1:12" ht="14.1" customHeight="1">
      <c r="A76" s="128" t="s">
        <v>338</v>
      </c>
      <c r="B76" s="133" t="s">
        <v>339</v>
      </c>
      <c r="C76" s="130">
        <v>17761502</v>
      </c>
      <c r="D76" s="130">
        <v>71654013</v>
      </c>
      <c r="E76" s="131">
        <v>0.247</v>
      </c>
      <c r="F76" s="131">
        <v>0.253</v>
      </c>
      <c r="G76" s="131">
        <v>0.26200000000000001</v>
      </c>
      <c r="H76" s="132">
        <v>0.22900000000000001</v>
      </c>
      <c r="I76" s="132">
        <v>0.19714646563305738</v>
      </c>
      <c r="J76" s="132">
        <v>0.21368089277095836</v>
      </c>
      <c r="K76" s="117"/>
      <c r="L76" s="117"/>
    </row>
    <row r="77" spans="1:12" ht="14.1" customHeight="1">
      <c r="A77" s="128" t="s">
        <v>340</v>
      </c>
      <c r="B77" s="133" t="s">
        <v>341</v>
      </c>
      <c r="C77" s="130">
        <v>2403628</v>
      </c>
      <c r="D77" s="130">
        <v>51340448</v>
      </c>
      <c r="E77" s="131">
        <v>4.5999999999999999E-2</v>
      </c>
      <c r="F77" s="131">
        <v>4.8000000000000001E-2</v>
      </c>
      <c r="G77" s="131">
        <v>5.0999999999999997E-2</v>
      </c>
      <c r="H77" s="132">
        <v>4.3999999999999997E-2</v>
      </c>
      <c r="I77" s="132">
        <v>3.3925254703081019E-2</v>
      </c>
      <c r="J77" s="132">
        <v>4.6550652146907796E-2</v>
      </c>
      <c r="K77" s="117"/>
      <c r="L77" s="117"/>
    </row>
    <row r="78" spans="1:12" ht="14.1" customHeight="1">
      <c r="A78" s="128" t="s">
        <v>342</v>
      </c>
      <c r="B78" s="133" t="s">
        <v>343</v>
      </c>
      <c r="C78" s="130">
        <v>16540558</v>
      </c>
      <c r="D78" s="130">
        <v>95082652</v>
      </c>
      <c r="E78" s="131">
        <v>0.17299999999999999</v>
      </c>
      <c r="F78" s="131">
        <v>0.16500000000000001</v>
      </c>
      <c r="G78" s="131">
        <v>0.158</v>
      </c>
      <c r="H78" s="132">
        <v>0.13700000000000001</v>
      </c>
      <c r="I78" s="132">
        <v>0.12070541658091156</v>
      </c>
      <c r="J78" s="132">
        <v>0.1311878197311401</v>
      </c>
      <c r="K78" s="117"/>
      <c r="L78" s="117"/>
    </row>
    <row r="79" spans="1:12" ht="14.1" customHeight="1">
      <c r="A79" s="128" t="s">
        <v>344</v>
      </c>
      <c r="B79" s="133" t="s">
        <v>345</v>
      </c>
      <c r="C79" s="130">
        <v>24052623</v>
      </c>
      <c r="D79" s="130">
        <v>74539108</v>
      </c>
      <c r="E79" s="131">
        <v>0.32200000000000001</v>
      </c>
      <c r="F79" s="131">
        <v>0.26800000000000002</v>
      </c>
      <c r="G79" s="131">
        <v>0.24</v>
      </c>
      <c r="H79" s="132">
        <v>0.23599999999999999</v>
      </c>
      <c r="I79" s="132">
        <v>0.23524206850920693</v>
      </c>
      <c r="J79" s="132">
        <v>0.20836073627901261</v>
      </c>
      <c r="K79" s="117"/>
      <c r="L79" s="117"/>
    </row>
    <row r="80" spans="1:12" ht="14.1" customHeight="1">
      <c r="A80" s="128" t="s">
        <v>346</v>
      </c>
      <c r="B80" s="133" t="s">
        <v>347</v>
      </c>
      <c r="C80" s="130">
        <v>20737226</v>
      </c>
      <c r="D80" s="130">
        <v>76854153</v>
      </c>
      <c r="E80" s="131">
        <v>0.26900000000000002</v>
      </c>
      <c r="F80" s="131">
        <v>0.27200000000000002</v>
      </c>
      <c r="G80" s="131">
        <v>0.27500000000000002</v>
      </c>
      <c r="H80" s="132">
        <v>0.308</v>
      </c>
      <c r="I80" s="132">
        <v>0.27147136558786594</v>
      </c>
      <c r="J80" s="132">
        <v>0.23947079854756287</v>
      </c>
      <c r="K80" s="117"/>
      <c r="L80" s="117"/>
    </row>
    <row r="81" spans="1:13" ht="14.1" customHeight="1">
      <c r="A81" s="128" t="s">
        <v>348</v>
      </c>
      <c r="B81" s="133" t="s">
        <v>349</v>
      </c>
      <c r="C81" s="130">
        <v>14301286</v>
      </c>
      <c r="D81" s="130">
        <v>49629664</v>
      </c>
      <c r="E81" s="131">
        <v>0.28799999999999998</v>
      </c>
      <c r="F81" s="131">
        <v>0.29499999999999998</v>
      </c>
      <c r="G81" s="131">
        <v>0.28100000000000003</v>
      </c>
      <c r="H81" s="132">
        <v>0.31</v>
      </c>
      <c r="I81" s="132">
        <v>0.28364610203825352</v>
      </c>
      <c r="J81" s="132">
        <v>0.28283762631078857</v>
      </c>
      <c r="K81" s="117"/>
      <c r="L81" s="117"/>
    </row>
    <row r="82" spans="1:13" ht="14.1" customHeight="1">
      <c r="A82" s="197" t="s">
        <v>234</v>
      </c>
      <c r="B82" s="198"/>
      <c r="C82" s="134">
        <f>SUM(C62:C81)</f>
        <v>315492917</v>
      </c>
      <c r="D82" s="134">
        <f>SUM(D62:D81)</f>
        <v>1562626559</v>
      </c>
      <c r="E82" s="131">
        <f>IF(ISERR(C82/D82),"－　  　",C82/D82)</f>
        <v>0.20189911350406017</v>
      </c>
      <c r="F82" s="135" t="s">
        <v>235</v>
      </c>
      <c r="G82" s="135" t="s">
        <v>235</v>
      </c>
      <c r="H82" s="135" t="s">
        <v>235</v>
      </c>
      <c r="I82" s="135" t="s">
        <v>235</v>
      </c>
      <c r="J82" s="136"/>
      <c r="K82" s="117"/>
      <c r="L82" s="117"/>
    </row>
    <row r="83" spans="1:13" ht="14.1" customHeight="1">
      <c r="D83" s="137"/>
      <c r="E83" s="138"/>
      <c r="F83" s="138"/>
      <c r="G83" s="138"/>
      <c r="H83" s="138"/>
      <c r="I83" s="138"/>
      <c r="J83" s="139"/>
      <c r="K83" s="117"/>
      <c r="L83" s="117"/>
    </row>
    <row r="84" spans="1:13" ht="15.75" customHeight="1">
      <c r="A84" s="120" t="s">
        <v>350</v>
      </c>
      <c r="C84" s="121"/>
      <c r="D84" s="122" t="s">
        <v>210</v>
      </c>
      <c r="E84" s="122"/>
      <c r="F84" s="122"/>
      <c r="G84" s="122"/>
      <c r="H84" s="122"/>
      <c r="I84" s="122"/>
      <c r="J84" s="140"/>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0.21263636363636368</v>
      </c>
    </row>
    <row r="86" spans="1:13" ht="14.1" customHeight="1">
      <c r="A86" s="128" t="s">
        <v>351</v>
      </c>
      <c r="B86" s="129" t="s">
        <v>352</v>
      </c>
      <c r="C86" s="130">
        <v>27705421</v>
      </c>
      <c r="D86" s="130">
        <v>116304992</v>
      </c>
      <c r="E86" s="131">
        <v>0.23799999999999999</v>
      </c>
      <c r="F86" s="131">
        <v>0.28199999999999997</v>
      </c>
      <c r="G86" s="131">
        <v>0.27500000000000002</v>
      </c>
      <c r="H86" s="132">
        <v>0.26200000000000001</v>
      </c>
      <c r="I86" s="132">
        <v>0.26158439634700958</v>
      </c>
      <c r="J86" s="132">
        <v>0.24474929125281764</v>
      </c>
      <c r="K86" s="117"/>
      <c r="L86" s="117"/>
    </row>
    <row r="87" spans="1:13" ht="14.1" customHeight="1">
      <c r="A87" s="128" t="s">
        <v>353</v>
      </c>
      <c r="B87" s="133" t="s">
        <v>354</v>
      </c>
      <c r="C87" s="130">
        <v>8923970</v>
      </c>
      <c r="D87" s="130">
        <v>228062948</v>
      </c>
      <c r="E87" s="131">
        <v>3.9E-2</v>
      </c>
      <c r="F87" s="131">
        <v>5.0999999999999997E-2</v>
      </c>
      <c r="G87" s="131">
        <v>0.05</v>
      </c>
      <c r="H87" s="132">
        <v>5.2999999999999999E-2</v>
      </c>
      <c r="I87" s="132">
        <v>5.7738674567298441E-2</v>
      </c>
      <c r="J87" s="132">
        <v>6.5243101813834123E-2</v>
      </c>
      <c r="K87" s="117"/>
      <c r="L87" s="117"/>
    </row>
    <row r="88" spans="1:13" ht="14.1" customHeight="1">
      <c r="A88" s="128" t="s">
        <v>355</v>
      </c>
      <c r="B88" s="133" t="s">
        <v>356</v>
      </c>
      <c r="C88" s="130">
        <v>4754848</v>
      </c>
      <c r="D88" s="130">
        <v>109343699</v>
      </c>
      <c r="E88" s="131">
        <v>4.2999999999999997E-2</v>
      </c>
      <c r="F88" s="131">
        <v>4.2999999999999997E-2</v>
      </c>
      <c r="G88" s="131">
        <v>5.2999999999999999E-2</v>
      </c>
      <c r="H88" s="132">
        <v>0.04</v>
      </c>
      <c r="I88" s="132">
        <v>3.9719445738297991E-2</v>
      </c>
      <c r="J88" s="132">
        <v>4.6171890108315142E-2</v>
      </c>
      <c r="K88" s="117"/>
      <c r="L88" s="117"/>
    </row>
    <row r="89" spans="1:13" ht="14.1" customHeight="1">
      <c r="A89" s="128" t="s">
        <v>357</v>
      </c>
      <c r="B89" s="133" t="s">
        <v>358</v>
      </c>
      <c r="C89" s="130">
        <v>26277710</v>
      </c>
      <c r="D89" s="130">
        <v>82148408</v>
      </c>
      <c r="E89" s="131">
        <v>0.31900000000000001</v>
      </c>
      <c r="F89" s="131">
        <v>0.34</v>
      </c>
      <c r="G89" s="131">
        <v>0.32700000000000001</v>
      </c>
      <c r="H89" s="132">
        <v>0.317</v>
      </c>
      <c r="I89" s="132">
        <v>0.29261888815249293</v>
      </c>
      <c r="J89" s="132">
        <v>0.29091898875660988</v>
      </c>
      <c r="K89" s="117"/>
      <c r="L89" s="117"/>
    </row>
    <row r="90" spans="1:13" ht="14.1" customHeight="1">
      <c r="A90" s="128" t="s">
        <v>359</v>
      </c>
      <c r="B90" s="133" t="s">
        <v>360</v>
      </c>
      <c r="C90" s="130">
        <v>38542351</v>
      </c>
      <c r="D90" s="130">
        <v>138460359</v>
      </c>
      <c r="E90" s="131">
        <v>0.27800000000000002</v>
      </c>
      <c r="F90" s="131">
        <v>0.27700000000000002</v>
      </c>
      <c r="G90" s="131">
        <v>0.28699999999999998</v>
      </c>
      <c r="H90" s="132">
        <v>0.313</v>
      </c>
      <c r="I90" s="132">
        <v>0.30757435068540995</v>
      </c>
      <c r="J90" s="132">
        <v>0.31807826985389537</v>
      </c>
      <c r="K90" s="117"/>
      <c r="L90" s="117"/>
    </row>
    <row r="91" spans="1:13" ht="14.1" customHeight="1">
      <c r="A91" s="128" t="s">
        <v>361</v>
      </c>
      <c r="B91" s="133" t="s">
        <v>362</v>
      </c>
      <c r="C91" s="130">
        <v>4492359</v>
      </c>
      <c r="D91" s="130">
        <v>69367640</v>
      </c>
      <c r="E91" s="131">
        <v>6.4000000000000001E-2</v>
      </c>
      <c r="F91" s="131">
        <v>5.6000000000000001E-2</v>
      </c>
      <c r="G91" s="131">
        <v>9.5000000000000001E-2</v>
      </c>
      <c r="H91" s="132">
        <v>6.0999999999999999E-2</v>
      </c>
      <c r="I91" s="132">
        <v>5.1851168887439375E-2</v>
      </c>
      <c r="J91" s="132">
        <v>5.7508981431861748E-2</v>
      </c>
      <c r="K91" s="117"/>
      <c r="L91" s="117"/>
    </row>
    <row r="92" spans="1:13" ht="14.1" customHeight="1">
      <c r="A92" s="128" t="s">
        <v>363</v>
      </c>
      <c r="B92" s="133" t="s">
        <v>364</v>
      </c>
      <c r="C92" s="130">
        <v>17214905</v>
      </c>
      <c r="D92" s="130">
        <v>77546182</v>
      </c>
      <c r="E92" s="131">
        <v>0.221</v>
      </c>
      <c r="F92" s="131">
        <v>0.20499999999999999</v>
      </c>
      <c r="G92" s="131">
        <v>0.22800000000000001</v>
      </c>
      <c r="H92" s="132">
        <v>0.22600000000000001</v>
      </c>
      <c r="I92" s="132">
        <v>0.26135087963153136</v>
      </c>
      <c r="J92" s="132">
        <v>0.28449133839263963</v>
      </c>
      <c r="K92" s="117"/>
      <c r="L92" s="117"/>
    </row>
    <row r="93" spans="1:13" ht="14.1" customHeight="1">
      <c r="A93" s="128" t="s">
        <v>365</v>
      </c>
      <c r="B93" s="133" t="s">
        <v>366</v>
      </c>
      <c r="C93" s="130">
        <v>23588507</v>
      </c>
      <c r="D93" s="130">
        <v>91276984</v>
      </c>
      <c r="E93" s="131">
        <v>0.25800000000000001</v>
      </c>
      <c r="F93" s="131">
        <v>0.27</v>
      </c>
      <c r="G93" s="131">
        <v>0.255</v>
      </c>
      <c r="H93" s="132">
        <v>0.27100000000000002</v>
      </c>
      <c r="I93" s="132">
        <v>0.27547562292141081</v>
      </c>
      <c r="J93" s="132">
        <v>0.29720780839724742</v>
      </c>
      <c r="K93" s="117"/>
      <c r="L93" s="117"/>
    </row>
    <row r="94" spans="1:13" ht="14.1" customHeight="1">
      <c r="A94" s="128" t="s">
        <v>367</v>
      </c>
      <c r="B94" s="133" t="s">
        <v>368</v>
      </c>
      <c r="C94" s="130">
        <v>47896497</v>
      </c>
      <c r="D94" s="130">
        <v>134395880</v>
      </c>
      <c r="E94" s="131">
        <v>0.35599999999999998</v>
      </c>
      <c r="F94" s="131">
        <v>0.311</v>
      </c>
      <c r="G94" s="131">
        <v>0.29799999999999999</v>
      </c>
      <c r="H94" s="132">
        <v>0.30199999999999999</v>
      </c>
      <c r="I94" s="132">
        <v>0.31885832495466065</v>
      </c>
      <c r="J94" s="132">
        <v>0.32151541387726273</v>
      </c>
      <c r="K94" s="117"/>
      <c r="L94" s="117"/>
    </row>
    <row r="95" spans="1:13" ht="14.1" customHeight="1">
      <c r="A95" s="128" t="s">
        <v>369</v>
      </c>
      <c r="B95" s="133" t="s">
        <v>370</v>
      </c>
      <c r="C95" s="130">
        <v>41073272</v>
      </c>
      <c r="D95" s="130">
        <v>130346785</v>
      </c>
      <c r="E95" s="131">
        <v>0.315</v>
      </c>
      <c r="F95" s="131">
        <v>0.317</v>
      </c>
      <c r="G95" s="131">
        <v>0.34399999999999997</v>
      </c>
      <c r="H95" s="132">
        <v>0.33200000000000002</v>
      </c>
      <c r="I95" s="132">
        <v>0.34056198911627628</v>
      </c>
      <c r="J95" s="132">
        <v>0.35565683785506508</v>
      </c>
      <c r="K95" s="117"/>
      <c r="L95" s="117"/>
    </row>
    <row r="96" spans="1:13" ht="14.1" customHeight="1">
      <c r="A96" s="128" t="s">
        <v>371</v>
      </c>
      <c r="B96" s="133" t="s">
        <v>372</v>
      </c>
      <c r="C96" s="130">
        <v>25728583</v>
      </c>
      <c r="D96" s="130">
        <v>123492078</v>
      </c>
      <c r="E96" s="131">
        <v>0.20799999999999999</v>
      </c>
      <c r="F96" s="131">
        <v>0.214</v>
      </c>
      <c r="G96" s="131">
        <v>0.219</v>
      </c>
      <c r="H96" s="132">
        <v>0.22900000000000001</v>
      </c>
      <c r="I96" s="132">
        <v>0.20836860855275943</v>
      </c>
      <c r="J96" s="132">
        <v>0.19993932649764892</v>
      </c>
      <c r="K96" s="117"/>
      <c r="L96" s="117"/>
    </row>
    <row r="97" spans="1:13" ht="14.1" customHeight="1">
      <c r="A97" s="197" t="s">
        <v>234</v>
      </c>
      <c r="B97" s="198"/>
      <c r="C97" s="134">
        <f>SUM(C86:C96)</f>
        <v>266198423</v>
      </c>
      <c r="D97" s="134">
        <f>SUM(D86:D96)</f>
        <v>1300745955</v>
      </c>
      <c r="E97" s="131">
        <f>IF(ISERR(C97/D97),"－　  　",C97/D97)</f>
        <v>0.20465058682423501</v>
      </c>
      <c r="F97" s="135" t="s">
        <v>235</v>
      </c>
      <c r="G97" s="135" t="s">
        <v>235</v>
      </c>
      <c r="H97" s="135" t="s">
        <v>235</v>
      </c>
      <c r="I97" s="135" t="s">
        <v>235</v>
      </c>
      <c r="J97" s="136"/>
      <c r="K97" s="117"/>
      <c r="L97" s="117"/>
    </row>
    <row r="98" spans="1:13" ht="14.1" customHeight="1">
      <c r="D98" s="137"/>
      <c r="E98" s="138"/>
      <c r="F98" s="138"/>
      <c r="G98" s="138"/>
      <c r="H98" s="138"/>
      <c r="I98" s="138"/>
      <c r="J98" s="141"/>
      <c r="K98" s="117"/>
      <c r="L98" s="117"/>
    </row>
    <row r="99" spans="1:13" ht="15.75" customHeight="1">
      <c r="A99" s="120" t="s">
        <v>373</v>
      </c>
      <c r="C99" s="121"/>
      <c r="D99" s="122" t="s">
        <v>210</v>
      </c>
      <c r="E99" s="122"/>
      <c r="F99" s="122"/>
      <c r="G99" s="122"/>
      <c r="H99" s="122"/>
      <c r="I99" s="122"/>
      <c r="J99" s="141"/>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0.20537500000000003</v>
      </c>
    </row>
    <row r="101" spans="1:13" ht="14.1" customHeight="1">
      <c r="A101" s="128" t="s">
        <v>374</v>
      </c>
      <c r="B101" s="129" t="s">
        <v>375</v>
      </c>
      <c r="C101" s="130">
        <v>61917903</v>
      </c>
      <c r="D101" s="130">
        <v>394394966</v>
      </c>
      <c r="E101" s="131">
        <v>0.156</v>
      </c>
      <c r="F101" s="131">
        <v>0.17299999999999999</v>
      </c>
      <c r="G101" s="131">
        <v>0.188</v>
      </c>
      <c r="H101" s="132">
        <v>0.20399999999999999</v>
      </c>
      <c r="I101" s="132">
        <v>0.15227009383141121</v>
      </c>
      <c r="J101" s="132">
        <v>0.16598362191476393</v>
      </c>
      <c r="K101" s="117"/>
      <c r="L101" s="117"/>
    </row>
    <row r="102" spans="1:13" ht="14.1" customHeight="1">
      <c r="A102" s="128" t="s">
        <v>376</v>
      </c>
      <c r="B102" s="133" t="s">
        <v>377</v>
      </c>
      <c r="C102" s="130">
        <v>36548076</v>
      </c>
      <c r="D102" s="130">
        <v>224133001</v>
      </c>
      <c r="E102" s="131">
        <v>0.16300000000000001</v>
      </c>
      <c r="F102" s="131">
        <v>0.17799999999999999</v>
      </c>
      <c r="G102" s="131">
        <v>0.185</v>
      </c>
      <c r="H102" s="132">
        <v>0.16500000000000001</v>
      </c>
      <c r="I102" s="132">
        <v>0.16761728656868502</v>
      </c>
      <c r="J102" s="132">
        <v>0.16411774099186274</v>
      </c>
      <c r="K102" s="117"/>
      <c r="L102" s="117"/>
    </row>
    <row r="103" spans="1:13" ht="14.1" customHeight="1">
      <c r="A103" s="128" t="s">
        <v>378</v>
      </c>
      <c r="B103" s="133" t="s">
        <v>379</v>
      </c>
      <c r="C103" s="130">
        <v>37099219</v>
      </c>
      <c r="D103" s="130">
        <v>131973941</v>
      </c>
      <c r="E103" s="131">
        <v>0.28100000000000003</v>
      </c>
      <c r="F103" s="131">
        <v>0.28499999999999998</v>
      </c>
      <c r="G103" s="131">
        <v>0.29199999999999998</v>
      </c>
      <c r="H103" s="132">
        <v>0.29699999999999999</v>
      </c>
      <c r="I103" s="132">
        <v>0.30831644064041036</v>
      </c>
      <c r="J103" s="132">
        <v>0.31479225928851395</v>
      </c>
      <c r="K103" s="117"/>
      <c r="L103" s="117"/>
    </row>
    <row r="104" spans="1:13" ht="14.1" customHeight="1">
      <c r="A104" s="128" t="s">
        <v>380</v>
      </c>
      <c r="B104" s="133" t="s">
        <v>381</v>
      </c>
      <c r="C104" s="130">
        <v>23977626</v>
      </c>
      <c r="D104" s="130">
        <v>106205824</v>
      </c>
      <c r="E104" s="131">
        <v>0.22500000000000001</v>
      </c>
      <c r="F104" s="131">
        <v>0.25700000000000001</v>
      </c>
      <c r="G104" s="131">
        <v>0.26300000000000001</v>
      </c>
      <c r="H104" s="132">
        <v>0.28899999999999998</v>
      </c>
      <c r="I104" s="132">
        <v>0.2870239931011549</v>
      </c>
      <c r="J104" s="132">
        <v>0.30550331045578993</v>
      </c>
      <c r="K104" s="117"/>
      <c r="L104" s="117"/>
    </row>
    <row r="105" spans="1:13" ht="14.1" customHeight="1">
      <c r="A105" s="128" t="s">
        <v>382</v>
      </c>
      <c r="B105" s="133" t="s">
        <v>383</v>
      </c>
      <c r="C105" s="130">
        <v>52558270</v>
      </c>
      <c r="D105" s="130">
        <v>249595200</v>
      </c>
      <c r="E105" s="131">
        <v>0.21</v>
      </c>
      <c r="F105" s="131">
        <v>0.23</v>
      </c>
      <c r="G105" s="131">
        <v>0.246</v>
      </c>
      <c r="H105" s="132">
        <v>0.247</v>
      </c>
      <c r="I105" s="132">
        <v>0.26554162093555189</v>
      </c>
      <c r="J105" s="132">
        <v>0.28363160784242547</v>
      </c>
      <c r="K105" s="117"/>
      <c r="L105" s="117"/>
    </row>
    <row r="106" spans="1:13" ht="14.1" customHeight="1">
      <c r="A106" s="128" t="s">
        <v>384</v>
      </c>
      <c r="B106" s="133" t="s">
        <v>385</v>
      </c>
      <c r="C106" s="130">
        <v>38762659</v>
      </c>
      <c r="D106" s="130">
        <v>206760613</v>
      </c>
      <c r="E106" s="131">
        <v>0.187</v>
      </c>
      <c r="F106" s="131">
        <v>0.20100000000000001</v>
      </c>
      <c r="G106" s="131">
        <v>0.19</v>
      </c>
      <c r="H106" s="132">
        <v>0.13600000000000001</v>
      </c>
      <c r="I106" s="132">
        <v>0.13178139587814661</v>
      </c>
      <c r="J106" s="132">
        <v>0.14073003941940931</v>
      </c>
      <c r="K106" s="117"/>
      <c r="L106" s="117"/>
    </row>
    <row r="107" spans="1:13" ht="14.1" customHeight="1">
      <c r="A107" s="128" t="s">
        <v>386</v>
      </c>
      <c r="B107" s="133" t="s">
        <v>387</v>
      </c>
      <c r="C107" s="130">
        <v>37651716</v>
      </c>
      <c r="D107" s="130">
        <v>141247582</v>
      </c>
      <c r="E107" s="131">
        <v>0.26600000000000001</v>
      </c>
      <c r="F107" s="131">
        <v>0.253</v>
      </c>
      <c r="G107" s="131">
        <v>0.27300000000000002</v>
      </c>
      <c r="H107" s="132">
        <v>0.27400000000000002</v>
      </c>
      <c r="I107" s="132">
        <v>0.25512030441834771</v>
      </c>
      <c r="J107" s="132">
        <v>0.25999617703714412</v>
      </c>
      <c r="K107" s="117"/>
      <c r="L107" s="117"/>
    </row>
    <row r="108" spans="1:13" ht="14.1" customHeight="1">
      <c r="A108" s="128" t="s">
        <v>388</v>
      </c>
      <c r="B108" s="133" t="s">
        <v>389</v>
      </c>
      <c r="C108" s="130">
        <v>31973513</v>
      </c>
      <c r="D108" s="130">
        <v>205514329</v>
      </c>
      <c r="E108" s="131">
        <v>0.155</v>
      </c>
      <c r="F108" s="131">
        <v>0.161</v>
      </c>
      <c r="G108" s="131">
        <v>0.16400000000000001</v>
      </c>
      <c r="H108" s="132">
        <v>0.14899999999999999</v>
      </c>
      <c r="I108" s="132">
        <v>0.14513264741908496</v>
      </c>
      <c r="J108" s="132">
        <v>0.13390219702183956</v>
      </c>
      <c r="K108" s="117"/>
      <c r="L108" s="117"/>
    </row>
    <row r="109" spans="1:13" ht="14.1" customHeight="1">
      <c r="A109" s="197" t="s">
        <v>234</v>
      </c>
      <c r="B109" s="198"/>
      <c r="C109" s="134">
        <f>SUM(C101:C108)</f>
        <v>320488982</v>
      </c>
      <c r="D109" s="134">
        <f>SUM(D101:D108)</f>
        <v>1659825456</v>
      </c>
      <c r="E109" s="131">
        <f>IF(ISERR(C109/D109),"－　  　",C109/D109)</f>
        <v>0.19308595421373029</v>
      </c>
      <c r="F109" s="135" t="s">
        <v>235</v>
      </c>
      <c r="G109" s="135" t="s">
        <v>235</v>
      </c>
      <c r="H109" s="135" t="s">
        <v>235</v>
      </c>
      <c r="I109" s="135" t="s">
        <v>235</v>
      </c>
      <c r="J109" s="136"/>
      <c r="K109" s="117"/>
      <c r="L109" s="117"/>
    </row>
    <row r="110" spans="1:13" ht="14.1" customHeight="1">
      <c r="D110" s="137"/>
      <c r="E110" s="138"/>
      <c r="F110" s="138"/>
      <c r="G110" s="138"/>
      <c r="H110" s="138"/>
      <c r="I110" s="138"/>
      <c r="J110" s="141"/>
      <c r="K110" s="117"/>
      <c r="L110" s="117"/>
    </row>
    <row r="111" spans="1:13" ht="15.75" customHeight="1">
      <c r="A111" s="120" t="s">
        <v>390</v>
      </c>
      <c r="C111" s="121"/>
      <c r="D111" s="122" t="s">
        <v>210</v>
      </c>
      <c r="E111" s="122"/>
      <c r="F111" s="122"/>
      <c r="G111" s="122"/>
      <c r="H111" s="122"/>
      <c r="I111" s="122"/>
      <c r="J111" s="141"/>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0.1245</v>
      </c>
    </row>
    <row r="113" spans="1:12" ht="14.1" customHeight="1">
      <c r="A113" s="128" t="s">
        <v>391</v>
      </c>
      <c r="B113" s="129" t="s">
        <v>392</v>
      </c>
      <c r="C113" s="130">
        <v>24546948</v>
      </c>
      <c r="D113" s="130">
        <v>295870012</v>
      </c>
      <c r="E113" s="131">
        <v>8.2000000000000003E-2</v>
      </c>
      <c r="F113" s="131">
        <v>0.107</v>
      </c>
      <c r="G113" s="131">
        <v>0.123</v>
      </c>
      <c r="H113" s="132">
        <v>0.121</v>
      </c>
      <c r="I113" s="132">
        <v>0.12470639229767914</v>
      </c>
      <c r="J113" s="132">
        <v>0.13390590833756752</v>
      </c>
      <c r="K113" s="117"/>
      <c r="L113" s="117"/>
    </row>
    <row r="114" spans="1:12" ht="14.1" customHeight="1">
      <c r="A114" s="128" t="s">
        <v>393</v>
      </c>
      <c r="B114" s="133" t="s">
        <v>394</v>
      </c>
      <c r="C114" s="130">
        <v>74091827</v>
      </c>
      <c r="D114" s="130">
        <v>430604310</v>
      </c>
      <c r="E114" s="131">
        <v>0.17199999999999999</v>
      </c>
      <c r="F114" s="131">
        <v>0.17699999999999999</v>
      </c>
      <c r="G114" s="131">
        <v>0.21099999999999999</v>
      </c>
      <c r="H114" s="132">
        <v>0.20300000000000001</v>
      </c>
      <c r="I114" s="132">
        <v>0.20388621914865732</v>
      </c>
      <c r="J114" s="132">
        <v>0.21205215452751958</v>
      </c>
      <c r="K114" s="117"/>
      <c r="L114" s="117"/>
    </row>
    <row r="115" spans="1:12" ht="14.1" customHeight="1">
      <c r="A115" s="128" t="s">
        <v>395</v>
      </c>
      <c r="B115" s="133" t="s">
        <v>396</v>
      </c>
      <c r="C115" s="130">
        <v>104558179</v>
      </c>
      <c r="D115" s="130">
        <v>1396174932</v>
      </c>
      <c r="E115" s="131">
        <v>7.3999999999999996E-2</v>
      </c>
      <c r="F115" s="131">
        <v>7.1999999999999995E-2</v>
      </c>
      <c r="G115" s="131">
        <v>7.3999999999999996E-2</v>
      </c>
      <c r="H115" s="132">
        <v>7.9000000000000001E-2</v>
      </c>
      <c r="I115" s="132">
        <v>8.9228938763515134E-2</v>
      </c>
      <c r="J115" s="132">
        <v>8.7956269152064365E-2</v>
      </c>
      <c r="K115" s="117"/>
      <c r="L115" s="117"/>
    </row>
    <row r="116" spans="1:12" ht="14.1" customHeight="1">
      <c r="A116" s="128" t="s">
        <v>397</v>
      </c>
      <c r="B116" s="133" t="s">
        <v>398</v>
      </c>
      <c r="C116" s="130">
        <v>56241927</v>
      </c>
      <c r="D116" s="130">
        <v>498955116</v>
      </c>
      <c r="E116" s="131">
        <v>0.112</v>
      </c>
      <c r="F116" s="131">
        <v>0.121</v>
      </c>
      <c r="G116" s="131">
        <v>0.122</v>
      </c>
      <c r="H116" s="132">
        <v>0.13100000000000001</v>
      </c>
      <c r="I116" s="132">
        <v>0.13448749121610923</v>
      </c>
      <c r="J116" s="132">
        <v>0.15229320782447484</v>
      </c>
      <c r="K116" s="117"/>
      <c r="L116" s="117"/>
    </row>
    <row r="117" spans="1:12" ht="14.1" customHeight="1">
      <c r="A117" s="128" t="s">
        <v>399</v>
      </c>
      <c r="B117" s="133" t="s">
        <v>400</v>
      </c>
      <c r="C117" s="130">
        <v>46157422</v>
      </c>
      <c r="D117" s="130">
        <v>468456416</v>
      </c>
      <c r="E117" s="131">
        <v>9.8000000000000004E-2</v>
      </c>
      <c r="F117" s="131">
        <v>0.111</v>
      </c>
      <c r="G117" s="131">
        <v>0.11799999999999999</v>
      </c>
      <c r="H117" s="132">
        <v>0.114</v>
      </c>
      <c r="I117" s="132">
        <v>0.13088061801125586</v>
      </c>
      <c r="J117" s="132">
        <v>0.15499525728666308</v>
      </c>
      <c r="K117" s="117"/>
      <c r="L117" s="117"/>
    </row>
    <row r="118" spans="1:12" ht="14.1" customHeight="1">
      <c r="A118" s="128" t="s">
        <v>401</v>
      </c>
      <c r="B118" s="133" t="s">
        <v>402</v>
      </c>
      <c r="C118" s="130">
        <v>91619510</v>
      </c>
      <c r="D118" s="130">
        <v>437151994</v>
      </c>
      <c r="E118" s="131">
        <v>0.20899999999999999</v>
      </c>
      <c r="F118" s="131">
        <v>0.20799999999999999</v>
      </c>
      <c r="G118" s="131">
        <v>0.19900000000000001</v>
      </c>
      <c r="H118" s="132">
        <v>0.20300000000000001</v>
      </c>
      <c r="I118" s="132">
        <v>0.20735274839826096</v>
      </c>
      <c r="J118" s="132">
        <v>0.21780079595441176</v>
      </c>
      <c r="K118" s="117"/>
      <c r="L118" s="117"/>
    </row>
    <row r="119" spans="1:12" ht="14.1" customHeight="1">
      <c r="A119" s="197" t="s">
        <v>234</v>
      </c>
      <c r="B119" s="198"/>
      <c r="C119" s="134">
        <f>SUM(C113:C118)</f>
        <v>397215813</v>
      </c>
      <c r="D119" s="134">
        <f>SUM(D113:D118)</f>
        <v>3527212780</v>
      </c>
      <c r="E119" s="131">
        <f>IF(ISERR(C119/D119),"－　  　",C119/D119)</f>
        <v>0.11261464441620672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70DDB-2CE2-42E6-A4BB-C9E50DDA5A8D}">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403</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42">
        <f>IF(ISERR(AVERAGE(E5:E10)),"－     ",AVERAGE(E5:E10))</f>
        <v>12.4</v>
      </c>
    </row>
    <row r="5" spans="1:13" ht="14.1" customHeight="1">
      <c r="A5" s="128" t="s">
        <v>222</v>
      </c>
      <c r="B5" s="129" t="s">
        <v>223</v>
      </c>
      <c r="C5" s="130">
        <v>2362687</v>
      </c>
      <c r="D5" s="130">
        <v>189949</v>
      </c>
      <c r="E5" s="143">
        <v>12.4</v>
      </c>
      <c r="F5" s="143">
        <v>10.7</v>
      </c>
      <c r="G5" s="143">
        <v>9.1</v>
      </c>
      <c r="H5" s="144">
        <v>11.77</v>
      </c>
      <c r="I5" s="144">
        <v>12.625951953342552</v>
      </c>
      <c r="J5" s="144">
        <v>8.1523947126258847</v>
      </c>
      <c r="K5" s="117"/>
      <c r="L5" s="117"/>
    </row>
    <row r="6" spans="1:13" ht="14.1" customHeight="1">
      <c r="A6" s="128" t="s">
        <v>224</v>
      </c>
      <c r="B6" s="133" t="s">
        <v>225</v>
      </c>
      <c r="C6" s="145" t="s">
        <v>404</v>
      </c>
      <c r="D6" s="145" t="s">
        <v>404</v>
      </c>
      <c r="E6" s="146" t="s">
        <v>404</v>
      </c>
      <c r="F6" s="146" t="s">
        <v>405</v>
      </c>
      <c r="G6" s="146" t="s">
        <v>405</v>
      </c>
      <c r="H6" s="147" t="s">
        <v>405</v>
      </c>
      <c r="I6" s="147" t="s">
        <v>405</v>
      </c>
      <c r="J6" s="147" t="s">
        <v>405</v>
      </c>
      <c r="K6" s="117"/>
      <c r="L6" s="117"/>
    </row>
    <row r="7" spans="1:13" ht="14.1" customHeight="1">
      <c r="A7" s="128" t="s">
        <v>226</v>
      </c>
      <c r="B7" s="133" t="s">
        <v>227</v>
      </c>
      <c r="C7" s="145" t="s">
        <v>404</v>
      </c>
      <c r="D7" s="145" t="s">
        <v>404</v>
      </c>
      <c r="E7" s="146" t="s">
        <v>404</v>
      </c>
      <c r="F7" s="146" t="s">
        <v>405</v>
      </c>
      <c r="G7" s="146" t="s">
        <v>405</v>
      </c>
      <c r="H7" s="147" t="s">
        <v>405</v>
      </c>
      <c r="I7" s="147" t="s">
        <v>405</v>
      </c>
      <c r="J7" s="147" t="s">
        <v>405</v>
      </c>
      <c r="K7" s="117"/>
      <c r="L7" s="117"/>
    </row>
    <row r="8" spans="1:13" ht="14.1" customHeight="1">
      <c r="A8" s="128" t="s">
        <v>228</v>
      </c>
      <c r="B8" s="116" t="s">
        <v>229</v>
      </c>
      <c r="C8" s="145" t="s">
        <v>404</v>
      </c>
      <c r="D8" s="145" t="s">
        <v>404</v>
      </c>
      <c r="E8" s="146" t="s">
        <v>404</v>
      </c>
      <c r="F8" s="146" t="s">
        <v>405</v>
      </c>
      <c r="G8" s="146" t="s">
        <v>405</v>
      </c>
      <c r="H8" s="147" t="s">
        <v>405</v>
      </c>
      <c r="I8" s="147" t="s">
        <v>405</v>
      </c>
      <c r="J8" s="147" t="s">
        <v>405</v>
      </c>
      <c r="K8" s="117"/>
      <c r="L8" s="117"/>
    </row>
    <row r="9" spans="1:13" ht="14.1" customHeight="1">
      <c r="A9" s="128" t="s">
        <v>230</v>
      </c>
      <c r="B9" s="133" t="s">
        <v>231</v>
      </c>
      <c r="C9" s="145" t="s">
        <v>404</v>
      </c>
      <c r="D9" s="145" t="s">
        <v>404</v>
      </c>
      <c r="E9" s="146" t="s">
        <v>404</v>
      </c>
      <c r="F9" s="146" t="s">
        <v>405</v>
      </c>
      <c r="G9" s="146" t="s">
        <v>405</v>
      </c>
      <c r="H9" s="147" t="s">
        <v>405</v>
      </c>
      <c r="I9" s="147" t="s">
        <v>405</v>
      </c>
      <c r="J9" s="147" t="s">
        <v>405</v>
      </c>
      <c r="K9" s="117"/>
      <c r="L9" s="117"/>
    </row>
    <row r="10" spans="1:13" ht="14.1" customHeight="1">
      <c r="A10" s="128" t="s">
        <v>232</v>
      </c>
      <c r="B10" s="133" t="s">
        <v>233</v>
      </c>
      <c r="C10" s="145" t="s">
        <v>404</v>
      </c>
      <c r="D10" s="145" t="s">
        <v>404</v>
      </c>
      <c r="E10" s="146" t="s">
        <v>404</v>
      </c>
      <c r="F10" s="147" t="s">
        <v>405</v>
      </c>
      <c r="G10" s="147" t="s">
        <v>405</v>
      </c>
      <c r="H10" s="147" t="s">
        <v>405</v>
      </c>
      <c r="I10" s="147" t="s">
        <v>405</v>
      </c>
      <c r="J10" s="147" t="s">
        <v>405</v>
      </c>
      <c r="K10" s="117"/>
      <c r="L10" s="117"/>
    </row>
    <row r="11" spans="1:13" ht="14.1" customHeight="1">
      <c r="A11" s="197" t="s">
        <v>234</v>
      </c>
      <c r="B11" s="198"/>
      <c r="C11" s="134">
        <f>SUM(C5:C10)</f>
        <v>2362687</v>
      </c>
      <c r="D11" s="134">
        <f>SUM(D5:D10)</f>
        <v>189949</v>
      </c>
      <c r="E11" s="143">
        <f>IF(ISERR(C11/D11),"－　  　",C11/D11)</f>
        <v>12.438533501097663</v>
      </c>
      <c r="F11" s="148" t="s">
        <v>235</v>
      </c>
      <c r="G11" s="148" t="s">
        <v>235</v>
      </c>
      <c r="H11" s="148" t="s">
        <v>235</v>
      </c>
      <c r="I11" s="148" t="s">
        <v>235</v>
      </c>
      <c r="J11" s="149"/>
      <c r="K11" s="117"/>
      <c r="L11" s="117"/>
    </row>
    <row r="12" spans="1:13" ht="14.1" customHeight="1">
      <c r="D12" s="137"/>
      <c r="E12" s="138"/>
      <c r="F12" s="138"/>
      <c r="G12" s="138"/>
      <c r="H12" s="138"/>
      <c r="I12" s="138"/>
      <c r="J12" s="150"/>
      <c r="K12" s="117"/>
      <c r="L12" s="117"/>
    </row>
    <row r="13" spans="1:13" ht="15.75" customHeight="1">
      <c r="A13" s="120" t="s">
        <v>236</v>
      </c>
      <c r="C13" s="121"/>
      <c r="D13" s="122" t="s">
        <v>210</v>
      </c>
      <c r="E13" s="122"/>
      <c r="F13" s="122"/>
      <c r="G13" s="122"/>
      <c r="H13" s="122"/>
      <c r="I13" s="122"/>
      <c r="J13" s="151"/>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42">
        <f>IF(ISERR(AVERAGE(E15:E27)),"－     ",AVERAGE(E15:E27))</f>
        <v>14.1</v>
      </c>
    </row>
    <row r="15" spans="1:13" ht="14.1" customHeight="1">
      <c r="A15" s="128" t="s">
        <v>237</v>
      </c>
      <c r="B15" s="129" t="s">
        <v>238</v>
      </c>
      <c r="C15" s="145" t="s">
        <v>404</v>
      </c>
      <c r="D15" s="145" t="s">
        <v>404</v>
      </c>
      <c r="E15" s="146" t="s">
        <v>404</v>
      </c>
      <c r="F15" s="146" t="s">
        <v>405</v>
      </c>
      <c r="G15" s="146" t="s">
        <v>405</v>
      </c>
      <c r="H15" s="147" t="s">
        <v>405</v>
      </c>
      <c r="I15" s="147" t="s">
        <v>405</v>
      </c>
      <c r="J15" s="147" t="s">
        <v>405</v>
      </c>
      <c r="K15" s="117"/>
      <c r="L15" s="117"/>
    </row>
    <row r="16" spans="1:13" ht="14.1" customHeight="1">
      <c r="A16" s="128" t="s">
        <v>239</v>
      </c>
      <c r="B16" s="133" t="s">
        <v>240</v>
      </c>
      <c r="C16" s="145" t="s">
        <v>404</v>
      </c>
      <c r="D16" s="145" t="s">
        <v>404</v>
      </c>
      <c r="E16" s="146" t="s">
        <v>404</v>
      </c>
      <c r="F16" s="146" t="s">
        <v>405</v>
      </c>
      <c r="G16" s="146" t="s">
        <v>405</v>
      </c>
      <c r="H16" s="147" t="s">
        <v>405</v>
      </c>
      <c r="I16" s="147" t="s">
        <v>405</v>
      </c>
      <c r="J16" s="147" t="s">
        <v>405</v>
      </c>
      <c r="K16" s="117"/>
      <c r="L16" s="117"/>
    </row>
    <row r="17" spans="1:13" ht="14.1" customHeight="1">
      <c r="A17" s="128" t="s">
        <v>241</v>
      </c>
      <c r="B17" s="133" t="s">
        <v>242</v>
      </c>
      <c r="C17" s="145" t="s">
        <v>404</v>
      </c>
      <c r="D17" s="145" t="s">
        <v>404</v>
      </c>
      <c r="E17" s="146" t="s">
        <v>404</v>
      </c>
      <c r="F17" s="146" t="s">
        <v>405</v>
      </c>
      <c r="G17" s="146" t="s">
        <v>405</v>
      </c>
      <c r="H17" s="147" t="s">
        <v>405</v>
      </c>
      <c r="I17" s="147" t="s">
        <v>405</v>
      </c>
      <c r="J17" s="147" t="s">
        <v>405</v>
      </c>
      <c r="K17" s="117"/>
      <c r="L17" s="117"/>
    </row>
    <row r="18" spans="1:13" ht="14.1" customHeight="1">
      <c r="A18" s="128" t="s">
        <v>243</v>
      </c>
      <c r="B18" s="133" t="s">
        <v>244</v>
      </c>
      <c r="C18" s="145" t="s">
        <v>404</v>
      </c>
      <c r="D18" s="145" t="s">
        <v>404</v>
      </c>
      <c r="E18" s="146" t="s">
        <v>404</v>
      </c>
      <c r="F18" s="146" t="s">
        <v>405</v>
      </c>
      <c r="G18" s="146" t="s">
        <v>405</v>
      </c>
      <c r="H18" s="147" t="s">
        <v>405</v>
      </c>
      <c r="I18" s="147" t="s">
        <v>405</v>
      </c>
      <c r="J18" s="147" t="s">
        <v>405</v>
      </c>
      <c r="K18" s="117"/>
      <c r="L18" s="117"/>
    </row>
    <row r="19" spans="1:13" ht="14.1" customHeight="1">
      <c r="A19" s="128" t="s">
        <v>245</v>
      </c>
      <c r="B19" s="133" t="s">
        <v>246</v>
      </c>
      <c r="C19" s="145" t="s">
        <v>404</v>
      </c>
      <c r="D19" s="145" t="s">
        <v>404</v>
      </c>
      <c r="E19" s="146" t="s">
        <v>404</v>
      </c>
      <c r="F19" s="146" t="s">
        <v>405</v>
      </c>
      <c r="G19" s="146" t="s">
        <v>405</v>
      </c>
      <c r="H19" s="147" t="s">
        <v>405</v>
      </c>
      <c r="I19" s="147" t="s">
        <v>405</v>
      </c>
      <c r="J19" s="147" t="s">
        <v>405</v>
      </c>
      <c r="K19" s="117"/>
      <c r="L19" s="117"/>
    </row>
    <row r="20" spans="1:13" ht="14.1" customHeight="1">
      <c r="A20" s="128" t="s">
        <v>247</v>
      </c>
      <c r="B20" s="133" t="s">
        <v>248</v>
      </c>
      <c r="C20" s="130">
        <v>3692175</v>
      </c>
      <c r="D20" s="130">
        <v>271682</v>
      </c>
      <c r="E20" s="143">
        <v>13.5</v>
      </c>
      <c r="F20" s="143">
        <v>10.7</v>
      </c>
      <c r="G20" s="143">
        <v>12.8</v>
      </c>
      <c r="H20" s="144">
        <v>11.157999999999999</v>
      </c>
      <c r="I20" s="144">
        <v>13.218750188224664</v>
      </c>
      <c r="J20" s="144">
        <v>8.0094286692138947</v>
      </c>
      <c r="K20" s="117"/>
      <c r="L20" s="117"/>
    </row>
    <row r="21" spans="1:13" ht="14.1" customHeight="1">
      <c r="A21" s="128" t="s">
        <v>249</v>
      </c>
      <c r="B21" s="133" t="s">
        <v>250</v>
      </c>
      <c r="C21" s="145" t="s">
        <v>404</v>
      </c>
      <c r="D21" s="145" t="s">
        <v>404</v>
      </c>
      <c r="E21" s="146" t="s">
        <v>404</v>
      </c>
      <c r="F21" s="146" t="s">
        <v>405</v>
      </c>
      <c r="G21" s="146" t="s">
        <v>405</v>
      </c>
      <c r="H21" s="147" t="s">
        <v>405</v>
      </c>
      <c r="I21" s="147" t="s">
        <v>405</v>
      </c>
      <c r="J21" s="147" t="s">
        <v>405</v>
      </c>
      <c r="K21" s="117"/>
      <c r="L21" s="117"/>
    </row>
    <row r="22" spans="1:13" ht="14.1" customHeight="1">
      <c r="A22" s="128" t="s">
        <v>251</v>
      </c>
      <c r="B22" s="133" t="s">
        <v>252</v>
      </c>
      <c r="C22" s="130">
        <v>3378051</v>
      </c>
      <c r="D22" s="130">
        <v>228487</v>
      </c>
      <c r="E22" s="143">
        <v>14.7</v>
      </c>
      <c r="F22" s="143">
        <v>10.5</v>
      </c>
      <c r="G22" s="143">
        <v>8.9</v>
      </c>
      <c r="H22" s="144">
        <v>11.047000000000001</v>
      </c>
      <c r="I22" s="144">
        <v>11.275972853724657</v>
      </c>
      <c r="J22" s="144">
        <v>8.7738583289300269</v>
      </c>
      <c r="K22" s="117"/>
      <c r="L22" s="117"/>
    </row>
    <row r="23" spans="1:13" ht="14.1" customHeight="1">
      <c r="A23" s="128" t="s">
        <v>253</v>
      </c>
      <c r="B23" s="133" t="s">
        <v>254</v>
      </c>
      <c r="C23" s="145" t="s">
        <v>404</v>
      </c>
      <c r="D23" s="145" t="s">
        <v>404</v>
      </c>
      <c r="E23" s="146" t="s">
        <v>404</v>
      </c>
      <c r="F23" s="146" t="s">
        <v>405</v>
      </c>
      <c r="G23" s="146" t="s">
        <v>405</v>
      </c>
      <c r="H23" s="147" t="s">
        <v>405</v>
      </c>
      <c r="I23" s="147" t="s">
        <v>405</v>
      </c>
      <c r="J23" s="147" t="s">
        <v>405</v>
      </c>
      <c r="K23" s="117"/>
      <c r="L23" s="117"/>
    </row>
    <row r="24" spans="1:13" ht="14.1" customHeight="1">
      <c r="A24" s="128" t="s">
        <v>255</v>
      </c>
      <c r="B24" s="133" t="s">
        <v>256</v>
      </c>
      <c r="C24" s="145" t="s">
        <v>404</v>
      </c>
      <c r="D24" s="145" t="s">
        <v>404</v>
      </c>
      <c r="E24" s="146" t="s">
        <v>404</v>
      </c>
      <c r="F24" s="146" t="s">
        <v>405</v>
      </c>
      <c r="G24" s="146" t="s">
        <v>405</v>
      </c>
      <c r="H24" s="147" t="s">
        <v>405</v>
      </c>
      <c r="I24" s="147" t="s">
        <v>405</v>
      </c>
      <c r="J24" s="147" t="s">
        <v>405</v>
      </c>
      <c r="K24" s="117"/>
      <c r="L24" s="117"/>
    </row>
    <row r="25" spans="1:13" ht="14.1" customHeight="1">
      <c r="A25" s="128" t="s">
        <v>257</v>
      </c>
      <c r="B25" s="133" t="s">
        <v>258</v>
      </c>
      <c r="C25" s="145" t="s">
        <v>404</v>
      </c>
      <c r="D25" s="145" t="s">
        <v>404</v>
      </c>
      <c r="E25" s="146" t="s">
        <v>404</v>
      </c>
      <c r="F25" s="146" t="s">
        <v>405</v>
      </c>
      <c r="G25" s="146" t="s">
        <v>405</v>
      </c>
      <c r="H25" s="147" t="s">
        <v>405</v>
      </c>
      <c r="I25" s="147" t="s">
        <v>405</v>
      </c>
      <c r="J25" s="147" t="s">
        <v>405</v>
      </c>
      <c r="K25" s="117"/>
      <c r="L25" s="117"/>
    </row>
    <row r="26" spans="1:13" ht="14.1" customHeight="1">
      <c r="A26" s="128" t="s">
        <v>259</v>
      </c>
      <c r="B26" s="133" t="s">
        <v>260</v>
      </c>
      <c r="C26" s="145" t="s">
        <v>404</v>
      </c>
      <c r="D26" s="145" t="s">
        <v>404</v>
      </c>
      <c r="E26" s="146" t="s">
        <v>404</v>
      </c>
      <c r="F26" s="146" t="s">
        <v>405</v>
      </c>
      <c r="G26" s="146" t="s">
        <v>405</v>
      </c>
      <c r="H26" s="147" t="s">
        <v>405</v>
      </c>
      <c r="I26" s="147" t="s">
        <v>405</v>
      </c>
      <c r="J26" s="147" t="s">
        <v>405</v>
      </c>
      <c r="K26" s="117"/>
      <c r="L26" s="117"/>
    </row>
    <row r="27" spans="1:13" ht="14.1" customHeight="1">
      <c r="A27" s="128" t="s">
        <v>261</v>
      </c>
      <c r="B27" s="133" t="s">
        <v>262</v>
      </c>
      <c r="C27" s="145" t="s">
        <v>404</v>
      </c>
      <c r="D27" s="145" t="s">
        <v>404</v>
      </c>
      <c r="E27" s="146" t="s">
        <v>404</v>
      </c>
      <c r="F27" s="146" t="s">
        <v>405</v>
      </c>
      <c r="G27" s="146" t="s">
        <v>405</v>
      </c>
      <c r="H27" s="147" t="s">
        <v>405</v>
      </c>
      <c r="I27" s="147" t="s">
        <v>405</v>
      </c>
      <c r="J27" s="147" t="s">
        <v>405</v>
      </c>
      <c r="K27" s="117"/>
      <c r="L27" s="117"/>
    </row>
    <row r="28" spans="1:13" ht="14.1" customHeight="1">
      <c r="A28" s="197" t="s">
        <v>234</v>
      </c>
      <c r="B28" s="198"/>
      <c r="C28" s="134">
        <f>SUM(C15:C27)</f>
        <v>7070226</v>
      </c>
      <c r="D28" s="134">
        <f>SUM(D15:D27)</f>
        <v>500169</v>
      </c>
      <c r="E28" s="143">
        <f>IF(ISERR(C28/D28),"－　  　",C28/D28)</f>
        <v>14.135674142139957</v>
      </c>
      <c r="F28" s="148" t="s">
        <v>235</v>
      </c>
      <c r="G28" s="148" t="s">
        <v>235</v>
      </c>
      <c r="H28" s="148" t="s">
        <v>235</v>
      </c>
      <c r="I28" s="148" t="s">
        <v>235</v>
      </c>
      <c r="J28" s="149"/>
      <c r="K28" s="117"/>
      <c r="L28" s="117"/>
    </row>
    <row r="29" spans="1:13" ht="14.1" customHeight="1">
      <c r="D29" s="137"/>
      <c r="E29" s="138"/>
      <c r="F29" s="138"/>
      <c r="G29" s="138"/>
      <c r="H29" s="138"/>
      <c r="I29" s="138"/>
      <c r="J29" s="150"/>
      <c r="K29" s="117"/>
      <c r="L29" s="117"/>
    </row>
    <row r="30" spans="1:13" ht="15.75" customHeight="1">
      <c r="A30" s="120" t="s">
        <v>263</v>
      </c>
      <c r="C30" s="121"/>
      <c r="D30" s="122" t="s">
        <v>210</v>
      </c>
      <c r="E30" s="122"/>
      <c r="F30" s="122"/>
      <c r="G30" s="122"/>
      <c r="H30" s="122"/>
      <c r="I30" s="122"/>
      <c r="J30" s="151"/>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42">
        <f>IF(ISERR(AVERAGE(E32:E39)),"－     ",AVERAGE(E32:E39))</f>
        <v>11.4</v>
      </c>
    </row>
    <row r="32" spans="1:13" ht="14.1" customHeight="1">
      <c r="A32" s="128" t="s">
        <v>264</v>
      </c>
      <c r="B32" s="129" t="s">
        <v>265</v>
      </c>
      <c r="C32" s="145" t="s">
        <v>404</v>
      </c>
      <c r="D32" s="145" t="s">
        <v>404</v>
      </c>
      <c r="E32" s="146" t="s">
        <v>404</v>
      </c>
      <c r="F32" s="146" t="s">
        <v>405</v>
      </c>
      <c r="G32" s="146" t="s">
        <v>405</v>
      </c>
      <c r="H32" s="147" t="s">
        <v>405</v>
      </c>
      <c r="I32" s="147" t="s">
        <v>405</v>
      </c>
      <c r="J32" s="147" t="s">
        <v>405</v>
      </c>
      <c r="K32" s="117"/>
      <c r="L32" s="117"/>
    </row>
    <row r="33" spans="1:13" ht="14.1" customHeight="1">
      <c r="A33" s="128" t="s">
        <v>266</v>
      </c>
      <c r="B33" s="133" t="s">
        <v>267</v>
      </c>
      <c r="C33" s="145" t="s">
        <v>404</v>
      </c>
      <c r="D33" s="145" t="s">
        <v>404</v>
      </c>
      <c r="E33" s="146" t="s">
        <v>404</v>
      </c>
      <c r="F33" s="146" t="s">
        <v>405</v>
      </c>
      <c r="G33" s="146" t="s">
        <v>405</v>
      </c>
      <c r="H33" s="147" t="s">
        <v>405</v>
      </c>
      <c r="I33" s="147" t="s">
        <v>405</v>
      </c>
      <c r="J33" s="147" t="s">
        <v>405</v>
      </c>
      <c r="K33" s="117"/>
      <c r="L33" s="117"/>
    </row>
    <row r="34" spans="1:13" ht="14.1" customHeight="1">
      <c r="A34" s="128" t="s">
        <v>268</v>
      </c>
      <c r="B34" s="133" t="s">
        <v>269</v>
      </c>
      <c r="C34" s="130">
        <v>5233549</v>
      </c>
      <c r="D34" s="130">
        <v>455918</v>
      </c>
      <c r="E34" s="143">
        <v>11.4</v>
      </c>
      <c r="F34" s="143">
        <v>6.8</v>
      </c>
      <c r="G34" s="143">
        <v>8.4</v>
      </c>
      <c r="H34" s="144">
        <v>8.6129999999999995</v>
      </c>
      <c r="I34" s="144">
        <v>7.8715811035879577</v>
      </c>
      <c r="J34" s="144">
        <v>2.1397694950746313</v>
      </c>
      <c r="K34" s="117"/>
      <c r="L34" s="117"/>
    </row>
    <row r="35" spans="1:13" ht="14.1" customHeight="1">
      <c r="A35" s="128" t="s">
        <v>270</v>
      </c>
      <c r="B35" s="133" t="s">
        <v>271</v>
      </c>
      <c r="C35" s="145" t="s">
        <v>404</v>
      </c>
      <c r="D35" s="145" t="s">
        <v>404</v>
      </c>
      <c r="E35" s="146" t="s">
        <v>404</v>
      </c>
      <c r="F35" s="146" t="s">
        <v>405</v>
      </c>
      <c r="G35" s="146" t="s">
        <v>405</v>
      </c>
      <c r="H35" s="147" t="s">
        <v>405</v>
      </c>
      <c r="I35" s="147" t="s">
        <v>405</v>
      </c>
      <c r="J35" s="147" t="s">
        <v>405</v>
      </c>
      <c r="K35" s="117"/>
      <c r="L35" s="117"/>
    </row>
    <row r="36" spans="1:13" ht="14.1" customHeight="1">
      <c r="A36" s="128" t="s">
        <v>272</v>
      </c>
      <c r="B36" s="133" t="s">
        <v>273</v>
      </c>
      <c r="C36" s="145" t="s">
        <v>404</v>
      </c>
      <c r="D36" s="145" t="s">
        <v>404</v>
      </c>
      <c r="E36" s="146" t="s">
        <v>404</v>
      </c>
      <c r="F36" s="146" t="s">
        <v>405</v>
      </c>
      <c r="G36" s="146" t="s">
        <v>405</v>
      </c>
      <c r="H36" s="147" t="s">
        <v>405</v>
      </c>
      <c r="I36" s="147" t="s">
        <v>405</v>
      </c>
      <c r="J36" s="147" t="s">
        <v>405</v>
      </c>
      <c r="K36" s="117"/>
      <c r="L36" s="117"/>
    </row>
    <row r="37" spans="1:13" ht="14.1" customHeight="1">
      <c r="A37" s="128" t="s">
        <v>274</v>
      </c>
      <c r="B37" s="133" t="s">
        <v>275</v>
      </c>
      <c r="C37" s="145" t="s">
        <v>404</v>
      </c>
      <c r="D37" s="145" t="s">
        <v>404</v>
      </c>
      <c r="E37" s="146" t="s">
        <v>404</v>
      </c>
      <c r="F37" s="146" t="s">
        <v>405</v>
      </c>
      <c r="G37" s="146" t="s">
        <v>405</v>
      </c>
      <c r="H37" s="147" t="s">
        <v>405</v>
      </c>
      <c r="I37" s="147" t="s">
        <v>405</v>
      </c>
      <c r="J37" s="147" t="s">
        <v>405</v>
      </c>
      <c r="K37" s="117"/>
      <c r="L37" s="117"/>
    </row>
    <row r="38" spans="1:13" ht="14.1" customHeight="1">
      <c r="A38" s="128" t="s">
        <v>276</v>
      </c>
      <c r="B38" s="133" t="s">
        <v>277</v>
      </c>
      <c r="C38" s="145" t="s">
        <v>404</v>
      </c>
      <c r="D38" s="145" t="s">
        <v>404</v>
      </c>
      <c r="E38" s="146" t="s">
        <v>404</v>
      </c>
      <c r="F38" s="146" t="s">
        <v>405</v>
      </c>
      <c r="G38" s="146" t="s">
        <v>405</v>
      </c>
      <c r="H38" s="147" t="s">
        <v>405</v>
      </c>
      <c r="I38" s="147" t="s">
        <v>405</v>
      </c>
      <c r="J38" s="147" t="s">
        <v>405</v>
      </c>
      <c r="K38" s="117"/>
      <c r="L38" s="117"/>
    </row>
    <row r="39" spans="1:13" ht="14.1" customHeight="1">
      <c r="A39" s="128" t="s">
        <v>278</v>
      </c>
      <c r="B39" s="133" t="s">
        <v>279</v>
      </c>
      <c r="C39" s="145" t="s">
        <v>404</v>
      </c>
      <c r="D39" s="145" t="s">
        <v>404</v>
      </c>
      <c r="E39" s="146" t="s">
        <v>404</v>
      </c>
      <c r="F39" s="146" t="s">
        <v>405</v>
      </c>
      <c r="G39" s="146" t="s">
        <v>405</v>
      </c>
      <c r="H39" s="147" t="s">
        <v>405</v>
      </c>
      <c r="I39" s="147" t="s">
        <v>405</v>
      </c>
      <c r="J39" s="147" t="s">
        <v>405</v>
      </c>
      <c r="K39" s="117"/>
      <c r="L39" s="117"/>
    </row>
    <row r="40" spans="1:13" ht="14.1" customHeight="1">
      <c r="A40" s="197" t="s">
        <v>234</v>
      </c>
      <c r="B40" s="198"/>
      <c r="C40" s="134">
        <f>SUM(C32:C39)</f>
        <v>5233549</v>
      </c>
      <c r="D40" s="134">
        <f>SUM(D32:D39)</f>
        <v>455918</v>
      </c>
      <c r="E40" s="143">
        <f>IF(ISERR(C40/D40),"－　  　",C40/D40)</f>
        <v>11.479145372632798</v>
      </c>
      <c r="F40" s="148" t="s">
        <v>235</v>
      </c>
      <c r="G40" s="148" t="s">
        <v>235</v>
      </c>
      <c r="H40" s="148" t="s">
        <v>235</v>
      </c>
      <c r="I40" s="148" t="s">
        <v>235</v>
      </c>
      <c r="J40" s="149"/>
      <c r="K40" s="117"/>
      <c r="L40" s="117"/>
    </row>
    <row r="41" spans="1:13" ht="14.1" customHeight="1">
      <c r="D41" s="137"/>
      <c r="E41" s="138"/>
      <c r="F41" s="138"/>
      <c r="G41" s="138"/>
      <c r="H41" s="138"/>
      <c r="I41" s="138"/>
      <c r="J41" s="150"/>
      <c r="K41" s="117"/>
      <c r="L41" s="117"/>
    </row>
    <row r="42" spans="1:13" ht="15.75" customHeight="1">
      <c r="A42" s="120" t="s">
        <v>280</v>
      </c>
      <c r="C42" s="121"/>
      <c r="D42" s="122" t="s">
        <v>210</v>
      </c>
      <c r="E42" s="122"/>
      <c r="F42" s="122"/>
      <c r="G42" s="122"/>
      <c r="H42" s="122"/>
      <c r="I42" s="122"/>
      <c r="J42" s="151"/>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42">
        <f>IF(ISERR(AVERAGE(E44:E57)),"－     ",AVERAGE(E44:E57))</f>
        <v>13</v>
      </c>
    </row>
    <row r="44" spans="1:13" ht="14.1" customHeight="1">
      <c r="A44" s="128" t="s">
        <v>281</v>
      </c>
      <c r="B44" s="129" t="s">
        <v>282</v>
      </c>
      <c r="C44" s="130">
        <v>2585834</v>
      </c>
      <c r="D44" s="130">
        <v>242953</v>
      </c>
      <c r="E44" s="143">
        <v>10.6</v>
      </c>
      <c r="F44" s="143">
        <v>6.3</v>
      </c>
      <c r="G44" s="143">
        <v>14.2</v>
      </c>
      <c r="H44" s="144">
        <v>11.944000000000001</v>
      </c>
      <c r="I44" s="144">
        <v>9.9308075732738619</v>
      </c>
      <c r="J44" s="144">
        <v>14.079451604462841</v>
      </c>
      <c r="K44" s="117"/>
      <c r="L44" s="117"/>
    </row>
    <row r="45" spans="1:13" ht="14.1" customHeight="1">
      <c r="A45" s="128" t="s">
        <v>283</v>
      </c>
      <c r="B45" s="133" t="s">
        <v>284</v>
      </c>
      <c r="C45" s="145" t="s">
        <v>404</v>
      </c>
      <c r="D45" s="145" t="s">
        <v>404</v>
      </c>
      <c r="E45" s="146" t="s">
        <v>404</v>
      </c>
      <c r="F45" s="146" t="s">
        <v>405</v>
      </c>
      <c r="G45" s="146" t="s">
        <v>405</v>
      </c>
      <c r="H45" s="147" t="s">
        <v>405</v>
      </c>
      <c r="I45" s="147" t="s">
        <v>405</v>
      </c>
      <c r="J45" s="147" t="s">
        <v>405</v>
      </c>
      <c r="K45" s="117"/>
      <c r="L45" s="117"/>
    </row>
    <row r="46" spans="1:13" ht="14.1" customHeight="1">
      <c r="A46" s="128" t="s">
        <v>285</v>
      </c>
      <c r="B46" s="133" t="s">
        <v>286</v>
      </c>
      <c r="C46" s="145" t="s">
        <v>404</v>
      </c>
      <c r="D46" s="145" t="s">
        <v>404</v>
      </c>
      <c r="E46" s="146" t="s">
        <v>404</v>
      </c>
      <c r="F46" s="146" t="s">
        <v>405</v>
      </c>
      <c r="G46" s="146" t="s">
        <v>405</v>
      </c>
      <c r="H46" s="147" t="s">
        <v>405</v>
      </c>
      <c r="I46" s="147" t="s">
        <v>405</v>
      </c>
      <c r="J46" s="147" t="s">
        <v>405</v>
      </c>
      <c r="K46" s="117"/>
      <c r="L46" s="117"/>
    </row>
    <row r="47" spans="1:13" ht="14.1" customHeight="1">
      <c r="A47" s="128" t="s">
        <v>287</v>
      </c>
      <c r="B47" s="133" t="s">
        <v>288</v>
      </c>
      <c r="C47" s="145" t="s">
        <v>404</v>
      </c>
      <c r="D47" s="145" t="s">
        <v>404</v>
      </c>
      <c r="E47" s="146" t="s">
        <v>404</v>
      </c>
      <c r="F47" s="146" t="s">
        <v>405</v>
      </c>
      <c r="G47" s="146" t="s">
        <v>405</v>
      </c>
      <c r="H47" s="147" t="s">
        <v>405</v>
      </c>
      <c r="I47" s="147" t="s">
        <v>405</v>
      </c>
      <c r="J47" s="147" t="s">
        <v>405</v>
      </c>
      <c r="K47" s="117"/>
      <c r="L47" s="117"/>
    </row>
    <row r="48" spans="1:13" ht="14.1" customHeight="1">
      <c r="A48" s="128" t="s">
        <v>289</v>
      </c>
      <c r="B48" s="133" t="s">
        <v>290</v>
      </c>
      <c r="C48" s="145" t="s">
        <v>404</v>
      </c>
      <c r="D48" s="145" t="s">
        <v>404</v>
      </c>
      <c r="E48" s="146" t="s">
        <v>404</v>
      </c>
      <c r="F48" s="146" t="s">
        <v>405</v>
      </c>
      <c r="G48" s="146" t="s">
        <v>405</v>
      </c>
      <c r="H48" s="147" t="s">
        <v>405</v>
      </c>
      <c r="I48" s="147" t="s">
        <v>405</v>
      </c>
      <c r="J48" s="147" t="s">
        <v>405</v>
      </c>
      <c r="K48" s="117"/>
      <c r="L48" s="117"/>
    </row>
    <row r="49" spans="1:13" ht="14.1" customHeight="1">
      <c r="A49" s="128" t="s">
        <v>291</v>
      </c>
      <c r="B49" s="133" t="s">
        <v>292</v>
      </c>
      <c r="C49" s="145" t="s">
        <v>404</v>
      </c>
      <c r="D49" s="145" t="s">
        <v>404</v>
      </c>
      <c r="E49" s="146" t="s">
        <v>404</v>
      </c>
      <c r="F49" s="146" t="s">
        <v>405</v>
      </c>
      <c r="G49" s="146" t="s">
        <v>405</v>
      </c>
      <c r="H49" s="147" t="s">
        <v>405</v>
      </c>
      <c r="I49" s="147" t="s">
        <v>405</v>
      </c>
      <c r="J49" s="147" t="s">
        <v>405</v>
      </c>
      <c r="K49" s="117"/>
      <c r="L49" s="117"/>
    </row>
    <row r="50" spans="1:13" ht="14.1" customHeight="1">
      <c r="A50" s="128" t="s">
        <v>293</v>
      </c>
      <c r="B50" s="133" t="s">
        <v>294</v>
      </c>
      <c r="C50" s="145" t="s">
        <v>404</v>
      </c>
      <c r="D50" s="145" t="s">
        <v>404</v>
      </c>
      <c r="E50" s="146" t="s">
        <v>404</v>
      </c>
      <c r="F50" s="146" t="s">
        <v>405</v>
      </c>
      <c r="G50" s="146" t="s">
        <v>405</v>
      </c>
      <c r="H50" s="147" t="s">
        <v>405</v>
      </c>
      <c r="I50" s="147" t="s">
        <v>405</v>
      </c>
      <c r="J50" s="147" t="s">
        <v>405</v>
      </c>
      <c r="K50" s="117"/>
      <c r="L50" s="117"/>
    </row>
    <row r="51" spans="1:13" ht="14.1" customHeight="1">
      <c r="A51" s="128" t="s">
        <v>295</v>
      </c>
      <c r="B51" s="133" t="s">
        <v>296</v>
      </c>
      <c r="C51" s="130">
        <v>2051326</v>
      </c>
      <c r="D51" s="130">
        <v>130418</v>
      </c>
      <c r="E51" s="143">
        <v>15.7</v>
      </c>
      <c r="F51" s="143">
        <v>25.8</v>
      </c>
      <c r="G51" s="143">
        <v>27.2</v>
      </c>
      <c r="H51" s="144">
        <v>26.596</v>
      </c>
      <c r="I51" s="144">
        <v>25.583791599644613</v>
      </c>
      <c r="J51" s="144">
        <v>22.19109208112906</v>
      </c>
      <c r="K51" s="117"/>
      <c r="L51" s="117"/>
    </row>
    <row r="52" spans="1:13" ht="14.1" customHeight="1">
      <c r="A52" s="128" t="s">
        <v>297</v>
      </c>
      <c r="B52" s="133" t="s">
        <v>298</v>
      </c>
      <c r="C52" s="130">
        <v>1469768</v>
      </c>
      <c r="D52" s="130">
        <v>114885</v>
      </c>
      <c r="E52" s="143">
        <v>12.7</v>
      </c>
      <c r="F52" s="143">
        <v>40.700000000000003</v>
      </c>
      <c r="G52" s="143">
        <v>28.3</v>
      </c>
      <c r="H52" s="144">
        <v>33.392000000000003</v>
      </c>
      <c r="I52" s="144">
        <v>29.237661576430664</v>
      </c>
      <c r="J52" s="144">
        <v>20.539293665300349</v>
      </c>
      <c r="K52" s="117"/>
      <c r="L52" s="117"/>
    </row>
    <row r="53" spans="1:13" ht="14.1" customHeight="1">
      <c r="A53" s="128" t="s">
        <v>299</v>
      </c>
      <c r="B53" s="133" t="s">
        <v>300</v>
      </c>
      <c r="C53" s="145" t="s">
        <v>404</v>
      </c>
      <c r="D53" s="145" t="s">
        <v>404</v>
      </c>
      <c r="E53" s="146" t="s">
        <v>404</v>
      </c>
      <c r="F53" s="146" t="s">
        <v>405</v>
      </c>
      <c r="G53" s="146" t="s">
        <v>405</v>
      </c>
      <c r="H53" s="147" t="s">
        <v>405</v>
      </c>
      <c r="I53" s="147" t="s">
        <v>405</v>
      </c>
      <c r="J53" s="147" t="s">
        <v>405</v>
      </c>
      <c r="K53" s="117"/>
      <c r="L53" s="117"/>
    </row>
    <row r="54" spans="1:13" ht="14.1" customHeight="1">
      <c r="A54" s="128" t="s">
        <v>301</v>
      </c>
      <c r="B54" s="133" t="s">
        <v>302</v>
      </c>
      <c r="C54" s="145" t="s">
        <v>404</v>
      </c>
      <c r="D54" s="145" t="s">
        <v>404</v>
      </c>
      <c r="E54" s="146" t="s">
        <v>404</v>
      </c>
      <c r="F54" s="146" t="s">
        <v>405</v>
      </c>
      <c r="G54" s="146" t="s">
        <v>405</v>
      </c>
      <c r="H54" s="147" t="s">
        <v>405</v>
      </c>
      <c r="I54" s="147" t="s">
        <v>405</v>
      </c>
      <c r="J54" s="147" t="s">
        <v>405</v>
      </c>
      <c r="K54" s="117"/>
      <c r="L54" s="117"/>
    </row>
    <row r="55" spans="1:13" ht="14.1" customHeight="1">
      <c r="A55" s="128" t="s">
        <v>303</v>
      </c>
      <c r="B55" s="133" t="s">
        <v>304</v>
      </c>
      <c r="C55" s="145" t="s">
        <v>404</v>
      </c>
      <c r="D55" s="145" t="s">
        <v>404</v>
      </c>
      <c r="E55" s="146" t="s">
        <v>404</v>
      </c>
      <c r="F55" s="146" t="s">
        <v>405</v>
      </c>
      <c r="G55" s="146" t="s">
        <v>405</v>
      </c>
      <c r="H55" s="147" t="s">
        <v>405</v>
      </c>
      <c r="I55" s="147" t="s">
        <v>405</v>
      </c>
      <c r="J55" s="147" t="s">
        <v>405</v>
      </c>
      <c r="K55" s="117"/>
      <c r="L55" s="117"/>
    </row>
    <row r="56" spans="1:13" ht="14.1" customHeight="1">
      <c r="A56" s="128" t="s">
        <v>305</v>
      </c>
      <c r="B56" s="133" t="s">
        <v>306</v>
      </c>
      <c r="C56" s="145" t="s">
        <v>404</v>
      </c>
      <c r="D56" s="145" t="s">
        <v>404</v>
      </c>
      <c r="E56" s="146" t="s">
        <v>404</v>
      </c>
      <c r="F56" s="146" t="s">
        <v>405</v>
      </c>
      <c r="G56" s="146" t="s">
        <v>405</v>
      </c>
      <c r="H56" s="147" t="s">
        <v>405</v>
      </c>
      <c r="I56" s="147" t="s">
        <v>405</v>
      </c>
      <c r="J56" s="147" t="s">
        <v>405</v>
      </c>
      <c r="K56" s="117"/>
      <c r="L56" s="117"/>
    </row>
    <row r="57" spans="1:13" ht="14.1" customHeight="1">
      <c r="A57" s="128" t="s">
        <v>307</v>
      </c>
      <c r="B57" s="133" t="s">
        <v>308</v>
      </c>
      <c r="C57" s="145" t="s">
        <v>404</v>
      </c>
      <c r="D57" s="145" t="s">
        <v>404</v>
      </c>
      <c r="E57" s="146" t="s">
        <v>404</v>
      </c>
      <c r="F57" s="146" t="s">
        <v>405</v>
      </c>
      <c r="G57" s="146" t="s">
        <v>405</v>
      </c>
      <c r="H57" s="147" t="s">
        <v>405</v>
      </c>
      <c r="I57" s="147" t="s">
        <v>405</v>
      </c>
      <c r="J57" s="147" t="s">
        <v>405</v>
      </c>
      <c r="K57" s="117"/>
      <c r="L57" s="117"/>
    </row>
    <row r="58" spans="1:13" ht="14.1" customHeight="1">
      <c r="A58" s="197" t="s">
        <v>234</v>
      </c>
      <c r="B58" s="198"/>
      <c r="C58" s="134">
        <f>SUM(C44:C57)</f>
        <v>6106928</v>
      </c>
      <c r="D58" s="134">
        <f>SUM(D44:D57)</f>
        <v>488256</v>
      </c>
      <c r="E58" s="143">
        <f>IF(ISERR(C58/D58),"－　  　",C58/D58)</f>
        <v>12.507635338838641</v>
      </c>
      <c r="F58" s="148" t="s">
        <v>235</v>
      </c>
      <c r="G58" s="148" t="s">
        <v>235</v>
      </c>
      <c r="H58" s="148" t="s">
        <v>235</v>
      </c>
      <c r="I58" s="148" t="s">
        <v>235</v>
      </c>
      <c r="J58" s="149"/>
      <c r="K58" s="117"/>
      <c r="L58" s="117"/>
    </row>
    <row r="59" spans="1:13" ht="14.1" customHeight="1">
      <c r="D59" s="137"/>
      <c r="E59" s="138"/>
      <c r="F59" s="138"/>
      <c r="G59" s="138"/>
      <c r="H59" s="138"/>
      <c r="I59" s="138"/>
      <c r="J59" s="150"/>
      <c r="K59" s="117"/>
      <c r="L59" s="117"/>
    </row>
    <row r="60" spans="1:13" ht="15.75" customHeight="1">
      <c r="A60" s="120" t="s">
        <v>309</v>
      </c>
      <c r="C60" s="121"/>
      <c r="D60" s="122" t="s">
        <v>210</v>
      </c>
      <c r="E60" s="122"/>
      <c r="F60" s="122"/>
      <c r="G60" s="122"/>
      <c r="H60" s="122"/>
      <c r="I60" s="122"/>
      <c r="J60" s="151"/>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42">
        <f>IF(ISERR(AVERAGE(E62:E81)),"－     ",AVERAGE(E62:E81))</f>
        <v>14.26923076923077</v>
      </c>
    </row>
    <row r="62" spans="1:13" ht="14.1" customHeight="1">
      <c r="A62" s="128" t="s">
        <v>310</v>
      </c>
      <c r="B62" s="129" t="s">
        <v>311</v>
      </c>
      <c r="C62" s="145" t="s">
        <v>404</v>
      </c>
      <c r="D62" s="145" t="s">
        <v>404</v>
      </c>
      <c r="E62" s="146" t="s">
        <v>404</v>
      </c>
      <c r="F62" s="146" t="s">
        <v>405</v>
      </c>
      <c r="G62" s="146" t="s">
        <v>405</v>
      </c>
      <c r="H62" s="147" t="s">
        <v>405</v>
      </c>
      <c r="I62" s="147" t="s">
        <v>405</v>
      </c>
      <c r="J62" s="147" t="s">
        <v>405</v>
      </c>
      <c r="K62" s="117"/>
      <c r="L62" s="117"/>
    </row>
    <row r="63" spans="1:13" ht="14.1" customHeight="1">
      <c r="A63" s="128" t="s">
        <v>312</v>
      </c>
      <c r="B63" s="133" t="s">
        <v>313</v>
      </c>
      <c r="C63" s="130">
        <v>3371683</v>
      </c>
      <c r="D63" s="130">
        <v>238295</v>
      </c>
      <c r="E63" s="143">
        <v>14.1</v>
      </c>
      <c r="F63" s="143">
        <v>11.8</v>
      </c>
      <c r="G63" s="143">
        <v>13.7</v>
      </c>
      <c r="H63" s="144">
        <v>10.957000000000001</v>
      </c>
      <c r="I63" s="144">
        <v>12.884813908714968</v>
      </c>
      <c r="J63" s="144">
        <v>9.0961178106204859</v>
      </c>
      <c r="K63" s="117"/>
      <c r="L63" s="117"/>
    </row>
    <row r="64" spans="1:13" ht="14.1" customHeight="1">
      <c r="A64" s="128" t="s">
        <v>314</v>
      </c>
      <c r="B64" s="133" t="s">
        <v>315</v>
      </c>
      <c r="C64" s="145" t="s">
        <v>404</v>
      </c>
      <c r="D64" s="145" t="s">
        <v>404</v>
      </c>
      <c r="E64" s="146" t="s">
        <v>404</v>
      </c>
      <c r="F64" s="146" t="s">
        <v>405</v>
      </c>
      <c r="G64" s="146" t="s">
        <v>405</v>
      </c>
      <c r="H64" s="147" t="s">
        <v>405</v>
      </c>
      <c r="I64" s="147" t="s">
        <v>405</v>
      </c>
      <c r="J64" s="147" t="s">
        <v>405</v>
      </c>
      <c r="K64" s="117"/>
      <c r="L64" s="117"/>
    </row>
    <row r="65" spans="1:12" ht="14.1" customHeight="1">
      <c r="A65" s="128" t="s">
        <v>316</v>
      </c>
      <c r="B65" s="133" t="s">
        <v>317</v>
      </c>
      <c r="C65" s="145" t="s">
        <v>404</v>
      </c>
      <c r="D65" s="145" t="s">
        <v>404</v>
      </c>
      <c r="E65" s="146" t="s">
        <v>404</v>
      </c>
      <c r="F65" s="146" t="s">
        <v>405</v>
      </c>
      <c r="G65" s="146" t="s">
        <v>405</v>
      </c>
      <c r="H65" s="147" t="s">
        <v>405</v>
      </c>
      <c r="I65" s="147" t="s">
        <v>405</v>
      </c>
      <c r="J65" s="147" t="s">
        <v>405</v>
      </c>
      <c r="K65" s="117"/>
      <c r="L65" s="117"/>
    </row>
    <row r="66" spans="1:12" ht="14.1" customHeight="1">
      <c r="A66" s="128" t="s">
        <v>318</v>
      </c>
      <c r="B66" s="133" t="s">
        <v>319</v>
      </c>
      <c r="C66" s="130">
        <v>3682114</v>
      </c>
      <c r="D66" s="130">
        <v>242718</v>
      </c>
      <c r="E66" s="143">
        <v>15.1</v>
      </c>
      <c r="F66" s="143">
        <v>17.100000000000001</v>
      </c>
      <c r="G66" s="143">
        <v>17.899999999999999</v>
      </c>
      <c r="H66" s="144">
        <v>16.606000000000002</v>
      </c>
      <c r="I66" s="144">
        <v>14.48799196964773</v>
      </c>
      <c r="J66" s="144">
        <v>9.9064733662531541</v>
      </c>
      <c r="K66" s="117"/>
      <c r="L66" s="117"/>
    </row>
    <row r="67" spans="1:12" ht="14.1" customHeight="1">
      <c r="A67" s="128" t="s">
        <v>320</v>
      </c>
      <c r="B67" s="133" t="s">
        <v>321</v>
      </c>
      <c r="C67" s="145" t="s">
        <v>404</v>
      </c>
      <c r="D67" s="145" t="s">
        <v>404</v>
      </c>
      <c r="E67" s="146" t="s">
        <v>404</v>
      </c>
      <c r="F67" s="146" t="s">
        <v>405</v>
      </c>
      <c r="G67" s="146" t="s">
        <v>405</v>
      </c>
      <c r="H67" s="147" t="s">
        <v>405</v>
      </c>
      <c r="I67" s="147" t="s">
        <v>405</v>
      </c>
      <c r="J67" s="147" t="s">
        <v>405</v>
      </c>
      <c r="K67" s="117"/>
      <c r="L67" s="117"/>
    </row>
    <row r="68" spans="1:12" ht="14.1" customHeight="1">
      <c r="A68" s="128" t="s">
        <v>322</v>
      </c>
      <c r="B68" s="133" t="s">
        <v>323</v>
      </c>
      <c r="C68" s="145" t="s">
        <v>404</v>
      </c>
      <c r="D68" s="145" t="s">
        <v>404</v>
      </c>
      <c r="E68" s="146" t="s">
        <v>404</v>
      </c>
      <c r="F68" s="146" t="s">
        <v>405</v>
      </c>
      <c r="G68" s="146" t="s">
        <v>405</v>
      </c>
      <c r="H68" s="147" t="s">
        <v>405</v>
      </c>
      <c r="I68" s="147" t="s">
        <v>405</v>
      </c>
      <c r="J68" s="147" t="s">
        <v>405</v>
      </c>
      <c r="K68" s="117"/>
      <c r="L68" s="117"/>
    </row>
    <row r="69" spans="1:12" ht="14.1" customHeight="1">
      <c r="A69" s="128" t="s">
        <v>324</v>
      </c>
      <c r="B69" s="133" t="s">
        <v>325</v>
      </c>
      <c r="C69" s="130">
        <v>3836879</v>
      </c>
      <c r="D69" s="130">
        <v>303693</v>
      </c>
      <c r="E69" s="143">
        <v>12.6</v>
      </c>
      <c r="F69" s="143">
        <v>13.7</v>
      </c>
      <c r="G69" s="143">
        <v>13.9</v>
      </c>
      <c r="H69" s="144">
        <v>12.805</v>
      </c>
      <c r="I69" s="144">
        <v>12.903492703234605</v>
      </c>
      <c r="J69" s="144">
        <v>9.9630272192070368</v>
      </c>
      <c r="K69" s="117"/>
      <c r="L69" s="117"/>
    </row>
    <row r="70" spans="1:12" ht="14.1" customHeight="1">
      <c r="A70" s="128" t="s">
        <v>326</v>
      </c>
      <c r="B70" s="133" t="s">
        <v>327</v>
      </c>
      <c r="C70" s="145" t="s">
        <v>404</v>
      </c>
      <c r="D70" s="145" t="s">
        <v>404</v>
      </c>
      <c r="E70" s="146" t="s">
        <v>404</v>
      </c>
      <c r="F70" s="146" t="s">
        <v>405</v>
      </c>
      <c r="G70" s="146" t="s">
        <v>405</v>
      </c>
      <c r="H70" s="147" t="s">
        <v>405</v>
      </c>
      <c r="I70" s="147" t="s">
        <v>405</v>
      </c>
      <c r="J70" s="147" t="s">
        <v>405</v>
      </c>
      <c r="K70" s="117"/>
      <c r="L70" s="117"/>
    </row>
    <row r="71" spans="1:12" ht="14.1" customHeight="1">
      <c r="A71" s="128" t="s">
        <v>328</v>
      </c>
      <c r="B71" s="133" t="s">
        <v>329</v>
      </c>
      <c r="C71" s="130">
        <v>1949555</v>
      </c>
      <c r="D71" s="130">
        <v>341235</v>
      </c>
      <c r="E71" s="143">
        <v>5.7</v>
      </c>
      <c r="F71" s="143">
        <v>11.5</v>
      </c>
      <c r="G71" s="143">
        <v>11</v>
      </c>
      <c r="H71" s="144">
        <v>9.4149999999999991</v>
      </c>
      <c r="I71" s="144">
        <v>11.627428433701061</v>
      </c>
      <c r="J71" s="144">
        <v>7.0312390930253024</v>
      </c>
      <c r="K71" s="117"/>
      <c r="L71" s="117"/>
    </row>
    <row r="72" spans="1:12" ht="14.1" customHeight="1">
      <c r="A72" s="128" t="s">
        <v>330</v>
      </c>
      <c r="B72" s="133" t="s">
        <v>331</v>
      </c>
      <c r="C72" s="130">
        <v>4100408</v>
      </c>
      <c r="D72" s="130">
        <v>252205</v>
      </c>
      <c r="E72" s="143">
        <v>16.2</v>
      </c>
      <c r="F72" s="143">
        <v>10.6</v>
      </c>
      <c r="G72" s="143">
        <v>11.5</v>
      </c>
      <c r="H72" s="144">
        <v>13.705</v>
      </c>
      <c r="I72" s="144">
        <v>11.348412213681813</v>
      </c>
      <c r="J72" s="144">
        <v>7.5623840924886849</v>
      </c>
      <c r="K72" s="117"/>
      <c r="L72" s="117"/>
    </row>
    <row r="73" spans="1:12" ht="14.1" customHeight="1">
      <c r="A73" s="128" t="s">
        <v>332</v>
      </c>
      <c r="B73" s="133" t="s">
        <v>333</v>
      </c>
      <c r="C73" s="130">
        <v>2931851</v>
      </c>
      <c r="D73" s="130">
        <v>220736</v>
      </c>
      <c r="E73" s="143">
        <v>13.2</v>
      </c>
      <c r="F73" s="143">
        <v>11</v>
      </c>
      <c r="G73" s="143">
        <v>11.2</v>
      </c>
      <c r="H73" s="144">
        <v>7.1120000000000001</v>
      </c>
      <c r="I73" s="144">
        <v>12.185767468260394</v>
      </c>
      <c r="J73" s="144">
        <v>13.997299687182071</v>
      </c>
      <c r="K73" s="117"/>
      <c r="L73" s="117"/>
    </row>
    <row r="74" spans="1:12" ht="14.1" customHeight="1">
      <c r="A74" s="128" t="s">
        <v>334</v>
      </c>
      <c r="B74" s="133" t="s">
        <v>335</v>
      </c>
      <c r="C74" s="130">
        <v>3335577</v>
      </c>
      <c r="D74" s="130">
        <v>325628</v>
      </c>
      <c r="E74" s="143">
        <v>10.199999999999999</v>
      </c>
      <c r="F74" s="143">
        <v>13.5</v>
      </c>
      <c r="G74" s="143">
        <v>12.2</v>
      </c>
      <c r="H74" s="144">
        <v>14.609</v>
      </c>
      <c r="I74" s="144">
        <v>22.293768336386453</v>
      </c>
      <c r="J74" s="144">
        <v>9.244089368703392</v>
      </c>
      <c r="K74" s="117"/>
      <c r="L74" s="117"/>
    </row>
    <row r="75" spans="1:12" ht="14.1" customHeight="1">
      <c r="A75" s="128" t="s">
        <v>336</v>
      </c>
      <c r="B75" s="133" t="s">
        <v>337</v>
      </c>
      <c r="C75" s="130">
        <v>1944718</v>
      </c>
      <c r="D75" s="130">
        <v>143202</v>
      </c>
      <c r="E75" s="143">
        <v>13.5</v>
      </c>
      <c r="F75" s="143">
        <v>10.8</v>
      </c>
      <c r="G75" s="143">
        <v>23.9</v>
      </c>
      <c r="H75" s="144">
        <v>25.663</v>
      </c>
      <c r="I75" s="144">
        <v>20.804767107815454</v>
      </c>
      <c r="J75" s="144">
        <v>12.217925359626561</v>
      </c>
      <c r="K75" s="117"/>
      <c r="L75" s="117"/>
    </row>
    <row r="76" spans="1:12" ht="14.1" customHeight="1">
      <c r="A76" s="128" t="s">
        <v>338</v>
      </c>
      <c r="B76" s="133" t="s">
        <v>339</v>
      </c>
      <c r="C76" s="130">
        <v>1426092</v>
      </c>
      <c r="D76" s="130">
        <v>154494</v>
      </c>
      <c r="E76" s="143">
        <v>9.1999999999999993</v>
      </c>
      <c r="F76" s="143">
        <v>21.5</v>
      </c>
      <c r="G76" s="143">
        <v>16.5</v>
      </c>
      <c r="H76" s="144">
        <v>30.971</v>
      </c>
      <c r="I76" s="144">
        <v>24.62016894035137</v>
      </c>
      <c r="J76" s="144">
        <v>13.863030955996505</v>
      </c>
      <c r="K76" s="117"/>
      <c r="L76" s="117"/>
    </row>
    <row r="77" spans="1:12" ht="14.1" customHeight="1">
      <c r="A77" s="128" t="s">
        <v>340</v>
      </c>
      <c r="B77" s="133" t="s">
        <v>341</v>
      </c>
      <c r="C77" s="145" t="s">
        <v>404</v>
      </c>
      <c r="D77" s="145" t="s">
        <v>404</v>
      </c>
      <c r="E77" s="146" t="s">
        <v>404</v>
      </c>
      <c r="F77" s="146" t="s">
        <v>405</v>
      </c>
      <c r="G77" s="146" t="s">
        <v>405</v>
      </c>
      <c r="H77" s="147" t="s">
        <v>405</v>
      </c>
      <c r="I77" s="147" t="s">
        <v>405</v>
      </c>
      <c r="J77" s="147" t="s">
        <v>405</v>
      </c>
      <c r="K77" s="117"/>
      <c r="L77" s="117"/>
    </row>
    <row r="78" spans="1:12" ht="14.1" customHeight="1">
      <c r="A78" s="128" t="s">
        <v>342</v>
      </c>
      <c r="B78" s="133" t="s">
        <v>343</v>
      </c>
      <c r="C78" s="130">
        <v>2833648</v>
      </c>
      <c r="D78" s="130">
        <v>104317</v>
      </c>
      <c r="E78" s="143">
        <v>27.1</v>
      </c>
      <c r="F78" s="143">
        <v>34.299999999999997</v>
      </c>
      <c r="G78" s="143">
        <v>31.6</v>
      </c>
      <c r="H78" s="144">
        <v>39.529000000000003</v>
      </c>
      <c r="I78" s="144">
        <v>30.775212563986791</v>
      </c>
      <c r="J78" s="144">
        <v>23.824780039326701</v>
      </c>
      <c r="K78" s="117"/>
      <c r="L78" s="117"/>
    </row>
    <row r="79" spans="1:12" ht="14.1" customHeight="1">
      <c r="A79" s="128" t="s">
        <v>344</v>
      </c>
      <c r="B79" s="133" t="s">
        <v>345</v>
      </c>
      <c r="C79" s="130">
        <v>2749200</v>
      </c>
      <c r="D79" s="130">
        <v>136307</v>
      </c>
      <c r="E79" s="143">
        <v>20.100000000000001</v>
      </c>
      <c r="F79" s="143">
        <v>20.5</v>
      </c>
      <c r="G79" s="143">
        <v>17.5</v>
      </c>
      <c r="H79" s="144">
        <v>23.907</v>
      </c>
      <c r="I79" s="144">
        <v>26.352029608269426</v>
      </c>
      <c r="J79" s="144">
        <v>14.850549328905494</v>
      </c>
      <c r="K79" s="117"/>
      <c r="L79" s="117"/>
    </row>
    <row r="80" spans="1:12" ht="14.1" customHeight="1">
      <c r="A80" s="128" t="s">
        <v>346</v>
      </c>
      <c r="B80" s="133" t="s">
        <v>347</v>
      </c>
      <c r="C80" s="130">
        <v>3017979</v>
      </c>
      <c r="D80" s="130">
        <v>223582</v>
      </c>
      <c r="E80" s="143">
        <v>13.4</v>
      </c>
      <c r="F80" s="143">
        <v>9.9</v>
      </c>
      <c r="G80" s="143">
        <v>16.899999999999999</v>
      </c>
      <c r="H80" s="144">
        <v>11.326000000000001</v>
      </c>
      <c r="I80" s="144">
        <v>15.765975230696323</v>
      </c>
      <c r="J80" s="144">
        <v>13.336417969407238</v>
      </c>
      <c r="K80" s="117"/>
      <c r="L80" s="117"/>
    </row>
    <row r="81" spans="1:13" ht="14.1" customHeight="1">
      <c r="A81" s="128" t="s">
        <v>348</v>
      </c>
      <c r="B81" s="133" t="s">
        <v>349</v>
      </c>
      <c r="C81" s="130">
        <v>2596110</v>
      </c>
      <c r="D81" s="130">
        <v>171229</v>
      </c>
      <c r="E81" s="143">
        <v>15.1</v>
      </c>
      <c r="F81" s="143">
        <v>15.8</v>
      </c>
      <c r="G81" s="143">
        <v>9.1999999999999993</v>
      </c>
      <c r="H81" s="144">
        <v>26.518999999999998</v>
      </c>
      <c r="I81" s="144">
        <v>18.924982694826376</v>
      </c>
      <c r="J81" s="144">
        <v>12.558876086319696</v>
      </c>
      <c r="K81" s="117"/>
      <c r="L81" s="117"/>
    </row>
    <row r="82" spans="1:13" ht="14.1" customHeight="1">
      <c r="A82" s="197" t="s">
        <v>234</v>
      </c>
      <c r="B82" s="198"/>
      <c r="C82" s="134">
        <f>SUM(C62:C81)</f>
        <v>37775814</v>
      </c>
      <c r="D82" s="134">
        <f>SUM(D62:D81)</f>
        <v>2857641</v>
      </c>
      <c r="E82" s="143">
        <f>IF(ISERR(C82/D82),"－　  　",C82/D82)</f>
        <v>13.219230127227318</v>
      </c>
      <c r="F82" s="148" t="s">
        <v>235</v>
      </c>
      <c r="G82" s="148" t="s">
        <v>235</v>
      </c>
      <c r="H82" s="148" t="s">
        <v>235</v>
      </c>
      <c r="I82" s="148" t="s">
        <v>235</v>
      </c>
      <c r="J82" s="149"/>
      <c r="K82" s="117"/>
      <c r="L82" s="117"/>
    </row>
    <row r="83" spans="1:13" ht="14.1" customHeight="1">
      <c r="D83" s="137"/>
      <c r="E83" s="138"/>
      <c r="F83" s="138"/>
      <c r="G83" s="138"/>
      <c r="H83" s="138"/>
      <c r="I83" s="138"/>
      <c r="J83" s="150"/>
      <c r="K83" s="117"/>
      <c r="L83" s="117"/>
    </row>
    <row r="84" spans="1:13" ht="15.75" customHeight="1">
      <c r="A84" s="120" t="s">
        <v>350</v>
      </c>
      <c r="C84" s="121"/>
      <c r="D84" s="122" t="s">
        <v>210</v>
      </c>
      <c r="E84" s="122"/>
      <c r="F84" s="122"/>
      <c r="G84" s="122"/>
      <c r="H84" s="122"/>
      <c r="I84" s="122"/>
      <c r="J84" s="151"/>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42">
        <f>IF(ISERR(AVERAGE(E86:E96)),"－     ",AVERAGE(E86:E96))</f>
        <v>14.125000000000002</v>
      </c>
    </row>
    <row r="86" spans="1:13" ht="14.1" customHeight="1">
      <c r="A86" s="128" t="s">
        <v>351</v>
      </c>
      <c r="B86" s="129" t="s">
        <v>352</v>
      </c>
      <c r="C86" s="130">
        <v>3955701</v>
      </c>
      <c r="D86" s="130">
        <v>317260</v>
      </c>
      <c r="E86" s="143">
        <v>12.4</v>
      </c>
      <c r="F86" s="143">
        <v>14.9</v>
      </c>
      <c r="G86" s="143">
        <v>15.6</v>
      </c>
      <c r="H86" s="144">
        <v>10.266</v>
      </c>
      <c r="I86" s="144">
        <v>10.676675263225201</v>
      </c>
      <c r="J86" s="144">
        <v>10.17167609256003</v>
      </c>
      <c r="K86" s="117"/>
      <c r="L86" s="117"/>
    </row>
    <row r="87" spans="1:13" ht="14.1" customHeight="1">
      <c r="A87" s="128" t="s">
        <v>353</v>
      </c>
      <c r="B87" s="133" t="s">
        <v>354</v>
      </c>
      <c r="C87" s="145" t="s">
        <v>404</v>
      </c>
      <c r="D87" s="145" t="s">
        <v>404</v>
      </c>
      <c r="E87" s="146" t="s">
        <v>404</v>
      </c>
      <c r="F87" s="146" t="s">
        <v>405</v>
      </c>
      <c r="G87" s="146" t="s">
        <v>405</v>
      </c>
      <c r="H87" s="147" t="s">
        <v>405</v>
      </c>
      <c r="I87" s="147" t="s">
        <v>405</v>
      </c>
      <c r="J87" s="147" t="s">
        <v>405</v>
      </c>
      <c r="K87" s="117"/>
      <c r="L87" s="117"/>
    </row>
    <row r="88" spans="1:13" ht="14.1" customHeight="1">
      <c r="A88" s="128" t="s">
        <v>355</v>
      </c>
      <c r="B88" s="133" t="s">
        <v>356</v>
      </c>
      <c r="C88" s="145" t="s">
        <v>404</v>
      </c>
      <c r="D88" s="145" t="s">
        <v>404</v>
      </c>
      <c r="E88" s="146" t="s">
        <v>404</v>
      </c>
      <c r="F88" s="146" t="s">
        <v>405</v>
      </c>
      <c r="G88" s="146" t="s">
        <v>405</v>
      </c>
      <c r="H88" s="147" t="s">
        <v>405</v>
      </c>
      <c r="I88" s="147" t="s">
        <v>405</v>
      </c>
      <c r="J88" s="147" t="s">
        <v>405</v>
      </c>
      <c r="K88" s="117"/>
      <c r="L88" s="117"/>
    </row>
    <row r="89" spans="1:13" ht="14.1" customHeight="1">
      <c r="A89" s="128" t="s">
        <v>357</v>
      </c>
      <c r="B89" s="133" t="s">
        <v>358</v>
      </c>
      <c r="C89" s="130">
        <v>1594617</v>
      </c>
      <c r="D89" s="130">
        <v>213579</v>
      </c>
      <c r="E89" s="143">
        <v>7.4</v>
      </c>
      <c r="F89" s="143">
        <v>6.8</v>
      </c>
      <c r="G89" s="143">
        <v>12</v>
      </c>
      <c r="H89" s="144">
        <v>14.201000000000001</v>
      </c>
      <c r="I89" s="144">
        <v>16.311090329558152</v>
      </c>
      <c r="J89" s="144">
        <v>8.6139161469571128</v>
      </c>
      <c r="K89" s="117"/>
      <c r="L89" s="117"/>
    </row>
    <row r="90" spans="1:13" ht="14.1" customHeight="1">
      <c r="A90" s="128" t="s">
        <v>359</v>
      </c>
      <c r="B90" s="133" t="s">
        <v>360</v>
      </c>
      <c r="C90" s="130">
        <v>5696050</v>
      </c>
      <c r="D90" s="130">
        <v>508886</v>
      </c>
      <c r="E90" s="143">
        <v>11.1</v>
      </c>
      <c r="F90" s="143">
        <v>14</v>
      </c>
      <c r="G90" s="143">
        <v>14.9</v>
      </c>
      <c r="H90" s="144">
        <v>12.801</v>
      </c>
      <c r="I90" s="144">
        <v>12.457074190829927</v>
      </c>
      <c r="J90" s="144">
        <v>8.7226700455988198</v>
      </c>
      <c r="K90" s="117"/>
      <c r="L90" s="117"/>
    </row>
    <row r="91" spans="1:13" ht="14.1" customHeight="1">
      <c r="A91" s="128" t="s">
        <v>361</v>
      </c>
      <c r="B91" s="133" t="s">
        <v>362</v>
      </c>
      <c r="C91" s="145" t="s">
        <v>404</v>
      </c>
      <c r="D91" s="145" t="s">
        <v>404</v>
      </c>
      <c r="E91" s="146" t="s">
        <v>404</v>
      </c>
      <c r="F91" s="146" t="s">
        <v>405</v>
      </c>
      <c r="G91" s="146" t="s">
        <v>405</v>
      </c>
      <c r="H91" s="147" t="s">
        <v>405</v>
      </c>
      <c r="I91" s="147" t="s">
        <v>405</v>
      </c>
      <c r="J91" s="147" t="s">
        <v>405</v>
      </c>
      <c r="K91" s="117"/>
      <c r="L91" s="117"/>
    </row>
    <row r="92" spans="1:13" ht="14.1" customHeight="1">
      <c r="A92" s="128" t="s">
        <v>363</v>
      </c>
      <c r="B92" s="133" t="s">
        <v>364</v>
      </c>
      <c r="C92" s="130">
        <v>3850032</v>
      </c>
      <c r="D92" s="130">
        <v>193441</v>
      </c>
      <c r="E92" s="143">
        <v>19.899999999999999</v>
      </c>
      <c r="F92" s="143">
        <v>20.8</v>
      </c>
      <c r="G92" s="143">
        <v>24.7</v>
      </c>
      <c r="H92" s="144">
        <v>18.510000000000002</v>
      </c>
      <c r="I92" s="144">
        <v>14.654179033945193</v>
      </c>
      <c r="J92" s="144">
        <v>8.7343463027159309</v>
      </c>
      <c r="K92" s="117"/>
      <c r="L92" s="117"/>
    </row>
    <row r="93" spans="1:13" ht="14.1" customHeight="1">
      <c r="A93" s="128" t="s">
        <v>365</v>
      </c>
      <c r="B93" s="133" t="s">
        <v>366</v>
      </c>
      <c r="C93" s="130">
        <v>3617393</v>
      </c>
      <c r="D93" s="130">
        <v>167194</v>
      </c>
      <c r="E93" s="143">
        <v>21.6</v>
      </c>
      <c r="F93" s="143">
        <v>17.600000000000001</v>
      </c>
      <c r="G93" s="143">
        <v>23.7</v>
      </c>
      <c r="H93" s="144">
        <v>23.83</v>
      </c>
      <c r="I93" s="144">
        <v>27.614102454019338</v>
      </c>
      <c r="J93" s="144">
        <v>14.78090626908523</v>
      </c>
      <c r="K93" s="117"/>
      <c r="L93" s="117"/>
    </row>
    <row r="94" spans="1:13" ht="14.1" customHeight="1">
      <c r="A94" s="128" t="s">
        <v>367</v>
      </c>
      <c r="B94" s="133" t="s">
        <v>368</v>
      </c>
      <c r="C94" s="130">
        <v>4703840</v>
      </c>
      <c r="D94" s="130">
        <v>494256</v>
      </c>
      <c r="E94" s="143">
        <v>9.5</v>
      </c>
      <c r="F94" s="143">
        <v>7.9</v>
      </c>
      <c r="G94" s="143">
        <v>12.8</v>
      </c>
      <c r="H94" s="144">
        <v>12.808999999999999</v>
      </c>
      <c r="I94" s="144">
        <v>11.189199850273017</v>
      </c>
      <c r="J94" s="144">
        <v>10.020159768370176</v>
      </c>
      <c r="K94" s="117"/>
      <c r="L94" s="117"/>
    </row>
    <row r="95" spans="1:13" ht="14.1" customHeight="1">
      <c r="A95" s="128" t="s">
        <v>369</v>
      </c>
      <c r="B95" s="133" t="s">
        <v>370</v>
      </c>
      <c r="C95" s="130">
        <v>6533681</v>
      </c>
      <c r="D95" s="130">
        <v>386530</v>
      </c>
      <c r="E95" s="143">
        <v>16.899999999999999</v>
      </c>
      <c r="F95" s="143">
        <v>15.2</v>
      </c>
      <c r="G95" s="143">
        <v>11</v>
      </c>
      <c r="H95" s="144">
        <v>13.805999999999999</v>
      </c>
      <c r="I95" s="144">
        <v>12.296248602121386</v>
      </c>
      <c r="J95" s="144">
        <v>5.178647638892671</v>
      </c>
      <c r="K95" s="117"/>
      <c r="L95" s="117"/>
    </row>
    <row r="96" spans="1:13" ht="14.1" customHeight="1">
      <c r="A96" s="128" t="s">
        <v>371</v>
      </c>
      <c r="B96" s="133" t="s">
        <v>372</v>
      </c>
      <c r="C96" s="130">
        <v>3472644</v>
      </c>
      <c r="D96" s="130">
        <v>243500</v>
      </c>
      <c r="E96" s="143">
        <v>14.2</v>
      </c>
      <c r="F96" s="143">
        <v>3.2</v>
      </c>
      <c r="G96" s="143">
        <v>14.4</v>
      </c>
      <c r="H96" s="144">
        <v>18.521999999999998</v>
      </c>
      <c r="I96" s="144">
        <v>12.839221837974021</v>
      </c>
      <c r="J96" s="144">
        <v>6.4756187717874951</v>
      </c>
      <c r="K96" s="117"/>
      <c r="L96" s="117"/>
    </row>
    <row r="97" spans="1:13" ht="14.1" customHeight="1">
      <c r="A97" s="197" t="s">
        <v>234</v>
      </c>
      <c r="B97" s="198"/>
      <c r="C97" s="134">
        <f>SUM(C86:C96)</f>
        <v>33423958</v>
      </c>
      <c r="D97" s="134">
        <f>SUM(D86:D96)</f>
        <v>2524646</v>
      </c>
      <c r="E97" s="143">
        <f>IF(ISERR(C97/D97),"－　  　",C97/D97)</f>
        <v>13.239067180111588</v>
      </c>
      <c r="F97" s="148" t="s">
        <v>235</v>
      </c>
      <c r="G97" s="148" t="s">
        <v>235</v>
      </c>
      <c r="H97" s="148" t="s">
        <v>235</v>
      </c>
      <c r="I97" s="148" t="s">
        <v>235</v>
      </c>
      <c r="J97" s="149"/>
      <c r="K97" s="117"/>
      <c r="L97" s="117"/>
    </row>
    <row r="98" spans="1:13" ht="14.1" customHeight="1">
      <c r="D98" s="137"/>
      <c r="E98" s="138"/>
      <c r="F98" s="138"/>
      <c r="G98" s="138"/>
      <c r="H98" s="138"/>
      <c r="I98" s="138"/>
      <c r="J98" s="152"/>
      <c r="K98" s="117"/>
      <c r="L98" s="117"/>
    </row>
    <row r="99" spans="1:13" ht="15.75" customHeight="1">
      <c r="A99" s="120" t="s">
        <v>373</v>
      </c>
      <c r="C99" s="121"/>
      <c r="D99" s="122" t="s">
        <v>210</v>
      </c>
      <c r="E99" s="122"/>
      <c r="F99" s="122"/>
      <c r="G99" s="122"/>
      <c r="H99" s="122"/>
      <c r="I99" s="122"/>
      <c r="J99" s="15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42">
        <f>IF(ISERR(AVERAGE(E101:E108)),"－     ",AVERAGE(E101:E108))</f>
        <v>17.375</v>
      </c>
    </row>
    <row r="101" spans="1:13" ht="14.1" customHeight="1">
      <c r="A101" s="128" t="s">
        <v>374</v>
      </c>
      <c r="B101" s="129" t="s">
        <v>375</v>
      </c>
      <c r="C101" s="130">
        <v>13184434</v>
      </c>
      <c r="D101" s="130">
        <v>776538</v>
      </c>
      <c r="E101" s="143">
        <v>16.899999999999999</v>
      </c>
      <c r="F101" s="143">
        <v>12</v>
      </c>
      <c r="G101" s="143">
        <v>11.4</v>
      </c>
      <c r="H101" s="144">
        <v>12.087999999999999</v>
      </c>
      <c r="I101" s="144">
        <v>16.628615687458758</v>
      </c>
      <c r="J101" s="144">
        <v>11.789991119265339</v>
      </c>
      <c r="K101" s="117"/>
      <c r="L101" s="117"/>
    </row>
    <row r="102" spans="1:13" ht="14.1" customHeight="1">
      <c r="A102" s="128" t="s">
        <v>376</v>
      </c>
      <c r="B102" s="133" t="s">
        <v>377</v>
      </c>
      <c r="C102" s="130">
        <v>5913604</v>
      </c>
      <c r="D102" s="130">
        <v>311136</v>
      </c>
      <c r="E102" s="143">
        <v>19</v>
      </c>
      <c r="F102" s="143">
        <v>12.5</v>
      </c>
      <c r="G102" s="143">
        <v>19.600000000000001</v>
      </c>
      <c r="H102" s="144">
        <v>18.445</v>
      </c>
      <c r="I102" s="144">
        <v>21.007218415275098</v>
      </c>
      <c r="J102" s="144">
        <v>11.286211542496316</v>
      </c>
      <c r="K102" s="117"/>
      <c r="L102" s="117"/>
    </row>
    <row r="103" spans="1:13" ht="14.1" customHeight="1">
      <c r="A103" s="128" t="s">
        <v>378</v>
      </c>
      <c r="B103" s="133" t="s">
        <v>379</v>
      </c>
      <c r="C103" s="130">
        <v>5151972</v>
      </c>
      <c r="D103" s="130">
        <v>359537</v>
      </c>
      <c r="E103" s="143">
        <v>14.3</v>
      </c>
      <c r="F103" s="143">
        <v>13.9</v>
      </c>
      <c r="G103" s="143">
        <v>12.9</v>
      </c>
      <c r="H103" s="144">
        <v>12.016</v>
      </c>
      <c r="I103" s="144">
        <v>13.589046867766955</v>
      </c>
      <c r="J103" s="144">
        <v>8.1302414104340599</v>
      </c>
      <c r="K103" s="117"/>
      <c r="L103" s="117"/>
    </row>
    <row r="104" spans="1:13" ht="14.1" customHeight="1">
      <c r="A104" s="128" t="s">
        <v>380</v>
      </c>
      <c r="B104" s="133" t="s">
        <v>381</v>
      </c>
      <c r="C104" s="130">
        <v>3457266</v>
      </c>
      <c r="D104" s="130">
        <v>317528</v>
      </c>
      <c r="E104" s="143">
        <v>10.8</v>
      </c>
      <c r="F104" s="143">
        <v>12.2</v>
      </c>
      <c r="G104" s="143">
        <v>14.4</v>
      </c>
      <c r="H104" s="144">
        <v>16.539000000000001</v>
      </c>
      <c r="I104" s="144">
        <v>13.046069473849863</v>
      </c>
      <c r="J104" s="144">
        <v>8.9543336096232249</v>
      </c>
      <c r="K104" s="117"/>
      <c r="L104" s="117"/>
    </row>
    <row r="105" spans="1:13" ht="14.1" customHeight="1">
      <c r="A105" s="128" t="s">
        <v>382</v>
      </c>
      <c r="B105" s="133" t="s">
        <v>383</v>
      </c>
      <c r="C105" s="130">
        <v>11870633</v>
      </c>
      <c r="D105" s="130">
        <v>452542</v>
      </c>
      <c r="E105" s="143">
        <v>26.2</v>
      </c>
      <c r="F105" s="143">
        <v>28.9</v>
      </c>
      <c r="G105" s="143">
        <v>27.3</v>
      </c>
      <c r="H105" s="144">
        <v>16.565999999999999</v>
      </c>
      <c r="I105" s="144">
        <v>18.030406001476845</v>
      </c>
      <c r="J105" s="144">
        <v>13.239412798482757</v>
      </c>
      <c r="K105" s="117"/>
      <c r="L105" s="117"/>
    </row>
    <row r="106" spans="1:13" ht="14.1" customHeight="1">
      <c r="A106" s="128" t="s">
        <v>384</v>
      </c>
      <c r="B106" s="133" t="s">
        <v>385</v>
      </c>
      <c r="C106" s="130">
        <v>6271196</v>
      </c>
      <c r="D106" s="130">
        <v>352101</v>
      </c>
      <c r="E106" s="143">
        <v>17.8</v>
      </c>
      <c r="F106" s="143">
        <v>12.6</v>
      </c>
      <c r="G106" s="143">
        <v>23.8</v>
      </c>
      <c r="H106" s="144">
        <v>20.260000000000002</v>
      </c>
      <c r="I106" s="144">
        <v>24.076589269141046</v>
      </c>
      <c r="J106" s="144">
        <v>13.457067435421887</v>
      </c>
      <c r="K106" s="117"/>
      <c r="L106" s="117"/>
    </row>
    <row r="107" spans="1:13" ht="14.1" customHeight="1">
      <c r="A107" s="128" t="s">
        <v>386</v>
      </c>
      <c r="B107" s="133" t="s">
        <v>387</v>
      </c>
      <c r="C107" s="130">
        <v>5985817</v>
      </c>
      <c r="D107" s="130">
        <v>324838</v>
      </c>
      <c r="E107" s="143">
        <v>18.399999999999999</v>
      </c>
      <c r="F107" s="143">
        <v>16</v>
      </c>
      <c r="G107" s="143">
        <v>12.1</v>
      </c>
      <c r="H107" s="144">
        <v>15.237</v>
      </c>
      <c r="I107" s="144">
        <v>14.640727045274758</v>
      </c>
      <c r="J107" s="144">
        <v>12.447018984441323</v>
      </c>
      <c r="K107" s="117"/>
      <c r="L107" s="117"/>
    </row>
    <row r="108" spans="1:13" ht="14.1" customHeight="1">
      <c r="A108" s="128" t="s">
        <v>388</v>
      </c>
      <c r="B108" s="133" t="s">
        <v>389</v>
      </c>
      <c r="C108" s="130">
        <v>4469271</v>
      </c>
      <c r="D108" s="130">
        <v>286048</v>
      </c>
      <c r="E108" s="143">
        <v>15.6</v>
      </c>
      <c r="F108" s="143">
        <v>13.1</v>
      </c>
      <c r="G108" s="143">
        <v>16.100000000000001</v>
      </c>
      <c r="H108" s="144">
        <v>20.163</v>
      </c>
      <c r="I108" s="144">
        <v>25.08478908260329</v>
      </c>
      <c r="J108" s="144">
        <v>15.433474102800053</v>
      </c>
      <c r="K108" s="117"/>
      <c r="L108" s="117"/>
    </row>
    <row r="109" spans="1:13" ht="14.1" customHeight="1">
      <c r="A109" s="197" t="s">
        <v>234</v>
      </c>
      <c r="B109" s="198"/>
      <c r="C109" s="134">
        <f>SUM(C101:C108)</f>
        <v>56304193</v>
      </c>
      <c r="D109" s="134">
        <f>SUM(D101:D108)</f>
        <v>3180268</v>
      </c>
      <c r="E109" s="143">
        <f>IF(ISERR(C109/D109),"－　  　",C109/D109)</f>
        <v>17.704229014661657</v>
      </c>
      <c r="F109" s="148" t="s">
        <v>235</v>
      </c>
      <c r="G109" s="148" t="s">
        <v>235</v>
      </c>
      <c r="H109" s="148" t="s">
        <v>235</v>
      </c>
      <c r="I109" s="148" t="s">
        <v>235</v>
      </c>
      <c r="J109" s="149"/>
      <c r="K109" s="117"/>
      <c r="L109" s="117"/>
    </row>
    <row r="110" spans="1:13" ht="14.1" customHeight="1">
      <c r="D110" s="137"/>
      <c r="E110" s="138"/>
      <c r="F110" s="138"/>
      <c r="G110" s="138"/>
      <c r="H110" s="138"/>
      <c r="I110" s="138"/>
      <c r="J110" s="152"/>
      <c r="K110" s="117"/>
      <c r="L110" s="117"/>
    </row>
    <row r="111" spans="1:13" ht="15.75" customHeight="1">
      <c r="A111" s="120" t="s">
        <v>390</v>
      </c>
      <c r="C111" s="121"/>
      <c r="D111" s="122" t="s">
        <v>210</v>
      </c>
      <c r="E111" s="122"/>
      <c r="F111" s="122"/>
      <c r="G111" s="122"/>
      <c r="H111" s="122"/>
      <c r="I111" s="122"/>
      <c r="J111" s="15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42">
        <f>IF(ISERR(AVERAGE(E113:E118)),"－     ",AVERAGE(E113:E118))</f>
        <v>34.866666666666667</v>
      </c>
    </row>
    <row r="113" spans="1:12" ht="14.1" customHeight="1">
      <c r="A113" s="128" t="s">
        <v>391</v>
      </c>
      <c r="B113" s="129" t="s">
        <v>392</v>
      </c>
      <c r="C113" s="130">
        <v>6227573</v>
      </c>
      <c r="D113" s="130">
        <v>341564</v>
      </c>
      <c r="E113" s="143">
        <v>18.2</v>
      </c>
      <c r="F113" s="143">
        <v>17.5</v>
      </c>
      <c r="G113" s="143">
        <v>26.6</v>
      </c>
      <c r="H113" s="144">
        <v>20.946000000000002</v>
      </c>
      <c r="I113" s="144">
        <v>18.527704636910823</v>
      </c>
      <c r="J113" s="144">
        <v>13.319787475534877</v>
      </c>
      <c r="K113" s="117"/>
      <c r="L113" s="117"/>
    </row>
    <row r="114" spans="1:12" ht="14.1" customHeight="1">
      <c r="A114" s="128" t="s">
        <v>393</v>
      </c>
      <c r="B114" s="133" t="s">
        <v>394</v>
      </c>
      <c r="C114" s="130">
        <v>17765217</v>
      </c>
      <c r="D114" s="130">
        <v>594674</v>
      </c>
      <c r="E114" s="143">
        <v>29.8</v>
      </c>
      <c r="F114" s="143">
        <v>26.2</v>
      </c>
      <c r="G114" s="143">
        <v>45.5</v>
      </c>
      <c r="H114" s="144">
        <v>24.187999999999999</v>
      </c>
      <c r="I114" s="144">
        <v>40.689859920792308</v>
      </c>
      <c r="J114" s="144">
        <v>17.206546858359957</v>
      </c>
      <c r="K114" s="117"/>
      <c r="L114" s="117"/>
    </row>
    <row r="115" spans="1:12" ht="14.1" customHeight="1">
      <c r="A115" s="128" t="s">
        <v>395</v>
      </c>
      <c r="B115" s="133" t="s">
        <v>396</v>
      </c>
      <c r="C115" s="130">
        <v>24810426</v>
      </c>
      <c r="D115" s="130">
        <v>538172</v>
      </c>
      <c r="E115" s="143">
        <v>46.1</v>
      </c>
      <c r="F115" s="143">
        <v>49.7</v>
      </c>
      <c r="G115" s="143">
        <v>37.6</v>
      </c>
      <c r="H115" s="144">
        <v>29.484999999999999</v>
      </c>
      <c r="I115" s="144">
        <v>31.369209001096124</v>
      </c>
      <c r="J115" s="144">
        <v>24.809374702131532</v>
      </c>
      <c r="K115" s="117"/>
      <c r="L115" s="117"/>
    </row>
    <row r="116" spans="1:12" ht="14.1" customHeight="1">
      <c r="A116" s="128" t="s">
        <v>397</v>
      </c>
      <c r="B116" s="133" t="s">
        <v>398</v>
      </c>
      <c r="C116" s="130">
        <v>16232693</v>
      </c>
      <c r="D116" s="130">
        <v>278176</v>
      </c>
      <c r="E116" s="143">
        <v>58.3</v>
      </c>
      <c r="F116" s="143">
        <v>53.6</v>
      </c>
      <c r="G116" s="143">
        <v>45.8</v>
      </c>
      <c r="H116" s="144">
        <v>35.887</v>
      </c>
      <c r="I116" s="144">
        <v>27.371365645988973</v>
      </c>
      <c r="J116" s="144">
        <v>22.774221781291345</v>
      </c>
      <c r="K116" s="117"/>
      <c r="L116" s="117"/>
    </row>
    <row r="117" spans="1:12" ht="14.1" customHeight="1">
      <c r="A117" s="128" t="s">
        <v>399</v>
      </c>
      <c r="B117" s="133" t="s">
        <v>400</v>
      </c>
      <c r="C117" s="130">
        <v>14713620</v>
      </c>
      <c r="D117" s="130">
        <v>369445</v>
      </c>
      <c r="E117" s="143">
        <v>39.799999999999997</v>
      </c>
      <c r="F117" s="143">
        <v>35.4</v>
      </c>
      <c r="G117" s="143">
        <v>25.8</v>
      </c>
      <c r="H117" s="144">
        <v>22.433</v>
      </c>
      <c r="I117" s="144">
        <v>16.849049103484194</v>
      </c>
      <c r="J117" s="144">
        <v>13.21423584629302</v>
      </c>
      <c r="K117" s="117"/>
      <c r="L117" s="117"/>
    </row>
    <row r="118" spans="1:12" ht="14.1" customHeight="1">
      <c r="A118" s="128" t="s">
        <v>401</v>
      </c>
      <c r="B118" s="133" t="s">
        <v>402</v>
      </c>
      <c r="C118" s="130">
        <v>11770080</v>
      </c>
      <c r="D118" s="130">
        <v>692046</v>
      </c>
      <c r="E118" s="143">
        <v>17</v>
      </c>
      <c r="F118" s="143">
        <v>27</v>
      </c>
      <c r="G118" s="143">
        <v>20.5</v>
      </c>
      <c r="H118" s="144">
        <v>19.643000000000001</v>
      </c>
      <c r="I118" s="144">
        <v>16.675844018723787</v>
      </c>
      <c r="J118" s="144">
        <v>9.5871994024162319</v>
      </c>
      <c r="K118" s="117"/>
      <c r="L118" s="117"/>
    </row>
    <row r="119" spans="1:12" ht="14.1" customHeight="1">
      <c r="A119" s="197" t="s">
        <v>234</v>
      </c>
      <c r="B119" s="198"/>
      <c r="C119" s="134">
        <f>SUM(C113:C118)</f>
        <v>91519609</v>
      </c>
      <c r="D119" s="134">
        <f>SUM(D113:D118)</f>
        <v>2814077</v>
      </c>
      <c r="E119" s="143">
        <f>IF(ISERR(C119/D119),"－　  　",C119/D119)</f>
        <v>32.522069936252635</v>
      </c>
      <c r="F119" s="148" t="s">
        <v>235</v>
      </c>
      <c r="G119" s="148" t="s">
        <v>235</v>
      </c>
      <c r="H119" s="148" t="s">
        <v>235</v>
      </c>
      <c r="I119" s="148" t="s">
        <v>235</v>
      </c>
      <c r="J119" s="148"/>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4EA8B-42F1-4D29-B15C-B3505D588930}">
  <dimension ref="A1:M120"/>
  <sheetViews>
    <sheetView zoomScaleNormal="100"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6" width="9.625" style="116" customWidth="1"/>
    <col min="7" max="7" width="9.125" style="116" customWidth="1"/>
    <col min="8"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406</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8.8153333333333332</v>
      </c>
    </row>
    <row r="5" spans="1:13" ht="14.1" customHeight="1">
      <c r="A5" s="128" t="s">
        <v>222</v>
      </c>
      <c r="B5" s="129" t="s">
        <v>223</v>
      </c>
      <c r="C5" s="130">
        <v>1684703</v>
      </c>
      <c r="D5" s="130">
        <v>2362687</v>
      </c>
      <c r="E5" s="131">
        <v>0.71299999999999997</v>
      </c>
      <c r="F5" s="131">
        <v>0.60299999999999998</v>
      </c>
      <c r="G5" s="131">
        <v>0.11899999999999999</v>
      </c>
      <c r="H5" s="132">
        <v>0.56999999999999995</v>
      </c>
      <c r="I5" s="132">
        <v>0.70113150597348917</v>
      </c>
      <c r="J5" s="132">
        <v>0.14557276721916529</v>
      </c>
      <c r="K5" s="117"/>
      <c r="L5" s="117"/>
    </row>
    <row r="6" spans="1:13" ht="14.1" customHeight="1">
      <c r="A6" s="128" t="s">
        <v>224</v>
      </c>
      <c r="B6" s="133" t="s">
        <v>225</v>
      </c>
      <c r="C6" s="130">
        <v>86472</v>
      </c>
      <c r="D6" s="130">
        <v>-59601</v>
      </c>
      <c r="E6" s="131">
        <v>-1.45</v>
      </c>
      <c r="F6" s="131">
        <v>-1.825</v>
      </c>
      <c r="G6" s="131">
        <v>-0.186</v>
      </c>
      <c r="H6" s="132">
        <v>0.78900000000000003</v>
      </c>
      <c r="I6" s="132">
        <v>-0.47784995384234347</v>
      </c>
      <c r="J6" s="132">
        <v>-0.46510274415526121</v>
      </c>
      <c r="K6" s="117"/>
      <c r="L6" s="117"/>
    </row>
    <row r="7" spans="1:13" ht="14.1" customHeight="1">
      <c r="A7" s="128" t="s">
        <v>226</v>
      </c>
      <c r="B7" s="133" t="s">
        <v>227</v>
      </c>
      <c r="C7" s="130">
        <v>-296509</v>
      </c>
      <c r="D7" s="130">
        <v>80067</v>
      </c>
      <c r="E7" s="131">
        <v>-3.7029999999999998</v>
      </c>
      <c r="F7" s="131">
        <v>-3.097</v>
      </c>
      <c r="G7" s="131">
        <v>0.80300000000000005</v>
      </c>
      <c r="H7" s="132">
        <v>0.51900000000000002</v>
      </c>
      <c r="I7" s="132">
        <v>0.44368033424314968</v>
      </c>
      <c r="J7" s="132">
        <v>0.18478486914834233</v>
      </c>
      <c r="K7" s="117"/>
      <c r="L7" s="117"/>
    </row>
    <row r="8" spans="1:13" ht="14.1" customHeight="1">
      <c r="A8" s="128" t="s">
        <v>228</v>
      </c>
      <c r="B8" s="133" t="s">
        <v>229</v>
      </c>
      <c r="C8" s="130">
        <v>467896</v>
      </c>
      <c r="D8" s="130">
        <v>-73475</v>
      </c>
      <c r="E8" s="131">
        <v>-6.3680000000000003</v>
      </c>
      <c r="F8" s="131">
        <v>1.5880000000000001</v>
      </c>
      <c r="G8" s="131">
        <v>1.9930000000000001</v>
      </c>
      <c r="H8" s="132">
        <v>1.7829999999999999</v>
      </c>
      <c r="I8" s="132">
        <v>2.0224544732285601</v>
      </c>
      <c r="J8" s="132">
        <v>6.9357096308049755</v>
      </c>
      <c r="K8" s="117"/>
      <c r="L8" s="117"/>
    </row>
    <row r="9" spans="1:13" ht="14.1" customHeight="1">
      <c r="A9" s="128" t="s">
        <v>230</v>
      </c>
      <c r="B9" s="133" t="s">
        <v>231</v>
      </c>
      <c r="C9" s="130">
        <v>-152602</v>
      </c>
      <c r="D9" s="130">
        <v>-2431</v>
      </c>
      <c r="E9" s="131">
        <v>62.773000000000003</v>
      </c>
      <c r="F9" s="131">
        <v>-0.42399999999999999</v>
      </c>
      <c r="G9" s="131">
        <v>0.89</v>
      </c>
      <c r="H9" s="132">
        <v>-0.21099999999999999</v>
      </c>
      <c r="I9" s="132">
        <v>-0.9469534711964549</v>
      </c>
      <c r="J9" s="132">
        <v>2.5756667523002124</v>
      </c>
      <c r="K9" s="117"/>
      <c r="L9" s="117"/>
    </row>
    <row r="10" spans="1:13" ht="14.1" customHeight="1">
      <c r="A10" s="128" t="s">
        <v>232</v>
      </c>
      <c r="B10" s="133" t="s">
        <v>233</v>
      </c>
      <c r="C10" s="130">
        <v>1277745</v>
      </c>
      <c r="D10" s="130">
        <v>1377667</v>
      </c>
      <c r="E10" s="131">
        <v>0.92700000000000005</v>
      </c>
      <c r="F10" s="132">
        <v>0.51300000000000001</v>
      </c>
      <c r="G10" s="132">
        <v>0.80100000000000005</v>
      </c>
      <c r="H10" s="132">
        <v>0.64500000000000002</v>
      </c>
      <c r="I10" s="132">
        <v>0.66076771934330836</v>
      </c>
      <c r="J10" s="132">
        <v>0.40840519064851682</v>
      </c>
      <c r="K10" s="117"/>
      <c r="L10" s="117"/>
    </row>
    <row r="11" spans="1:13" ht="14.1" customHeight="1">
      <c r="A11" s="197" t="s">
        <v>234</v>
      </c>
      <c r="B11" s="198"/>
      <c r="C11" s="134">
        <f>SUM(C5:C10)</f>
        <v>3067705</v>
      </c>
      <c r="D11" s="134">
        <f>SUM(D5:D10)</f>
        <v>3684914</v>
      </c>
      <c r="E11" s="131">
        <f>IF(ISERR(C11/D11),"－　  　",C11/D11)</f>
        <v>0.83250382505534726</v>
      </c>
      <c r="F11" s="135" t="s">
        <v>235</v>
      </c>
      <c r="G11" s="135" t="s">
        <v>235</v>
      </c>
      <c r="H11" s="135" t="s">
        <v>235</v>
      </c>
      <c r="I11" s="135" t="s">
        <v>235</v>
      </c>
      <c r="J11" s="135"/>
      <c r="K11" s="117"/>
      <c r="L11" s="117"/>
    </row>
    <row r="12" spans="1:13" ht="14.1" customHeight="1">
      <c r="D12" s="137"/>
      <c r="E12" s="138"/>
      <c r="F12" s="138"/>
      <c r="G12" s="138"/>
      <c r="H12" s="138"/>
      <c r="I12" s="138"/>
      <c r="J12" s="153"/>
      <c r="K12" s="117"/>
      <c r="L12" s="117"/>
    </row>
    <row r="13" spans="1:13" ht="15.75" customHeight="1">
      <c r="A13" s="120" t="s">
        <v>236</v>
      </c>
      <c r="C13" s="121"/>
      <c r="D13" s="122" t="s">
        <v>210</v>
      </c>
      <c r="E13" s="122"/>
      <c r="F13" s="122"/>
      <c r="G13" s="122"/>
      <c r="H13" s="122"/>
      <c r="I13" s="122"/>
      <c r="J13" s="141"/>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-0.86376923076923029</v>
      </c>
    </row>
    <row r="15" spans="1:13" ht="14.1" customHeight="1">
      <c r="A15" s="128" t="s">
        <v>237</v>
      </c>
      <c r="B15" s="129" t="s">
        <v>238</v>
      </c>
      <c r="C15" s="130">
        <v>-1688079</v>
      </c>
      <c r="D15" s="130">
        <v>28539</v>
      </c>
      <c r="E15" s="131">
        <v>-59.149000000000001</v>
      </c>
      <c r="F15" s="131">
        <v>0.187</v>
      </c>
      <c r="G15" s="131">
        <v>1.3520000000000001</v>
      </c>
      <c r="H15" s="132">
        <v>0.74099999999999999</v>
      </c>
      <c r="I15" s="132">
        <v>-0.82445598908454987</v>
      </c>
      <c r="J15" s="132">
        <v>0.31485827734741995</v>
      </c>
      <c r="K15" s="117"/>
      <c r="L15" s="117"/>
    </row>
    <row r="16" spans="1:13" ht="14.1" customHeight="1">
      <c r="A16" s="128" t="s">
        <v>239</v>
      </c>
      <c r="B16" s="133" t="s">
        <v>240</v>
      </c>
      <c r="C16" s="130">
        <v>-11397</v>
      </c>
      <c r="D16" s="130">
        <v>153975</v>
      </c>
      <c r="E16" s="131">
        <v>-7.3999999999999996E-2</v>
      </c>
      <c r="F16" s="131">
        <v>-5.7759999999999998</v>
      </c>
      <c r="G16" s="131">
        <v>0.64</v>
      </c>
      <c r="H16" s="132">
        <v>0.28299999999999997</v>
      </c>
      <c r="I16" s="132">
        <v>0.57240528058200846</v>
      </c>
      <c r="J16" s="132">
        <v>8.4723034421568436E-2</v>
      </c>
      <c r="K16" s="117"/>
      <c r="L16" s="117"/>
    </row>
    <row r="17" spans="1:13" ht="14.1" customHeight="1">
      <c r="A17" s="128" t="s">
        <v>241</v>
      </c>
      <c r="B17" s="133" t="s">
        <v>242</v>
      </c>
      <c r="C17" s="130">
        <v>-10628</v>
      </c>
      <c r="D17" s="130">
        <v>34479</v>
      </c>
      <c r="E17" s="131">
        <v>-0.308</v>
      </c>
      <c r="F17" s="131">
        <v>0.69199999999999995</v>
      </c>
      <c r="G17" s="131">
        <v>-0.54800000000000004</v>
      </c>
      <c r="H17" s="132">
        <v>2.4049999999999998</v>
      </c>
      <c r="I17" s="132">
        <v>2.1141077987428751</v>
      </c>
      <c r="J17" s="132">
        <v>-2.4314347773621336</v>
      </c>
      <c r="K17" s="117"/>
      <c r="L17" s="117"/>
    </row>
    <row r="18" spans="1:13" ht="14.1" customHeight="1">
      <c r="A18" s="128" t="s">
        <v>243</v>
      </c>
      <c r="B18" s="133" t="s">
        <v>244</v>
      </c>
      <c r="C18" s="130">
        <v>-679463</v>
      </c>
      <c r="D18" s="130">
        <v>305079</v>
      </c>
      <c r="E18" s="131">
        <v>-2.2269999999999999</v>
      </c>
      <c r="F18" s="131">
        <v>1.1379999999999999</v>
      </c>
      <c r="G18" s="131">
        <v>9.9000000000000005E-2</v>
      </c>
      <c r="H18" s="132">
        <v>0.45600000000000002</v>
      </c>
      <c r="I18" s="132">
        <v>-0.15700763057221748</v>
      </c>
      <c r="J18" s="132">
        <v>3.0814978181167001E-2</v>
      </c>
      <c r="K18" s="117"/>
      <c r="L18" s="117"/>
    </row>
    <row r="19" spans="1:13" ht="14.1" customHeight="1">
      <c r="A19" s="128" t="s">
        <v>245</v>
      </c>
      <c r="B19" s="133" t="s">
        <v>246</v>
      </c>
      <c r="C19" s="130">
        <v>-201867</v>
      </c>
      <c r="D19" s="130">
        <v>-4320</v>
      </c>
      <c r="E19" s="131">
        <v>46.728000000000002</v>
      </c>
      <c r="F19" s="131">
        <v>-0.47599999999999998</v>
      </c>
      <c r="G19" s="131">
        <v>0.38400000000000001</v>
      </c>
      <c r="H19" s="132">
        <v>1.3120000000000001</v>
      </c>
      <c r="I19" s="132">
        <v>0.95629532470133627</v>
      </c>
      <c r="J19" s="132">
        <v>0.87020262710810925</v>
      </c>
      <c r="K19" s="117"/>
      <c r="L19" s="117"/>
    </row>
    <row r="20" spans="1:13" ht="14.1" customHeight="1">
      <c r="A20" s="128" t="s">
        <v>247</v>
      </c>
      <c r="B20" s="133" t="s">
        <v>248</v>
      </c>
      <c r="C20" s="130">
        <v>2938454</v>
      </c>
      <c r="D20" s="130">
        <v>3692175</v>
      </c>
      <c r="E20" s="131">
        <v>0.79500000000000004</v>
      </c>
      <c r="F20" s="131">
        <v>0.08</v>
      </c>
      <c r="G20" s="131">
        <v>3.2000000000000001E-2</v>
      </c>
      <c r="H20" s="132">
        <v>0.124</v>
      </c>
      <c r="I20" s="132">
        <v>0.50468299399947969</v>
      </c>
      <c r="J20" s="132">
        <v>-4.5915906649494992E-2</v>
      </c>
      <c r="K20" s="117"/>
      <c r="L20" s="117"/>
    </row>
    <row r="21" spans="1:13" ht="14.1" customHeight="1">
      <c r="A21" s="128" t="s">
        <v>249</v>
      </c>
      <c r="B21" s="133" t="s">
        <v>250</v>
      </c>
      <c r="C21" s="130">
        <v>295772</v>
      </c>
      <c r="D21" s="130">
        <v>707442</v>
      </c>
      <c r="E21" s="131">
        <v>0.41799999999999998</v>
      </c>
      <c r="F21" s="131">
        <v>-2.5609999999999999</v>
      </c>
      <c r="G21" s="131">
        <v>0.59499999999999997</v>
      </c>
      <c r="H21" s="132">
        <v>7.9000000000000001E-2</v>
      </c>
      <c r="I21" s="132">
        <v>0.53733526603454929</v>
      </c>
      <c r="J21" s="132">
        <v>-0.49749423324145015</v>
      </c>
      <c r="K21" s="117"/>
      <c r="L21" s="117"/>
    </row>
    <row r="22" spans="1:13" ht="14.1" customHeight="1">
      <c r="A22" s="128" t="s">
        <v>251</v>
      </c>
      <c r="B22" s="133" t="s">
        <v>252</v>
      </c>
      <c r="C22" s="130">
        <v>617817</v>
      </c>
      <c r="D22" s="130">
        <v>3378051</v>
      </c>
      <c r="E22" s="131">
        <v>0.182</v>
      </c>
      <c r="F22" s="131">
        <v>0.64900000000000002</v>
      </c>
      <c r="G22" s="131">
        <v>1.333</v>
      </c>
      <c r="H22" s="132">
        <v>0.46200000000000002</v>
      </c>
      <c r="I22" s="132">
        <v>7.301540525491447E-2</v>
      </c>
      <c r="J22" s="132">
        <v>7.1554408915365908E-2</v>
      </c>
      <c r="K22" s="117"/>
      <c r="L22" s="117"/>
    </row>
    <row r="23" spans="1:13" ht="14.1" customHeight="1">
      <c r="A23" s="128" t="s">
        <v>253</v>
      </c>
      <c r="B23" s="133" t="s">
        <v>254</v>
      </c>
      <c r="C23" s="130">
        <v>173338</v>
      </c>
      <c r="D23" s="130">
        <v>47691</v>
      </c>
      <c r="E23" s="131">
        <v>3.6339999999999999</v>
      </c>
      <c r="F23" s="131">
        <v>-3.0110000000000001</v>
      </c>
      <c r="G23" s="131">
        <v>0.124</v>
      </c>
      <c r="H23" s="132">
        <v>7.75</v>
      </c>
      <c r="I23" s="132">
        <v>0.62438925989646266</v>
      </c>
      <c r="J23" s="132">
        <v>-9.0698431656926726</v>
      </c>
      <c r="K23" s="117"/>
      <c r="L23" s="117"/>
    </row>
    <row r="24" spans="1:13" ht="14.1" customHeight="1">
      <c r="A24" s="128" t="s">
        <v>255</v>
      </c>
      <c r="B24" s="133" t="s">
        <v>256</v>
      </c>
      <c r="C24" s="130">
        <v>170043</v>
      </c>
      <c r="D24" s="130">
        <v>-98242</v>
      </c>
      <c r="E24" s="131">
        <v>-1.73</v>
      </c>
      <c r="F24" s="131">
        <v>-7.6920000000000002</v>
      </c>
      <c r="G24" s="131">
        <v>0.128</v>
      </c>
      <c r="H24" s="132">
        <v>13.045999999999999</v>
      </c>
      <c r="I24" s="132">
        <v>0.34287297382363741</v>
      </c>
      <c r="J24" s="132">
        <v>-0.38879204953267343</v>
      </c>
      <c r="K24" s="117"/>
      <c r="L24" s="117"/>
    </row>
    <row r="25" spans="1:13" ht="14.1" customHeight="1">
      <c r="A25" s="128" t="s">
        <v>257</v>
      </c>
      <c r="B25" s="133" t="s">
        <v>258</v>
      </c>
      <c r="C25" s="130">
        <v>-16131</v>
      </c>
      <c r="D25" s="130">
        <v>176644</v>
      </c>
      <c r="E25" s="131">
        <v>-9.0999999999999998E-2</v>
      </c>
      <c r="F25" s="131">
        <v>3.4580000000000002</v>
      </c>
      <c r="G25" s="131">
        <v>0.97699999999999998</v>
      </c>
      <c r="H25" s="132">
        <v>1.772</v>
      </c>
      <c r="I25" s="132">
        <v>-0.24598906203071852</v>
      </c>
      <c r="J25" s="132">
        <v>0.74762715537256597</v>
      </c>
      <c r="K25" s="117"/>
      <c r="L25" s="117"/>
    </row>
    <row r="26" spans="1:13" ht="14.1" customHeight="1">
      <c r="A26" s="128" t="s">
        <v>259</v>
      </c>
      <c r="B26" s="133" t="s">
        <v>260</v>
      </c>
      <c r="C26" s="130">
        <v>4461</v>
      </c>
      <c r="D26" s="130">
        <v>168166</v>
      </c>
      <c r="E26" s="131">
        <v>2.5999999999999999E-2</v>
      </c>
      <c r="F26" s="131">
        <v>2.274</v>
      </c>
      <c r="G26" s="131">
        <v>0.39600000000000002</v>
      </c>
      <c r="H26" s="132">
        <v>0.248</v>
      </c>
      <c r="I26" s="132">
        <v>0.11957900488515653</v>
      </c>
      <c r="J26" s="132">
        <v>0.36062692369998378</v>
      </c>
      <c r="K26" s="117"/>
      <c r="L26" s="117"/>
    </row>
    <row r="27" spans="1:13" ht="14.1" customHeight="1">
      <c r="A27" s="128" t="s">
        <v>261</v>
      </c>
      <c r="B27" s="133" t="s">
        <v>262</v>
      </c>
      <c r="C27" s="130">
        <v>1069244</v>
      </c>
      <c r="D27" s="130">
        <v>1884750</v>
      </c>
      <c r="E27" s="131">
        <v>0.56699999999999995</v>
      </c>
      <c r="F27" s="131">
        <v>0.47</v>
      </c>
      <c r="G27" s="131">
        <v>1.0089999999999999</v>
      </c>
      <c r="H27" s="132">
        <v>0.32500000000000001</v>
      </c>
      <c r="I27" s="132">
        <v>0.43521298233393019</v>
      </c>
      <c r="J27" s="132">
        <v>0.43248825746032205</v>
      </c>
      <c r="K27" s="117"/>
      <c r="L27" s="117"/>
    </row>
    <row r="28" spans="1:13" ht="14.1" customHeight="1">
      <c r="A28" s="197" t="s">
        <v>234</v>
      </c>
      <c r="B28" s="198"/>
      <c r="C28" s="134">
        <f>SUM(C15:C27)</f>
        <v>2661564</v>
      </c>
      <c r="D28" s="134">
        <f>SUM(D15:D27)</f>
        <v>10474429</v>
      </c>
      <c r="E28" s="131">
        <f>IF(ISERR(C28/D28),"－　  　",C28/D28)</f>
        <v>0.25410110660924812</v>
      </c>
      <c r="F28" s="135" t="s">
        <v>235</v>
      </c>
      <c r="G28" s="135" t="s">
        <v>235</v>
      </c>
      <c r="H28" s="135" t="s">
        <v>235</v>
      </c>
      <c r="I28" s="135" t="s">
        <v>235</v>
      </c>
      <c r="J28" s="135"/>
      <c r="K28" s="117"/>
      <c r="L28" s="117"/>
    </row>
    <row r="29" spans="1:13" ht="14.1" customHeight="1">
      <c r="D29" s="137"/>
      <c r="E29" s="138"/>
      <c r="F29" s="138"/>
      <c r="G29" s="138"/>
      <c r="H29" s="138"/>
      <c r="I29" s="138"/>
      <c r="J29" s="153"/>
      <c r="K29" s="117"/>
      <c r="L29" s="117"/>
    </row>
    <row r="30" spans="1:13" ht="15.75" customHeight="1">
      <c r="A30" s="120" t="s">
        <v>263</v>
      </c>
      <c r="C30" s="121"/>
      <c r="D30" s="122" t="s">
        <v>210</v>
      </c>
      <c r="E30" s="122"/>
      <c r="F30" s="122"/>
      <c r="G30" s="122"/>
      <c r="H30" s="122"/>
      <c r="I30" s="122"/>
      <c r="J30" s="141"/>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0.97437499999999999</v>
      </c>
    </row>
    <row r="32" spans="1:13" ht="14.1" customHeight="1">
      <c r="A32" s="128" t="s">
        <v>264</v>
      </c>
      <c r="B32" s="129" t="s">
        <v>265</v>
      </c>
      <c r="C32" s="130">
        <v>295548</v>
      </c>
      <c r="D32" s="130">
        <v>475142</v>
      </c>
      <c r="E32" s="131">
        <v>0.622</v>
      </c>
      <c r="F32" s="131">
        <v>-3.3519999999999999</v>
      </c>
      <c r="G32" s="131">
        <v>1.002</v>
      </c>
      <c r="H32" s="132">
        <v>0.50700000000000001</v>
      </c>
      <c r="I32" s="132">
        <v>0.16786111729356779</v>
      </c>
      <c r="J32" s="132">
        <v>-0.56356047753962035</v>
      </c>
      <c r="K32" s="117"/>
      <c r="L32" s="117"/>
    </row>
    <row r="33" spans="1:13" ht="14.1" customHeight="1">
      <c r="A33" s="128" t="s">
        <v>266</v>
      </c>
      <c r="B33" s="133" t="s">
        <v>267</v>
      </c>
      <c r="C33" s="130">
        <v>167984</v>
      </c>
      <c r="D33" s="130">
        <v>127942</v>
      </c>
      <c r="E33" s="131">
        <v>1.3120000000000001</v>
      </c>
      <c r="F33" s="131">
        <v>1.821</v>
      </c>
      <c r="G33" s="131">
        <v>1.1479999999999999</v>
      </c>
      <c r="H33" s="132">
        <v>0.59499999999999997</v>
      </c>
      <c r="I33" s="132">
        <v>0.1829547180261383</v>
      </c>
      <c r="J33" s="132">
        <v>14.634315615532911</v>
      </c>
      <c r="K33" s="117"/>
      <c r="L33" s="117"/>
    </row>
    <row r="34" spans="1:13" ht="14.1" customHeight="1">
      <c r="A34" s="128" t="s">
        <v>268</v>
      </c>
      <c r="B34" s="133" t="s">
        <v>269</v>
      </c>
      <c r="C34" s="130">
        <v>4426058</v>
      </c>
      <c r="D34" s="130">
        <v>5233549</v>
      </c>
      <c r="E34" s="131">
        <v>0.84499999999999997</v>
      </c>
      <c r="F34" s="131">
        <v>0.107</v>
      </c>
      <c r="G34" s="131">
        <v>1.306</v>
      </c>
      <c r="H34" s="132">
        <v>0.61099999999999999</v>
      </c>
      <c r="I34" s="132">
        <v>0.45270230129312755</v>
      </c>
      <c r="J34" s="132">
        <v>2.4810236353079276</v>
      </c>
      <c r="K34" s="117"/>
      <c r="L34" s="117"/>
    </row>
    <row r="35" spans="1:13" ht="14.1" customHeight="1">
      <c r="A35" s="128" t="s">
        <v>270</v>
      </c>
      <c r="B35" s="133" t="s">
        <v>271</v>
      </c>
      <c r="C35" s="130">
        <v>492337</v>
      </c>
      <c r="D35" s="130">
        <v>390412</v>
      </c>
      <c r="E35" s="131">
        <v>1.2609999999999999</v>
      </c>
      <c r="F35" s="131">
        <v>-31.646999999999998</v>
      </c>
      <c r="G35" s="131">
        <v>0.51500000000000001</v>
      </c>
      <c r="H35" s="132">
        <v>0.84</v>
      </c>
      <c r="I35" s="132">
        <v>0.44865050482164859</v>
      </c>
      <c r="J35" s="132">
        <v>3.296041973097994</v>
      </c>
      <c r="K35" s="117"/>
      <c r="L35" s="117"/>
    </row>
    <row r="36" spans="1:13" ht="14.1" customHeight="1">
      <c r="A36" s="128" t="s">
        <v>272</v>
      </c>
      <c r="B36" s="133" t="s">
        <v>273</v>
      </c>
      <c r="C36" s="130">
        <v>1430470</v>
      </c>
      <c r="D36" s="130">
        <v>258545</v>
      </c>
      <c r="E36" s="131">
        <v>5.532</v>
      </c>
      <c r="F36" s="131">
        <v>-0.309</v>
      </c>
      <c r="G36" s="131">
        <v>4.2060000000000004</v>
      </c>
      <c r="H36" s="132">
        <v>0.129</v>
      </c>
      <c r="I36" s="132">
        <v>0.43011448341818798</v>
      </c>
      <c r="J36" s="132">
        <v>-4.4822382593709609</v>
      </c>
      <c r="K36" s="117"/>
      <c r="L36" s="117"/>
    </row>
    <row r="37" spans="1:13" ht="14.1" customHeight="1">
      <c r="A37" s="128" t="s">
        <v>274</v>
      </c>
      <c r="B37" s="133" t="s">
        <v>275</v>
      </c>
      <c r="C37" s="130">
        <v>-492282</v>
      </c>
      <c r="D37" s="130">
        <v>268221</v>
      </c>
      <c r="E37" s="131">
        <v>-1.835</v>
      </c>
      <c r="F37" s="131">
        <v>-1.0660000000000001</v>
      </c>
      <c r="G37" s="131">
        <v>1.0489999999999999</v>
      </c>
      <c r="H37" s="132">
        <v>-1.4999999999999999E-2</v>
      </c>
      <c r="I37" s="132">
        <v>-0.12552996407500164</v>
      </c>
      <c r="J37" s="132">
        <v>-3.9068092190008126</v>
      </c>
      <c r="K37" s="117"/>
      <c r="L37" s="117"/>
    </row>
    <row r="38" spans="1:13" ht="14.1" customHeight="1">
      <c r="A38" s="128" t="s">
        <v>276</v>
      </c>
      <c r="B38" s="133" t="s">
        <v>277</v>
      </c>
      <c r="C38" s="130">
        <v>267388</v>
      </c>
      <c r="D38" s="130">
        <v>546840</v>
      </c>
      <c r="E38" s="131">
        <v>0.48799999999999999</v>
      </c>
      <c r="F38" s="131">
        <v>-1.71</v>
      </c>
      <c r="G38" s="131">
        <v>2.1309999999999998</v>
      </c>
      <c r="H38" s="132">
        <v>0.59799999999999998</v>
      </c>
      <c r="I38" s="132">
        <v>0.51602613828616173</v>
      </c>
      <c r="J38" s="132">
        <v>-15.449884894634319</v>
      </c>
      <c r="K38" s="117"/>
      <c r="L38" s="117"/>
    </row>
    <row r="39" spans="1:13" ht="14.1" customHeight="1">
      <c r="A39" s="128" t="s">
        <v>278</v>
      </c>
      <c r="B39" s="133" t="s">
        <v>279</v>
      </c>
      <c r="C39" s="130">
        <v>23150</v>
      </c>
      <c r="D39" s="130">
        <v>-53766</v>
      </c>
      <c r="E39" s="131">
        <v>-0.43</v>
      </c>
      <c r="F39" s="131">
        <v>2.4079999999999999</v>
      </c>
      <c r="G39" s="131">
        <v>4.8019999999999996</v>
      </c>
      <c r="H39" s="132">
        <v>2.2080000000000002</v>
      </c>
      <c r="I39" s="132">
        <v>0.16592983285041391</v>
      </c>
      <c r="J39" s="132">
        <v>3.6689481702304887</v>
      </c>
      <c r="K39" s="117"/>
      <c r="L39" s="117"/>
    </row>
    <row r="40" spans="1:13" ht="14.1" customHeight="1">
      <c r="A40" s="197" t="s">
        <v>234</v>
      </c>
      <c r="B40" s="198"/>
      <c r="C40" s="134">
        <f>SUM(C32:C39)</f>
        <v>6610653</v>
      </c>
      <c r="D40" s="134">
        <f>SUM(D32:D39)</f>
        <v>7246885</v>
      </c>
      <c r="E40" s="131">
        <f>IF(ISERR(C40/D40),"－　  　",C40/D40)</f>
        <v>0.91220614098333286</v>
      </c>
      <c r="F40" s="135" t="s">
        <v>235</v>
      </c>
      <c r="G40" s="135" t="s">
        <v>235</v>
      </c>
      <c r="H40" s="135" t="s">
        <v>235</v>
      </c>
      <c r="I40" s="135" t="s">
        <v>235</v>
      </c>
      <c r="J40" s="135"/>
      <c r="K40" s="117"/>
      <c r="L40" s="117"/>
    </row>
    <row r="41" spans="1:13" ht="14.1" customHeight="1">
      <c r="D41" s="137"/>
      <c r="E41" s="138"/>
      <c r="F41" s="138"/>
      <c r="G41" s="138"/>
      <c r="H41" s="138"/>
      <c r="I41" s="138"/>
      <c r="J41" s="153"/>
      <c r="K41" s="117"/>
      <c r="L41" s="117"/>
    </row>
    <row r="42" spans="1:13" ht="15.75" customHeight="1">
      <c r="A42" s="120" t="s">
        <v>280</v>
      </c>
      <c r="C42" s="121"/>
      <c r="D42" s="122" t="s">
        <v>210</v>
      </c>
      <c r="E42" s="122"/>
      <c r="F42" s="122"/>
      <c r="G42" s="122"/>
      <c r="H42" s="122"/>
      <c r="I42" s="122"/>
      <c r="J42" s="141"/>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-0.54107142857142831</v>
      </c>
    </row>
    <row r="44" spans="1:13" ht="14.1" customHeight="1">
      <c r="A44" s="128" t="s">
        <v>281</v>
      </c>
      <c r="B44" s="129" t="s">
        <v>282</v>
      </c>
      <c r="C44" s="130">
        <v>-474707</v>
      </c>
      <c r="D44" s="130">
        <v>2585834</v>
      </c>
      <c r="E44" s="131">
        <v>-0.183</v>
      </c>
      <c r="F44" s="131">
        <v>-1.157</v>
      </c>
      <c r="G44" s="131">
        <v>0.498</v>
      </c>
      <c r="H44" s="132">
        <v>-0.123</v>
      </c>
      <c r="I44" s="132">
        <v>-0.68406663876323937</v>
      </c>
      <c r="J44" s="132">
        <v>-0.45697659541467117</v>
      </c>
      <c r="K44" s="117"/>
      <c r="L44" s="117"/>
    </row>
    <row r="45" spans="1:13" ht="14.1" customHeight="1">
      <c r="A45" s="128" t="s">
        <v>283</v>
      </c>
      <c r="B45" s="133" t="s">
        <v>284</v>
      </c>
      <c r="C45" s="130">
        <v>-1147353</v>
      </c>
      <c r="D45" s="130">
        <v>165760</v>
      </c>
      <c r="E45" s="131">
        <v>-6.9210000000000003</v>
      </c>
      <c r="F45" s="131">
        <v>0.41199999999999998</v>
      </c>
      <c r="G45" s="131">
        <v>0.60899999999999999</v>
      </c>
      <c r="H45" s="132">
        <v>0.89300000000000002</v>
      </c>
      <c r="I45" s="132">
        <v>-5.967875978398602E-2</v>
      </c>
      <c r="J45" s="132">
        <v>7.8907734402882346</v>
      </c>
      <c r="K45" s="117"/>
      <c r="L45" s="117"/>
    </row>
    <row r="46" spans="1:13" ht="14.1" customHeight="1">
      <c r="A46" s="128" t="s">
        <v>285</v>
      </c>
      <c r="B46" s="133" t="s">
        <v>286</v>
      </c>
      <c r="C46" s="130">
        <v>81540</v>
      </c>
      <c r="D46" s="130">
        <v>367069</v>
      </c>
      <c r="E46" s="131">
        <v>0.222</v>
      </c>
      <c r="F46" s="131">
        <v>-3.0219999999999998</v>
      </c>
      <c r="G46" s="131">
        <v>-0.21299999999999999</v>
      </c>
      <c r="H46" s="132">
        <v>1.2430000000000001</v>
      </c>
      <c r="I46" s="132">
        <v>0.67882617151187674</v>
      </c>
      <c r="J46" s="132">
        <v>-3.5558763052109641</v>
      </c>
      <c r="K46" s="117"/>
      <c r="L46" s="117"/>
    </row>
    <row r="47" spans="1:13" ht="14.1" customHeight="1">
      <c r="A47" s="128" t="s">
        <v>287</v>
      </c>
      <c r="B47" s="133" t="s">
        <v>288</v>
      </c>
      <c r="C47" s="130">
        <v>61452</v>
      </c>
      <c r="D47" s="130">
        <v>248079</v>
      </c>
      <c r="E47" s="131">
        <v>0.247</v>
      </c>
      <c r="F47" s="131">
        <v>1.363</v>
      </c>
      <c r="G47" s="131">
        <v>-62.69</v>
      </c>
      <c r="H47" s="132">
        <v>1.5329999999999999</v>
      </c>
      <c r="I47" s="132">
        <v>-1.4273428342039116</v>
      </c>
      <c r="J47" s="132">
        <v>17.66710353866317</v>
      </c>
      <c r="K47" s="117"/>
      <c r="L47" s="117"/>
    </row>
    <row r="48" spans="1:13" ht="14.1" customHeight="1">
      <c r="A48" s="128" t="s">
        <v>289</v>
      </c>
      <c r="B48" s="133" t="s">
        <v>290</v>
      </c>
      <c r="C48" s="130">
        <v>225021</v>
      </c>
      <c r="D48" s="130">
        <v>-80258</v>
      </c>
      <c r="E48" s="131">
        <v>-2.8029999999999999</v>
      </c>
      <c r="F48" s="131">
        <v>6.9059999999999997</v>
      </c>
      <c r="G48" s="131">
        <v>0.89300000000000002</v>
      </c>
      <c r="H48" s="132">
        <v>0.184</v>
      </c>
      <c r="I48" s="132">
        <v>0.41575691245990848</v>
      </c>
      <c r="J48" s="132">
        <v>-4.7270080502317491</v>
      </c>
      <c r="K48" s="117"/>
      <c r="L48" s="117"/>
    </row>
    <row r="49" spans="1:13" ht="14.1" customHeight="1">
      <c r="A49" s="128" t="s">
        <v>291</v>
      </c>
      <c r="B49" s="133" t="s">
        <v>292</v>
      </c>
      <c r="C49" s="130">
        <v>-668338</v>
      </c>
      <c r="D49" s="130">
        <v>883170</v>
      </c>
      <c r="E49" s="131">
        <v>-0.75600000000000001</v>
      </c>
      <c r="F49" s="131">
        <v>-0.122</v>
      </c>
      <c r="G49" s="131">
        <v>1.3029999999999999</v>
      </c>
      <c r="H49" s="132">
        <v>0.221</v>
      </c>
      <c r="I49" s="132">
        <v>0.71046664074922794</v>
      </c>
      <c r="J49" s="132">
        <v>-1.7827373974451488</v>
      </c>
      <c r="K49" s="117"/>
      <c r="L49" s="117"/>
    </row>
    <row r="50" spans="1:13" ht="14.1" customHeight="1">
      <c r="A50" s="128" t="s">
        <v>293</v>
      </c>
      <c r="B50" s="133" t="s">
        <v>294</v>
      </c>
      <c r="C50" s="130">
        <v>-93062</v>
      </c>
      <c r="D50" s="130">
        <v>565652</v>
      </c>
      <c r="E50" s="131">
        <v>-0.16400000000000001</v>
      </c>
      <c r="F50" s="131">
        <v>-0.64900000000000002</v>
      </c>
      <c r="G50" s="131">
        <v>1.1479999999999999</v>
      </c>
      <c r="H50" s="132">
        <v>-5.8860000000000001</v>
      </c>
      <c r="I50" s="132">
        <v>0.96920452867941098</v>
      </c>
      <c r="J50" s="132">
        <v>-0.3412199326668931</v>
      </c>
      <c r="K50" s="117"/>
      <c r="L50" s="117"/>
    </row>
    <row r="51" spans="1:13" ht="14.1" customHeight="1">
      <c r="A51" s="128" t="s">
        <v>295</v>
      </c>
      <c r="B51" s="133" t="s">
        <v>296</v>
      </c>
      <c r="C51" s="130">
        <v>323972</v>
      </c>
      <c r="D51" s="130">
        <v>2051326</v>
      </c>
      <c r="E51" s="131">
        <v>0.157</v>
      </c>
      <c r="F51" s="131">
        <v>-1.897</v>
      </c>
      <c r="G51" s="131">
        <v>0.86299999999999999</v>
      </c>
      <c r="H51" s="132">
        <v>8.7999999999999995E-2</v>
      </c>
      <c r="I51" s="132">
        <v>-8.1873560390293684E-2</v>
      </c>
      <c r="J51" s="132">
        <v>0.5597414591558354</v>
      </c>
      <c r="K51" s="117"/>
      <c r="L51" s="117"/>
    </row>
    <row r="52" spans="1:13" ht="14.1" customHeight="1">
      <c r="A52" s="128" t="s">
        <v>297</v>
      </c>
      <c r="B52" s="133" t="s">
        <v>298</v>
      </c>
      <c r="C52" s="130">
        <v>-9019980</v>
      </c>
      <c r="D52" s="130">
        <v>1469768</v>
      </c>
      <c r="E52" s="131">
        <v>-6.1369999999999996</v>
      </c>
      <c r="F52" s="131">
        <v>0.29299999999999998</v>
      </c>
      <c r="G52" s="131">
        <v>-0.10100000000000001</v>
      </c>
      <c r="H52" s="132">
        <v>0.624</v>
      </c>
      <c r="I52" s="132">
        <v>0.24255417209889477</v>
      </c>
      <c r="J52" s="132">
        <v>-1.7014307430683415E-2</v>
      </c>
      <c r="K52" s="117"/>
      <c r="L52" s="117"/>
    </row>
    <row r="53" spans="1:13" ht="14.1" customHeight="1">
      <c r="A53" s="128" t="s">
        <v>299</v>
      </c>
      <c r="B53" s="133" t="s">
        <v>300</v>
      </c>
      <c r="C53" s="130">
        <v>-309504</v>
      </c>
      <c r="D53" s="130">
        <v>-75104</v>
      </c>
      <c r="E53" s="131">
        <v>4.1210000000000004</v>
      </c>
      <c r="F53" s="131">
        <v>-10.666</v>
      </c>
      <c r="G53" s="131">
        <v>0.36699999999999999</v>
      </c>
      <c r="H53" s="132">
        <v>1.8680000000000001</v>
      </c>
      <c r="I53" s="132">
        <v>-0.64859032081208157</v>
      </c>
      <c r="J53" s="132">
        <v>0.87778382013650014</v>
      </c>
      <c r="K53" s="117"/>
      <c r="L53" s="117"/>
    </row>
    <row r="54" spans="1:13" ht="14.1" customHeight="1">
      <c r="A54" s="128" t="s">
        <v>301</v>
      </c>
      <c r="B54" s="133" t="s">
        <v>302</v>
      </c>
      <c r="C54" s="130">
        <v>-212566</v>
      </c>
      <c r="D54" s="130">
        <v>109427</v>
      </c>
      <c r="E54" s="131">
        <v>-1.9419999999999999</v>
      </c>
      <c r="F54" s="131">
        <v>1.8859999999999999</v>
      </c>
      <c r="G54" s="131">
        <v>-0.78800000000000003</v>
      </c>
      <c r="H54" s="132">
        <v>9.5000000000000001E-2</v>
      </c>
      <c r="I54" s="132">
        <v>-0.17138912948015303</v>
      </c>
      <c r="J54" s="132">
        <v>8.7372270455143379</v>
      </c>
      <c r="K54" s="117"/>
      <c r="L54" s="117"/>
    </row>
    <row r="55" spans="1:13" ht="14.1" customHeight="1">
      <c r="A55" s="128" t="s">
        <v>303</v>
      </c>
      <c r="B55" s="133" t="s">
        <v>304</v>
      </c>
      <c r="C55" s="130">
        <v>555696</v>
      </c>
      <c r="D55" s="130">
        <v>123333</v>
      </c>
      <c r="E55" s="131">
        <v>4.5049999999999999</v>
      </c>
      <c r="F55" s="131">
        <v>-0.379</v>
      </c>
      <c r="G55" s="131">
        <v>-7.8E-2</v>
      </c>
      <c r="H55" s="132">
        <v>7.7190000000000003</v>
      </c>
      <c r="I55" s="132">
        <v>-9.0114719464830743E-3</v>
      </c>
      <c r="J55" s="132">
        <v>-8.0029618113956023</v>
      </c>
      <c r="K55" s="117"/>
      <c r="L55" s="117"/>
    </row>
    <row r="56" spans="1:13" ht="14.1" customHeight="1">
      <c r="A56" s="128" t="s">
        <v>305</v>
      </c>
      <c r="B56" s="133" t="s">
        <v>306</v>
      </c>
      <c r="C56" s="130">
        <v>-285258</v>
      </c>
      <c r="D56" s="130">
        <v>322871</v>
      </c>
      <c r="E56" s="131">
        <v>-0.88300000000000001</v>
      </c>
      <c r="F56" s="131">
        <v>-0.80100000000000005</v>
      </c>
      <c r="G56" s="131">
        <v>0.872</v>
      </c>
      <c r="H56" s="132">
        <v>-2.8</v>
      </c>
      <c r="I56" s="132">
        <v>0.46354440706110644</v>
      </c>
      <c r="J56" s="132">
        <v>3.4602886936294621</v>
      </c>
      <c r="K56" s="117"/>
      <c r="L56" s="117"/>
    </row>
    <row r="57" spans="1:13" ht="14.1" customHeight="1">
      <c r="A57" s="128" t="s">
        <v>307</v>
      </c>
      <c r="B57" s="133" t="s">
        <v>308</v>
      </c>
      <c r="C57" s="130">
        <v>-285831</v>
      </c>
      <c r="D57" s="130">
        <v>-96498</v>
      </c>
      <c r="E57" s="131">
        <v>2.9620000000000002</v>
      </c>
      <c r="F57" s="131">
        <v>-0.88800000000000001</v>
      </c>
      <c r="G57" s="131">
        <v>0.56999999999999995</v>
      </c>
      <c r="H57" s="132">
        <v>0.23699999999999999</v>
      </c>
      <c r="I57" s="132">
        <v>-8.2187957130489292E-2</v>
      </c>
      <c r="J57" s="132">
        <v>-0.509003813665039</v>
      </c>
      <c r="K57" s="117"/>
      <c r="L57" s="117"/>
    </row>
    <row r="58" spans="1:13" ht="14.1" customHeight="1">
      <c r="A58" s="197" t="s">
        <v>234</v>
      </c>
      <c r="B58" s="198"/>
      <c r="C58" s="134">
        <f>SUM(C44:C57)</f>
        <v>-11248918</v>
      </c>
      <c r="D58" s="134">
        <f>SUM(D44:D57)</f>
        <v>8640429</v>
      </c>
      <c r="E58" s="131">
        <f>IF(ISERR(C58/D58),"－　  　",C58/D58)</f>
        <v>-1.3018934592252307</v>
      </c>
      <c r="F58" s="135" t="s">
        <v>235</v>
      </c>
      <c r="G58" s="135" t="s">
        <v>235</v>
      </c>
      <c r="H58" s="135" t="s">
        <v>235</v>
      </c>
      <c r="I58" s="135" t="s">
        <v>235</v>
      </c>
      <c r="J58" s="135"/>
      <c r="K58" s="117"/>
      <c r="L58" s="117"/>
    </row>
    <row r="59" spans="1:13" ht="14.1" customHeight="1">
      <c r="D59" s="137"/>
      <c r="E59" s="138"/>
      <c r="F59" s="138"/>
      <c r="G59" s="138"/>
      <c r="H59" s="138"/>
      <c r="I59" s="138"/>
      <c r="J59" s="153"/>
      <c r="K59" s="117"/>
      <c r="L59" s="117"/>
    </row>
    <row r="60" spans="1:13" ht="15.75" customHeight="1">
      <c r="A60" s="120" t="s">
        <v>309</v>
      </c>
      <c r="C60" s="121"/>
      <c r="D60" s="122" t="s">
        <v>210</v>
      </c>
      <c r="E60" s="122"/>
      <c r="F60" s="122"/>
      <c r="G60" s="122"/>
      <c r="H60" s="122"/>
      <c r="I60" s="122"/>
      <c r="J60" s="141"/>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-1.0688499999999999</v>
      </c>
    </row>
    <row r="62" spans="1:13" ht="14.1" customHeight="1">
      <c r="A62" s="128" t="s">
        <v>310</v>
      </c>
      <c r="B62" s="129" t="s">
        <v>311</v>
      </c>
      <c r="C62" s="130">
        <v>-1390060</v>
      </c>
      <c r="D62" s="130">
        <v>-815001</v>
      </c>
      <c r="E62" s="131">
        <v>1.7050000000000001</v>
      </c>
      <c r="F62" s="131">
        <v>0.19600000000000001</v>
      </c>
      <c r="G62" s="131">
        <v>0.372</v>
      </c>
      <c r="H62" s="132">
        <v>-1.9E-2</v>
      </c>
      <c r="I62" s="132">
        <v>0.30102114041596817</v>
      </c>
      <c r="J62" s="132">
        <v>-1.3197030743627922</v>
      </c>
      <c r="K62" s="117"/>
      <c r="L62" s="117"/>
    </row>
    <row r="63" spans="1:13" ht="14.1" customHeight="1">
      <c r="A63" s="128" t="s">
        <v>312</v>
      </c>
      <c r="B63" s="133" t="s">
        <v>313</v>
      </c>
      <c r="C63" s="130">
        <v>3277184</v>
      </c>
      <c r="D63" s="130">
        <v>3371683</v>
      </c>
      <c r="E63" s="131">
        <v>0.97099999999999997</v>
      </c>
      <c r="F63" s="131">
        <v>-0.04</v>
      </c>
      <c r="G63" s="131">
        <v>0.13300000000000001</v>
      </c>
      <c r="H63" s="132">
        <v>0.65700000000000003</v>
      </c>
      <c r="I63" s="132">
        <v>0.30804691774969151</v>
      </c>
      <c r="J63" s="132">
        <v>9.2739728189405179E-3</v>
      </c>
      <c r="K63" s="117"/>
      <c r="L63" s="117"/>
    </row>
    <row r="64" spans="1:13" ht="14.1" customHeight="1">
      <c r="A64" s="128" t="s">
        <v>314</v>
      </c>
      <c r="B64" s="133" t="s">
        <v>315</v>
      </c>
      <c r="C64" s="130">
        <v>-964887</v>
      </c>
      <c r="D64" s="130">
        <v>-106374</v>
      </c>
      <c r="E64" s="131">
        <v>9.07</v>
      </c>
      <c r="F64" s="131">
        <v>-4.5129999999999999</v>
      </c>
      <c r="G64" s="131">
        <v>0.105</v>
      </c>
      <c r="H64" s="132">
        <v>0.39200000000000002</v>
      </c>
      <c r="I64" s="132">
        <v>0.13137988071650056</v>
      </c>
      <c r="J64" s="132">
        <v>-1.8166418855410751</v>
      </c>
      <c r="K64" s="117"/>
      <c r="L64" s="117"/>
    </row>
    <row r="65" spans="1:12" ht="14.1" customHeight="1">
      <c r="A65" s="128" t="s">
        <v>316</v>
      </c>
      <c r="B65" s="133" t="s">
        <v>317</v>
      </c>
      <c r="C65" s="130">
        <v>-621524</v>
      </c>
      <c r="D65" s="130">
        <v>20894</v>
      </c>
      <c r="E65" s="131">
        <v>-29.745999999999999</v>
      </c>
      <c r="F65" s="131">
        <v>-1.9430000000000001</v>
      </c>
      <c r="G65" s="131">
        <v>0.81</v>
      </c>
      <c r="H65" s="132">
        <v>0.76600000000000001</v>
      </c>
      <c r="I65" s="132">
        <v>0.69563003568462867</v>
      </c>
      <c r="J65" s="132">
        <v>7.4177293556748749</v>
      </c>
      <c r="K65" s="117"/>
      <c r="L65" s="117"/>
    </row>
    <row r="66" spans="1:12" ht="14.1" customHeight="1">
      <c r="A66" s="128" t="s">
        <v>318</v>
      </c>
      <c r="B66" s="133" t="s">
        <v>319</v>
      </c>
      <c r="C66" s="130">
        <v>2613323</v>
      </c>
      <c r="D66" s="130">
        <v>3682114</v>
      </c>
      <c r="E66" s="131">
        <v>0.70899999999999996</v>
      </c>
      <c r="F66" s="131">
        <v>0.248</v>
      </c>
      <c r="G66" s="131">
        <v>0.88600000000000001</v>
      </c>
      <c r="H66" s="132">
        <v>0.86099999999999999</v>
      </c>
      <c r="I66" s="132">
        <v>0.84762654617702571</v>
      </c>
      <c r="J66" s="132">
        <v>0.15153896150259455</v>
      </c>
      <c r="K66" s="117"/>
      <c r="L66" s="117"/>
    </row>
    <row r="67" spans="1:12" ht="14.1" customHeight="1">
      <c r="A67" s="128" t="s">
        <v>320</v>
      </c>
      <c r="B67" s="133" t="s">
        <v>321</v>
      </c>
      <c r="C67" s="130">
        <v>420741</v>
      </c>
      <c r="D67" s="130">
        <v>-25902</v>
      </c>
      <c r="E67" s="131">
        <v>-16.242999999999999</v>
      </c>
      <c r="F67" s="131">
        <v>-0.89700000000000002</v>
      </c>
      <c r="G67" s="131">
        <v>-0.98899999999999999</v>
      </c>
      <c r="H67" s="132">
        <v>1.7829999999999999</v>
      </c>
      <c r="I67" s="132">
        <v>0.11923336273408973</v>
      </c>
      <c r="J67" s="132">
        <v>105.29604697794328</v>
      </c>
      <c r="K67" s="117"/>
      <c r="L67" s="117"/>
    </row>
    <row r="68" spans="1:12" ht="14.1" customHeight="1">
      <c r="A68" s="128" t="s">
        <v>322</v>
      </c>
      <c r="B68" s="133" t="s">
        <v>323</v>
      </c>
      <c r="C68" s="130">
        <v>-556465</v>
      </c>
      <c r="D68" s="130">
        <v>-43703</v>
      </c>
      <c r="E68" s="131">
        <v>12.731999999999999</v>
      </c>
      <c r="F68" s="131">
        <v>0.85</v>
      </c>
      <c r="G68" s="131">
        <v>0.60299999999999998</v>
      </c>
      <c r="H68" s="132">
        <v>-0.67300000000000004</v>
      </c>
      <c r="I68" s="132">
        <v>0.71328529897417525</v>
      </c>
      <c r="J68" s="132">
        <v>-2.219100545928018</v>
      </c>
      <c r="K68" s="117"/>
      <c r="L68" s="117"/>
    </row>
    <row r="69" spans="1:12" ht="14.1" customHeight="1">
      <c r="A69" s="128" t="s">
        <v>324</v>
      </c>
      <c r="B69" s="133" t="s">
        <v>325</v>
      </c>
      <c r="C69" s="130">
        <v>3428035</v>
      </c>
      <c r="D69" s="130">
        <v>3836879</v>
      </c>
      <c r="E69" s="131">
        <v>0.89300000000000002</v>
      </c>
      <c r="F69" s="131">
        <v>1.1060000000000001</v>
      </c>
      <c r="G69" s="131">
        <v>0.14699999999999999</v>
      </c>
      <c r="H69" s="132">
        <v>1.4419999999999999</v>
      </c>
      <c r="I69" s="132">
        <v>0.12207874251035092</v>
      </c>
      <c r="J69" s="132">
        <v>0.96963440530591583</v>
      </c>
      <c r="K69" s="117"/>
      <c r="L69" s="117"/>
    </row>
    <row r="70" spans="1:12" ht="14.1" customHeight="1">
      <c r="A70" s="128" t="s">
        <v>326</v>
      </c>
      <c r="B70" s="133" t="s">
        <v>327</v>
      </c>
      <c r="C70" s="130">
        <v>-899367</v>
      </c>
      <c r="D70" s="130">
        <v>407531</v>
      </c>
      <c r="E70" s="131">
        <v>-2.206</v>
      </c>
      <c r="F70" s="131">
        <v>-0.88500000000000001</v>
      </c>
      <c r="G70" s="131">
        <v>0.69099999999999995</v>
      </c>
      <c r="H70" s="132">
        <v>6.2E-2</v>
      </c>
      <c r="I70" s="132">
        <v>0.65223834234278633</v>
      </c>
      <c r="J70" s="132">
        <v>-0.29166819120298981</v>
      </c>
      <c r="K70" s="117"/>
      <c r="L70" s="117"/>
    </row>
    <row r="71" spans="1:12" ht="14.1" customHeight="1">
      <c r="A71" s="128" t="s">
        <v>328</v>
      </c>
      <c r="B71" s="133" t="s">
        <v>329</v>
      </c>
      <c r="C71" s="130">
        <v>-1953794</v>
      </c>
      <c r="D71" s="130">
        <v>1949555</v>
      </c>
      <c r="E71" s="131">
        <v>-1.002</v>
      </c>
      <c r="F71" s="131">
        <v>-1.4730000000000001</v>
      </c>
      <c r="G71" s="131">
        <v>0.71299999999999997</v>
      </c>
      <c r="H71" s="132">
        <v>0.69099999999999995</v>
      </c>
      <c r="I71" s="132">
        <v>-1.8664954521781265</v>
      </c>
      <c r="J71" s="132">
        <v>-2.3609099895110783</v>
      </c>
      <c r="K71" s="117"/>
      <c r="L71" s="117"/>
    </row>
    <row r="72" spans="1:12" ht="14.1" customHeight="1">
      <c r="A72" s="128" t="s">
        <v>330</v>
      </c>
      <c r="B72" s="133" t="s">
        <v>331</v>
      </c>
      <c r="C72" s="130">
        <v>4923257</v>
      </c>
      <c r="D72" s="130">
        <v>4100408</v>
      </c>
      <c r="E72" s="131">
        <v>1.2</v>
      </c>
      <c r="F72" s="131">
        <v>0.77100000000000002</v>
      </c>
      <c r="G72" s="131">
        <v>0.36299999999999999</v>
      </c>
      <c r="H72" s="132">
        <v>-0.371</v>
      </c>
      <c r="I72" s="132">
        <v>0.76599995904335427</v>
      </c>
      <c r="J72" s="132">
        <v>0.28460550094303544</v>
      </c>
      <c r="K72" s="117"/>
      <c r="L72" s="117"/>
    </row>
    <row r="73" spans="1:12" ht="14.1" customHeight="1">
      <c r="A73" s="128" t="s">
        <v>332</v>
      </c>
      <c r="B73" s="133" t="s">
        <v>333</v>
      </c>
      <c r="C73" s="130">
        <v>2129354</v>
      </c>
      <c r="D73" s="130">
        <v>2931851</v>
      </c>
      <c r="E73" s="131">
        <v>0.72599999999999998</v>
      </c>
      <c r="F73" s="131">
        <v>0.45200000000000001</v>
      </c>
      <c r="G73" s="131">
        <v>-0.43099999999999999</v>
      </c>
      <c r="H73" s="132">
        <v>-0.67400000000000004</v>
      </c>
      <c r="I73" s="132">
        <v>-0.60853974422071777</v>
      </c>
      <c r="J73" s="132">
        <v>-0.30894895723091176</v>
      </c>
      <c r="K73" s="117"/>
      <c r="L73" s="117"/>
    </row>
    <row r="74" spans="1:12" ht="14.1" customHeight="1">
      <c r="A74" s="128" t="s">
        <v>334</v>
      </c>
      <c r="B74" s="133" t="s">
        <v>335</v>
      </c>
      <c r="C74" s="130">
        <v>-945188</v>
      </c>
      <c r="D74" s="130">
        <v>3335577</v>
      </c>
      <c r="E74" s="131">
        <v>-0.28299999999999997</v>
      </c>
      <c r="F74" s="131">
        <v>-0.34100000000000003</v>
      </c>
      <c r="G74" s="131">
        <v>0.70099999999999996</v>
      </c>
      <c r="H74" s="132">
        <v>3.4000000000000002E-2</v>
      </c>
      <c r="I74" s="132">
        <v>0.74843328325697955</v>
      </c>
      <c r="J74" s="132">
        <v>-0.71854759865600815</v>
      </c>
      <c r="K74" s="117"/>
      <c r="L74" s="117"/>
    </row>
    <row r="75" spans="1:12" ht="14.1" customHeight="1">
      <c r="A75" s="128" t="s">
        <v>336</v>
      </c>
      <c r="B75" s="133" t="s">
        <v>337</v>
      </c>
      <c r="C75" s="130">
        <v>-2781520</v>
      </c>
      <c r="D75" s="130">
        <v>1944718</v>
      </c>
      <c r="E75" s="131">
        <v>-1.43</v>
      </c>
      <c r="F75" s="131">
        <v>-2.2130000000000001</v>
      </c>
      <c r="G75" s="131">
        <v>0.214</v>
      </c>
      <c r="H75" s="132">
        <v>0.374</v>
      </c>
      <c r="I75" s="132">
        <v>-0.4857289033043467</v>
      </c>
      <c r="J75" s="132">
        <v>0.27831337337508072</v>
      </c>
      <c r="K75" s="117"/>
      <c r="L75" s="117"/>
    </row>
    <row r="76" spans="1:12" ht="14.1" customHeight="1">
      <c r="A76" s="128" t="s">
        <v>338</v>
      </c>
      <c r="B76" s="133" t="s">
        <v>339</v>
      </c>
      <c r="C76" s="130">
        <v>719780</v>
      </c>
      <c r="D76" s="130">
        <v>1426092</v>
      </c>
      <c r="E76" s="131">
        <v>0.504</v>
      </c>
      <c r="F76" s="131">
        <v>-0.88400000000000001</v>
      </c>
      <c r="G76" s="131">
        <v>-0.32900000000000001</v>
      </c>
      <c r="H76" s="132">
        <v>0.30199999999999999</v>
      </c>
      <c r="I76" s="132">
        <v>0.25892839208495083</v>
      </c>
      <c r="J76" s="132">
        <v>-0.57427442389157546</v>
      </c>
      <c r="K76" s="117"/>
      <c r="L76" s="117"/>
    </row>
    <row r="77" spans="1:12" ht="14.1" customHeight="1">
      <c r="A77" s="128" t="s">
        <v>340</v>
      </c>
      <c r="B77" s="133" t="s">
        <v>341</v>
      </c>
      <c r="C77" s="130">
        <v>-174594</v>
      </c>
      <c r="D77" s="130">
        <v>404311</v>
      </c>
      <c r="E77" s="131">
        <v>-0.43099999999999999</v>
      </c>
      <c r="F77" s="131">
        <v>8.8999999999999996E-2</v>
      </c>
      <c r="G77" s="131">
        <v>-5.2999999999999999E-2</v>
      </c>
      <c r="H77" s="132">
        <v>0.59599999999999997</v>
      </c>
      <c r="I77" s="132">
        <v>0.29253380639665238</v>
      </c>
      <c r="J77" s="132">
        <v>-3.6974502441413497</v>
      </c>
      <c r="K77" s="117"/>
      <c r="L77" s="117"/>
    </row>
    <row r="78" spans="1:12" ht="14.1" customHeight="1">
      <c r="A78" s="128" t="s">
        <v>342</v>
      </c>
      <c r="B78" s="133" t="s">
        <v>343</v>
      </c>
      <c r="C78" s="130">
        <v>-1645994</v>
      </c>
      <c r="D78" s="130">
        <v>2833648</v>
      </c>
      <c r="E78" s="131">
        <v>-0.57999999999999996</v>
      </c>
      <c r="F78" s="131">
        <v>0.69399999999999995</v>
      </c>
      <c r="G78" s="131">
        <v>-1.4690000000000001</v>
      </c>
      <c r="H78" s="132">
        <v>-0.14699999999999999</v>
      </c>
      <c r="I78" s="132">
        <v>0.22205975803009026</v>
      </c>
      <c r="J78" s="132">
        <v>0.24254446503225874</v>
      </c>
      <c r="K78" s="117"/>
      <c r="L78" s="117"/>
    </row>
    <row r="79" spans="1:12" ht="14.1" customHeight="1">
      <c r="A79" s="128" t="s">
        <v>344</v>
      </c>
      <c r="B79" s="133" t="s">
        <v>345</v>
      </c>
      <c r="C79" s="130">
        <v>2154987</v>
      </c>
      <c r="D79" s="130">
        <v>2749200</v>
      </c>
      <c r="E79" s="131">
        <v>0.78300000000000003</v>
      </c>
      <c r="F79" s="131">
        <v>-0.80600000000000005</v>
      </c>
      <c r="G79" s="131">
        <v>0.122</v>
      </c>
      <c r="H79" s="132">
        <v>9.5000000000000001E-2</v>
      </c>
      <c r="I79" s="132">
        <v>0.19622958849791422</v>
      </c>
      <c r="J79" s="132">
        <v>0.10232590902467013</v>
      </c>
      <c r="K79" s="117"/>
      <c r="L79" s="117"/>
    </row>
    <row r="80" spans="1:12" ht="14.1" customHeight="1">
      <c r="A80" s="128" t="s">
        <v>346</v>
      </c>
      <c r="B80" s="133" t="s">
        <v>347</v>
      </c>
      <c r="C80" s="130">
        <v>885524</v>
      </c>
      <c r="D80" s="130">
        <v>3017979</v>
      </c>
      <c r="E80" s="131">
        <v>0.29299999999999998</v>
      </c>
      <c r="F80" s="131">
        <v>-0.85399999999999998</v>
      </c>
      <c r="G80" s="131">
        <v>-0.09</v>
      </c>
      <c r="H80" s="132">
        <v>0.753</v>
      </c>
      <c r="I80" s="132">
        <v>-6.8737809664981608E-2</v>
      </c>
      <c r="J80" s="132">
        <v>-0.8596777422760995</v>
      </c>
      <c r="K80" s="117"/>
      <c r="L80" s="117"/>
    </row>
    <row r="81" spans="1:13" ht="14.1" customHeight="1">
      <c r="A81" s="128" t="s">
        <v>348</v>
      </c>
      <c r="B81" s="133" t="s">
        <v>349</v>
      </c>
      <c r="C81" s="130">
        <v>2487429</v>
      </c>
      <c r="D81" s="130">
        <v>2596110</v>
      </c>
      <c r="E81" s="131">
        <v>0.95799999999999996</v>
      </c>
      <c r="F81" s="131">
        <v>0.46800000000000003</v>
      </c>
      <c r="G81" s="131">
        <v>0.09</v>
      </c>
      <c r="H81" s="132">
        <v>0.69899999999999995</v>
      </c>
      <c r="I81" s="132">
        <v>0.35469462819605663</v>
      </c>
      <c r="J81" s="132">
        <v>3.0625014335369505E-2</v>
      </c>
      <c r="K81" s="117"/>
      <c r="L81" s="117"/>
    </row>
    <row r="82" spans="1:13" ht="14.1" customHeight="1">
      <c r="A82" s="197" t="s">
        <v>234</v>
      </c>
      <c r="B82" s="198"/>
      <c r="C82" s="134">
        <f>SUM(C62:C81)</f>
        <v>11106221</v>
      </c>
      <c r="D82" s="134">
        <f>SUM(D62:D81)</f>
        <v>37617570</v>
      </c>
      <c r="E82" s="131">
        <f>IF(ISERR(C82/D82),"－　  　",C82/D82)</f>
        <v>0.29524025608246357</v>
      </c>
      <c r="F82" s="135" t="s">
        <v>235</v>
      </c>
      <c r="G82" s="135" t="s">
        <v>235</v>
      </c>
      <c r="H82" s="135" t="s">
        <v>235</v>
      </c>
      <c r="I82" s="135" t="s">
        <v>235</v>
      </c>
      <c r="J82" s="135"/>
      <c r="K82" s="117"/>
      <c r="L82" s="117"/>
    </row>
    <row r="83" spans="1:13" ht="14.1" customHeight="1">
      <c r="D83" s="137"/>
      <c r="E83" s="138"/>
      <c r="F83" s="138"/>
      <c r="G83" s="138"/>
      <c r="H83" s="138"/>
      <c r="I83" s="138"/>
      <c r="J83" s="153"/>
      <c r="K83" s="117"/>
      <c r="L83" s="117"/>
    </row>
    <row r="84" spans="1:13" ht="15.75" customHeight="1">
      <c r="A84" s="120" t="s">
        <v>350</v>
      </c>
      <c r="C84" s="121"/>
      <c r="D84" s="122" t="s">
        <v>210</v>
      </c>
      <c r="E84" s="122"/>
      <c r="F84" s="122"/>
      <c r="G84" s="122"/>
      <c r="H84" s="122"/>
      <c r="I84" s="122"/>
      <c r="J84" s="141"/>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0.43327272727272725</v>
      </c>
    </row>
    <row r="86" spans="1:13" ht="14.1" customHeight="1">
      <c r="A86" s="128" t="s">
        <v>351</v>
      </c>
      <c r="B86" s="129" t="s">
        <v>352</v>
      </c>
      <c r="C86" s="130">
        <v>2178681</v>
      </c>
      <c r="D86" s="130">
        <v>3955701</v>
      </c>
      <c r="E86" s="131">
        <v>0.55000000000000004</v>
      </c>
      <c r="F86" s="131">
        <v>0.19800000000000001</v>
      </c>
      <c r="G86" s="131">
        <v>0.27300000000000002</v>
      </c>
      <c r="H86" s="132">
        <v>0.183</v>
      </c>
      <c r="I86" s="132">
        <v>-0.17436354408041471</v>
      </c>
      <c r="J86" s="132">
        <v>-0.21984820082569961</v>
      </c>
      <c r="K86" s="117"/>
      <c r="L86" s="117"/>
    </row>
    <row r="87" spans="1:13" ht="14.1" customHeight="1">
      <c r="A87" s="128" t="s">
        <v>353</v>
      </c>
      <c r="B87" s="133" t="s">
        <v>354</v>
      </c>
      <c r="C87" s="130">
        <v>-4202976</v>
      </c>
      <c r="D87" s="130">
        <v>3667556</v>
      </c>
      <c r="E87" s="131">
        <v>-1.145</v>
      </c>
      <c r="F87" s="131">
        <v>-0.374</v>
      </c>
      <c r="G87" s="131">
        <v>0.433</v>
      </c>
      <c r="H87" s="132">
        <v>0.25800000000000001</v>
      </c>
      <c r="I87" s="132">
        <v>0.15730383098733708</v>
      </c>
      <c r="J87" s="132">
        <v>-2.6893218780276881E-2</v>
      </c>
      <c r="K87" s="117"/>
      <c r="L87" s="117"/>
    </row>
    <row r="88" spans="1:13" ht="14.1" customHeight="1">
      <c r="A88" s="128" t="s">
        <v>355</v>
      </c>
      <c r="B88" s="133" t="s">
        <v>356</v>
      </c>
      <c r="C88" s="130">
        <v>-703901</v>
      </c>
      <c r="D88" s="130">
        <v>728939</v>
      </c>
      <c r="E88" s="131">
        <v>-0.96499999999999997</v>
      </c>
      <c r="F88" s="131">
        <v>-0.308</v>
      </c>
      <c r="G88" s="131">
        <v>0.47599999999999998</v>
      </c>
      <c r="H88" s="132">
        <v>0.75800000000000001</v>
      </c>
      <c r="I88" s="132">
        <v>-0.29251683392513506</v>
      </c>
      <c r="J88" s="132">
        <v>-0.29559075564788367</v>
      </c>
      <c r="K88" s="117"/>
      <c r="L88" s="117"/>
    </row>
    <row r="89" spans="1:13" ht="14.1" customHeight="1">
      <c r="A89" s="128" t="s">
        <v>357</v>
      </c>
      <c r="B89" s="133" t="s">
        <v>358</v>
      </c>
      <c r="C89" s="130">
        <v>2073189</v>
      </c>
      <c r="D89" s="130">
        <v>1594617</v>
      </c>
      <c r="E89" s="131">
        <v>1.3</v>
      </c>
      <c r="F89" s="131">
        <v>-0.104</v>
      </c>
      <c r="G89" s="131">
        <v>-1.532</v>
      </c>
      <c r="H89" s="132">
        <v>0.186</v>
      </c>
      <c r="I89" s="132">
        <v>0.64884597979239189</v>
      </c>
      <c r="J89" s="132">
        <v>-1.6132653249420861</v>
      </c>
      <c r="K89" s="117"/>
      <c r="L89" s="117"/>
    </row>
    <row r="90" spans="1:13" ht="14.1" customHeight="1">
      <c r="A90" s="128" t="s">
        <v>359</v>
      </c>
      <c r="B90" s="133" t="s">
        <v>360</v>
      </c>
      <c r="C90" s="130">
        <v>3881707</v>
      </c>
      <c r="D90" s="130">
        <v>5696050</v>
      </c>
      <c r="E90" s="131">
        <v>0.68100000000000005</v>
      </c>
      <c r="F90" s="131">
        <v>0.35099999999999998</v>
      </c>
      <c r="G90" s="131">
        <v>0.65600000000000003</v>
      </c>
      <c r="H90" s="132">
        <v>0.7</v>
      </c>
      <c r="I90" s="132">
        <v>0.79865235891060204</v>
      </c>
      <c r="J90" s="132">
        <v>0.78003291928241281</v>
      </c>
      <c r="K90" s="117"/>
      <c r="L90" s="117"/>
    </row>
    <row r="91" spans="1:13" ht="14.1" customHeight="1">
      <c r="A91" s="128" t="s">
        <v>361</v>
      </c>
      <c r="B91" s="133" t="s">
        <v>362</v>
      </c>
      <c r="C91" s="130">
        <v>-36662</v>
      </c>
      <c r="D91" s="130">
        <v>851859</v>
      </c>
      <c r="E91" s="131">
        <v>-4.2999999999999997E-2</v>
      </c>
      <c r="F91" s="131">
        <v>-7.5410000000000004</v>
      </c>
      <c r="G91" s="131">
        <v>1.2130000000000001</v>
      </c>
      <c r="H91" s="132">
        <v>1.1000000000000001</v>
      </c>
      <c r="I91" s="132">
        <v>-0.46589060625884027</v>
      </c>
      <c r="J91" s="132">
        <v>-0.57636059093928627</v>
      </c>
      <c r="K91" s="117"/>
      <c r="L91" s="117"/>
    </row>
    <row r="92" spans="1:13" ht="14.1" customHeight="1">
      <c r="A92" s="128" t="s">
        <v>363</v>
      </c>
      <c r="B92" s="133" t="s">
        <v>364</v>
      </c>
      <c r="C92" s="130">
        <v>1452322</v>
      </c>
      <c r="D92" s="130">
        <v>3850032</v>
      </c>
      <c r="E92" s="131">
        <v>0.377</v>
      </c>
      <c r="F92" s="131">
        <v>0.31900000000000001</v>
      </c>
      <c r="G92" s="131">
        <v>0.52500000000000002</v>
      </c>
      <c r="H92" s="132">
        <v>0.63100000000000001</v>
      </c>
      <c r="I92" s="132">
        <v>0.21343666928696345</v>
      </c>
      <c r="J92" s="132">
        <v>-0.77354755820281007</v>
      </c>
      <c r="K92" s="117"/>
      <c r="L92" s="117"/>
    </row>
    <row r="93" spans="1:13" ht="14.1" customHeight="1">
      <c r="A93" s="128" t="s">
        <v>365</v>
      </c>
      <c r="B93" s="133" t="s">
        <v>366</v>
      </c>
      <c r="C93" s="130">
        <v>4363807</v>
      </c>
      <c r="D93" s="130">
        <v>3617393</v>
      </c>
      <c r="E93" s="131">
        <v>1.206</v>
      </c>
      <c r="F93" s="131">
        <v>-4.7E-2</v>
      </c>
      <c r="G93" s="131">
        <v>0.153</v>
      </c>
      <c r="H93" s="132">
        <v>0.52200000000000002</v>
      </c>
      <c r="I93" s="132">
        <v>0.22298216016350281</v>
      </c>
      <c r="J93" s="132">
        <v>-0.64256559977883865</v>
      </c>
      <c r="K93" s="117"/>
      <c r="L93" s="117"/>
    </row>
    <row r="94" spans="1:13" ht="14.1" customHeight="1">
      <c r="A94" s="128" t="s">
        <v>367</v>
      </c>
      <c r="B94" s="133" t="s">
        <v>368</v>
      </c>
      <c r="C94" s="130">
        <v>726769</v>
      </c>
      <c r="D94" s="130">
        <v>4703840</v>
      </c>
      <c r="E94" s="131">
        <v>0.154</v>
      </c>
      <c r="F94" s="131">
        <v>8.9999999999999993E-3</v>
      </c>
      <c r="G94" s="131">
        <v>0.59</v>
      </c>
      <c r="H94" s="132">
        <v>0.27900000000000003</v>
      </c>
      <c r="I94" s="132">
        <v>-1.0534559300159601</v>
      </c>
      <c r="J94" s="132">
        <v>-0.48601048064329283</v>
      </c>
      <c r="K94" s="117"/>
      <c r="L94" s="117"/>
    </row>
    <row r="95" spans="1:13" ht="14.1" customHeight="1">
      <c r="A95" s="128" t="s">
        <v>369</v>
      </c>
      <c r="B95" s="133" t="s">
        <v>370</v>
      </c>
      <c r="C95" s="130">
        <v>9859139</v>
      </c>
      <c r="D95" s="130">
        <v>6533681</v>
      </c>
      <c r="E95" s="131">
        <v>1.508</v>
      </c>
      <c r="F95" s="131">
        <v>7.9000000000000001E-2</v>
      </c>
      <c r="G95" s="131">
        <v>0.318</v>
      </c>
      <c r="H95" s="132">
        <v>0.80900000000000005</v>
      </c>
      <c r="I95" s="132">
        <v>0.48863780425169429</v>
      </c>
      <c r="J95" s="132">
        <v>-4.7418179081042053E-3</v>
      </c>
      <c r="K95" s="117"/>
      <c r="L95" s="117"/>
    </row>
    <row r="96" spans="1:13" ht="14.1" customHeight="1">
      <c r="A96" s="128" t="s">
        <v>371</v>
      </c>
      <c r="B96" s="133" t="s">
        <v>372</v>
      </c>
      <c r="C96" s="130">
        <v>3970496</v>
      </c>
      <c r="D96" s="130">
        <v>3472644</v>
      </c>
      <c r="E96" s="131">
        <v>1.143</v>
      </c>
      <c r="F96" s="131">
        <v>2.2839999999999998</v>
      </c>
      <c r="G96" s="131">
        <v>6.0000000000000001E-3</v>
      </c>
      <c r="H96" s="132">
        <v>-0.41499999999999998</v>
      </c>
      <c r="I96" s="132">
        <v>0.42137827175943326</v>
      </c>
      <c r="J96" s="132">
        <v>-1.3850601694596378</v>
      </c>
      <c r="K96" s="117"/>
      <c r="L96" s="117"/>
    </row>
    <row r="97" spans="1:13" ht="14.1" customHeight="1">
      <c r="A97" s="197" t="s">
        <v>234</v>
      </c>
      <c r="B97" s="198"/>
      <c r="C97" s="134">
        <f>SUM(C86:C96)</f>
        <v>23562571</v>
      </c>
      <c r="D97" s="134">
        <f>SUM(D86:D96)</f>
        <v>38672312</v>
      </c>
      <c r="E97" s="131">
        <f>IF(ISERR(C97/D97),"－　  　",C97/D97)</f>
        <v>0.60928788017639079</v>
      </c>
      <c r="F97" s="135" t="s">
        <v>235</v>
      </c>
      <c r="G97" s="135" t="s">
        <v>235</v>
      </c>
      <c r="H97" s="135" t="s">
        <v>235</v>
      </c>
      <c r="I97" s="135" t="s">
        <v>235</v>
      </c>
      <c r="J97" s="135"/>
      <c r="K97" s="117"/>
      <c r="L97" s="117"/>
    </row>
    <row r="98" spans="1:13" ht="14.1" customHeight="1">
      <c r="D98" s="137"/>
      <c r="E98" s="138"/>
      <c r="F98" s="138"/>
      <c r="G98" s="138"/>
      <c r="H98" s="138"/>
      <c r="I98" s="138"/>
      <c r="J98" s="153"/>
      <c r="K98" s="117"/>
      <c r="L98" s="117"/>
    </row>
    <row r="99" spans="1:13" ht="15.75" customHeight="1">
      <c r="A99" s="120" t="s">
        <v>373</v>
      </c>
      <c r="C99" s="121"/>
      <c r="D99" s="122" t="s">
        <v>210</v>
      </c>
      <c r="E99" s="122"/>
      <c r="F99" s="122"/>
      <c r="G99" s="122"/>
      <c r="H99" s="122"/>
      <c r="I99" s="122"/>
      <c r="J99" s="141"/>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0.34812500000000007</v>
      </c>
    </row>
    <row r="101" spans="1:13" ht="14.1" customHeight="1">
      <c r="A101" s="128" t="s">
        <v>374</v>
      </c>
      <c r="B101" s="129" t="s">
        <v>375</v>
      </c>
      <c r="C101" s="130">
        <v>6444003</v>
      </c>
      <c r="D101" s="130">
        <v>13184434</v>
      </c>
      <c r="E101" s="131">
        <v>0.48799999999999999</v>
      </c>
      <c r="F101" s="131">
        <v>1.0149999999999999</v>
      </c>
      <c r="G101" s="131">
        <v>0.82299999999999995</v>
      </c>
      <c r="H101" s="132">
        <v>0.67300000000000004</v>
      </c>
      <c r="I101" s="132">
        <v>2.1010286949118946E-2</v>
      </c>
      <c r="J101" s="132">
        <v>0.32138923603391284</v>
      </c>
      <c r="K101" s="117"/>
      <c r="L101" s="117"/>
    </row>
    <row r="102" spans="1:13" ht="14.1" customHeight="1">
      <c r="A102" s="128" t="s">
        <v>376</v>
      </c>
      <c r="B102" s="133" t="s">
        <v>377</v>
      </c>
      <c r="C102" s="130">
        <v>1807520</v>
      </c>
      <c r="D102" s="130">
        <v>5913604</v>
      </c>
      <c r="E102" s="131">
        <v>0.30499999999999999</v>
      </c>
      <c r="F102" s="131">
        <v>0.26800000000000002</v>
      </c>
      <c r="G102" s="131">
        <v>-0.24099999999999999</v>
      </c>
      <c r="H102" s="132">
        <v>0.33800000000000002</v>
      </c>
      <c r="I102" s="132">
        <v>5.6671782942884844E-2</v>
      </c>
      <c r="J102" s="132">
        <v>-0.69353437791585493</v>
      </c>
      <c r="K102" s="117"/>
      <c r="L102" s="117"/>
    </row>
    <row r="103" spans="1:13" ht="14.1" customHeight="1">
      <c r="A103" s="128" t="s">
        <v>378</v>
      </c>
      <c r="B103" s="133" t="s">
        <v>379</v>
      </c>
      <c r="C103" s="130">
        <v>6417132</v>
      </c>
      <c r="D103" s="130">
        <v>5151972</v>
      </c>
      <c r="E103" s="131">
        <v>1.2450000000000001</v>
      </c>
      <c r="F103" s="131">
        <v>0.63300000000000001</v>
      </c>
      <c r="G103" s="131">
        <v>0.46</v>
      </c>
      <c r="H103" s="132">
        <v>0.247</v>
      </c>
      <c r="I103" s="132">
        <v>-0.46826206248520069</v>
      </c>
      <c r="J103" s="132">
        <v>-0.24300732572258751</v>
      </c>
      <c r="K103" s="117"/>
      <c r="L103" s="117"/>
    </row>
    <row r="104" spans="1:13" ht="14.1" customHeight="1">
      <c r="A104" s="128" t="s">
        <v>380</v>
      </c>
      <c r="B104" s="133" t="s">
        <v>381</v>
      </c>
      <c r="C104" s="130">
        <v>-2544944</v>
      </c>
      <c r="D104" s="130">
        <v>3457266</v>
      </c>
      <c r="E104" s="131">
        <v>-0.73599999999999999</v>
      </c>
      <c r="F104" s="131">
        <v>1.1200000000000001</v>
      </c>
      <c r="G104" s="131">
        <v>0.496</v>
      </c>
      <c r="H104" s="132">
        <v>0.16800000000000001</v>
      </c>
      <c r="I104" s="132">
        <v>0.60151824774108009</v>
      </c>
      <c r="J104" s="132">
        <v>0.1244744802544589</v>
      </c>
      <c r="K104" s="117"/>
      <c r="L104" s="117"/>
    </row>
    <row r="105" spans="1:13" ht="14.1" customHeight="1">
      <c r="A105" s="128" t="s">
        <v>382</v>
      </c>
      <c r="B105" s="133" t="s">
        <v>383</v>
      </c>
      <c r="C105" s="130">
        <v>2227825</v>
      </c>
      <c r="D105" s="130">
        <v>11870633</v>
      </c>
      <c r="E105" s="131">
        <v>0.187</v>
      </c>
      <c r="F105" s="131">
        <v>0.28999999999999998</v>
      </c>
      <c r="G105" s="131">
        <v>0.12</v>
      </c>
      <c r="H105" s="132">
        <v>1.107</v>
      </c>
      <c r="I105" s="132">
        <v>0.48856681193955925</v>
      </c>
      <c r="J105" s="132">
        <v>0.79400346395175214</v>
      </c>
      <c r="K105" s="117"/>
      <c r="L105" s="117"/>
    </row>
    <row r="106" spans="1:13" ht="14.1" customHeight="1">
      <c r="A106" s="128" t="s">
        <v>384</v>
      </c>
      <c r="B106" s="133" t="s">
        <v>385</v>
      </c>
      <c r="C106" s="130">
        <v>3017534</v>
      </c>
      <c r="D106" s="130">
        <v>6271196</v>
      </c>
      <c r="E106" s="131">
        <v>0.48099999999999998</v>
      </c>
      <c r="F106" s="131">
        <v>-0.501</v>
      </c>
      <c r="G106" s="131">
        <v>-0.98499999999999999</v>
      </c>
      <c r="H106" s="132">
        <v>0.314</v>
      </c>
      <c r="I106" s="132">
        <v>0.18071557362019436</v>
      </c>
      <c r="J106" s="132">
        <v>0.81905805932570619</v>
      </c>
      <c r="K106" s="117"/>
      <c r="L106" s="117"/>
    </row>
    <row r="107" spans="1:13" ht="14.1" customHeight="1">
      <c r="A107" s="128" t="s">
        <v>386</v>
      </c>
      <c r="B107" s="133" t="s">
        <v>387</v>
      </c>
      <c r="C107" s="130">
        <v>5252287</v>
      </c>
      <c r="D107" s="130">
        <v>5985817</v>
      </c>
      <c r="E107" s="131">
        <v>0.877</v>
      </c>
      <c r="F107" s="131">
        <v>-0.08</v>
      </c>
      <c r="G107" s="131">
        <v>-6.0000000000000001E-3</v>
      </c>
      <c r="H107" s="132">
        <v>2E-3</v>
      </c>
      <c r="I107" s="132">
        <v>0.54274636247957053</v>
      </c>
      <c r="J107" s="132">
        <v>-0.16820136765812499</v>
      </c>
      <c r="K107" s="117"/>
      <c r="L107" s="117"/>
    </row>
    <row r="108" spans="1:13" ht="14.1" customHeight="1">
      <c r="A108" s="128" t="s">
        <v>388</v>
      </c>
      <c r="B108" s="133" t="s">
        <v>389</v>
      </c>
      <c r="C108" s="130">
        <v>-279841</v>
      </c>
      <c r="D108" s="130">
        <v>4469271</v>
      </c>
      <c r="E108" s="131">
        <v>-6.2E-2</v>
      </c>
      <c r="F108" s="131">
        <v>0.75</v>
      </c>
      <c r="G108" s="131">
        <v>-0.311</v>
      </c>
      <c r="H108" s="132">
        <v>-0.312</v>
      </c>
      <c r="I108" s="132">
        <v>0.18715188755838469</v>
      </c>
      <c r="J108" s="132">
        <v>-0.13073230840430095</v>
      </c>
      <c r="K108" s="117"/>
      <c r="L108" s="117"/>
    </row>
    <row r="109" spans="1:13" ht="14.1" customHeight="1">
      <c r="A109" s="197" t="s">
        <v>234</v>
      </c>
      <c r="B109" s="198"/>
      <c r="C109" s="134">
        <f>SUM(C101:C108)</f>
        <v>22341516</v>
      </c>
      <c r="D109" s="134">
        <f>SUM(D101:D108)</f>
        <v>56304193</v>
      </c>
      <c r="E109" s="131">
        <f>IF(ISERR(C109/D109),"－　  　",C109/D109)</f>
        <v>0.39680021699272022</v>
      </c>
      <c r="F109" s="135" t="s">
        <v>235</v>
      </c>
      <c r="G109" s="135" t="s">
        <v>235</v>
      </c>
      <c r="H109" s="135" t="s">
        <v>235</v>
      </c>
      <c r="I109" s="135" t="s">
        <v>235</v>
      </c>
      <c r="J109" s="135"/>
      <c r="K109" s="117"/>
      <c r="L109" s="117"/>
    </row>
    <row r="110" spans="1:13" ht="14.1" customHeight="1">
      <c r="D110" s="137"/>
      <c r="E110" s="138"/>
      <c r="F110" s="138"/>
      <c r="G110" s="138"/>
      <c r="H110" s="138"/>
      <c r="I110" s="138"/>
      <c r="J110" s="153"/>
      <c r="K110" s="117"/>
      <c r="L110" s="117"/>
    </row>
    <row r="111" spans="1:13" ht="15.75" customHeight="1">
      <c r="A111" s="120" t="s">
        <v>390</v>
      </c>
      <c r="C111" s="121"/>
      <c r="D111" s="122" t="s">
        <v>210</v>
      </c>
      <c r="E111" s="122"/>
      <c r="F111" s="122"/>
      <c r="G111" s="122"/>
      <c r="H111" s="122"/>
      <c r="I111" s="122"/>
      <c r="J111" s="141"/>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0.11066666666666668</v>
      </c>
    </row>
    <row r="113" spans="1:12" ht="14.1" customHeight="1">
      <c r="A113" s="128" t="s">
        <v>391</v>
      </c>
      <c r="B113" s="129" t="s">
        <v>392</v>
      </c>
      <c r="C113" s="130">
        <v>650233</v>
      </c>
      <c r="D113" s="130">
        <v>6227573</v>
      </c>
      <c r="E113" s="131">
        <v>0.104</v>
      </c>
      <c r="F113" s="131">
        <v>0.59199999999999997</v>
      </c>
      <c r="G113" s="131">
        <v>0.41099999999999998</v>
      </c>
      <c r="H113" s="132">
        <v>0.47599999999999998</v>
      </c>
      <c r="I113" s="132">
        <v>0.29841236431561025</v>
      </c>
      <c r="J113" s="132">
        <v>0.48714585250317233</v>
      </c>
      <c r="K113" s="117"/>
      <c r="L113" s="117"/>
    </row>
    <row r="114" spans="1:12" ht="14.1" customHeight="1">
      <c r="A114" s="128" t="s">
        <v>393</v>
      </c>
      <c r="B114" s="133" t="s">
        <v>394</v>
      </c>
      <c r="C114" s="130">
        <v>890586</v>
      </c>
      <c r="D114" s="130">
        <v>17765217</v>
      </c>
      <c r="E114" s="131">
        <v>0.05</v>
      </c>
      <c r="F114" s="131">
        <v>-1.304</v>
      </c>
      <c r="G114" s="131">
        <v>0.75800000000000001</v>
      </c>
      <c r="H114" s="132">
        <v>0.81100000000000005</v>
      </c>
      <c r="I114" s="132">
        <v>0.22055420656142771</v>
      </c>
      <c r="J114" s="132">
        <v>0.263865126751201</v>
      </c>
      <c r="K114" s="117"/>
      <c r="L114" s="117"/>
    </row>
    <row r="115" spans="1:12" ht="14.1" customHeight="1">
      <c r="A115" s="128" t="s">
        <v>395</v>
      </c>
      <c r="B115" s="133" t="s">
        <v>396</v>
      </c>
      <c r="C115" s="130">
        <v>750180</v>
      </c>
      <c r="D115" s="130">
        <v>24810426</v>
      </c>
      <c r="E115" s="131">
        <v>0.03</v>
      </c>
      <c r="F115" s="131">
        <v>0.45400000000000001</v>
      </c>
      <c r="G115" s="131">
        <v>0.318</v>
      </c>
      <c r="H115" s="132">
        <v>0.223</v>
      </c>
      <c r="I115" s="132">
        <v>0.32428491034468648</v>
      </c>
      <c r="J115" s="132">
        <v>0.52937531108756952</v>
      </c>
      <c r="K115" s="117"/>
      <c r="L115" s="117"/>
    </row>
    <row r="116" spans="1:12" ht="14.1" customHeight="1">
      <c r="A116" s="128" t="s">
        <v>397</v>
      </c>
      <c r="B116" s="133" t="s">
        <v>398</v>
      </c>
      <c r="C116" s="130">
        <v>-6280962</v>
      </c>
      <c r="D116" s="130">
        <v>16232693</v>
      </c>
      <c r="E116" s="131">
        <v>-0.38600000000000001</v>
      </c>
      <c r="F116" s="131">
        <v>1.1830000000000001</v>
      </c>
      <c r="G116" s="131">
        <v>0.35299999999999998</v>
      </c>
      <c r="H116" s="132">
        <v>0.50600000000000001</v>
      </c>
      <c r="I116" s="132">
        <v>0.38446857864237288</v>
      </c>
      <c r="J116" s="132">
        <v>-0.94652222883010861</v>
      </c>
      <c r="K116" s="117"/>
      <c r="L116" s="117"/>
    </row>
    <row r="117" spans="1:12" ht="14.1" customHeight="1">
      <c r="A117" s="128" t="s">
        <v>399</v>
      </c>
      <c r="B117" s="133" t="s">
        <v>400</v>
      </c>
      <c r="C117" s="130">
        <v>20037566</v>
      </c>
      <c r="D117" s="130">
        <v>14713620</v>
      </c>
      <c r="E117" s="131">
        <v>1.361</v>
      </c>
      <c r="F117" s="131">
        <v>-6.8000000000000005E-2</v>
      </c>
      <c r="G117" s="131">
        <v>-0.6</v>
      </c>
      <c r="H117" s="132">
        <v>0.84599999999999997</v>
      </c>
      <c r="I117" s="132">
        <v>0.51498628052266071</v>
      </c>
      <c r="J117" s="132">
        <v>0.36447907766507215</v>
      </c>
      <c r="K117" s="117"/>
      <c r="L117" s="117"/>
    </row>
    <row r="118" spans="1:12" ht="14.1" customHeight="1">
      <c r="A118" s="128" t="s">
        <v>401</v>
      </c>
      <c r="B118" s="133" t="s">
        <v>402</v>
      </c>
      <c r="C118" s="130">
        <v>-5828719</v>
      </c>
      <c r="D118" s="130">
        <v>11770080</v>
      </c>
      <c r="E118" s="131">
        <v>-0.495</v>
      </c>
      <c r="F118" s="131">
        <v>-9.4E-2</v>
      </c>
      <c r="G118" s="131">
        <v>0.20200000000000001</v>
      </c>
      <c r="H118" s="132">
        <v>0.71199999999999997</v>
      </c>
      <c r="I118" s="132">
        <v>0.35263564593530117</v>
      </c>
      <c r="J118" s="132">
        <v>0.53549514483975225</v>
      </c>
      <c r="K118" s="117"/>
      <c r="L118" s="117"/>
    </row>
    <row r="119" spans="1:12" ht="14.1" customHeight="1">
      <c r="A119" s="197" t="s">
        <v>234</v>
      </c>
      <c r="B119" s="198"/>
      <c r="C119" s="134">
        <f>SUM(C113:C118)</f>
        <v>10218884</v>
      </c>
      <c r="D119" s="134">
        <f>SUM(D113:D118)</f>
        <v>91519609</v>
      </c>
      <c r="E119" s="131">
        <f>IF(ISERR(C119/D119),"－　  　",C119/D119)</f>
        <v>0.111657863398433</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r:id="rId1"/>
  <headerFooter alignWithMargins="0"/>
  <rowBreaks count="1" manualBreakCount="1">
    <brk id="59"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BA532-2867-4EDC-9DCC-0A84FECF112D}">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407</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8.6833333333333332E-2</v>
      </c>
    </row>
    <row r="5" spans="1:13" ht="14.1" customHeight="1">
      <c r="A5" s="128" t="s">
        <v>222</v>
      </c>
      <c r="B5" s="129" t="s">
        <v>223</v>
      </c>
      <c r="C5" s="130">
        <v>2362687</v>
      </c>
      <c r="D5" s="130">
        <v>17856376</v>
      </c>
      <c r="E5" s="131">
        <v>0.13200000000000001</v>
      </c>
      <c r="F5" s="131">
        <v>0.121</v>
      </c>
      <c r="G5" s="131">
        <v>0.11700000000000001</v>
      </c>
      <c r="H5" s="132">
        <v>0.159</v>
      </c>
      <c r="I5" s="132">
        <v>0.19487818936023124</v>
      </c>
      <c r="J5" s="132">
        <v>0.14795856464259144</v>
      </c>
      <c r="K5" s="117"/>
      <c r="L5" s="117"/>
    </row>
    <row r="6" spans="1:13" ht="14.1" customHeight="1">
      <c r="A6" s="128" t="s">
        <v>224</v>
      </c>
      <c r="B6" s="133" t="s">
        <v>225</v>
      </c>
      <c r="C6" s="130">
        <v>-59601</v>
      </c>
      <c r="D6" s="130">
        <v>586967</v>
      </c>
      <c r="E6" s="131">
        <v>-0.10100000000000001</v>
      </c>
      <c r="F6" s="131">
        <v>4.7E-2</v>
      </c>
      <c r="G6" s="131">
        <v>0.23699999999999999</v>
      </c>
      <c r="H6" s="132">
        <v>0.66200000000000003</v>
      </c>
      <c r="I6" s="132">
        <v>0.32075079938540757</v>
      </c>
      <c r="J6" s="132">
        <v>0.47170430872528984</v>
      </c>
      <c r="K6" s="117"/>
      <c r="L6" s="117"/>
    </row>
    <row r="7" spans="1:13" ht="14.1" customHeight="1">
      <c r="A7" s="128" t="s">
        <v>226</v>
      </c>
      <c r="B7" s="133" t="s">
        <v>227</v>
      </c>
      <c r="C7" s="130">
        <v>80067</v>
      </c>
      <c r="D7" s="130">
        <v>524929</v>
      </c>
      <c r="E7" s="131">
        <v>0.152</v>
      </c>
      <c r="F7" s="131">
        <v>0.21</v>
      </c>
      <c r="G7" s="131">
        <v>0.90800000000000003</v>
      </c>
      <c r="H7" s="132">
        <v>0.59499999999999997</v>
      </c>
      <c r="I7" s="132">
        <v>0.37540427756672129</v>
      </c>
      <c r="J7" s="132">
        <v>0.41714455300885767</v>
      </c>
      <c r="K7" s="117"/>
      <c r="L7" s="117"/>
    </row>
    <row r="8" spans="1:13" ht="14.1" customHeight="1">
      <c r="A8" s="128" t="s">
        <v>228</v>
      </c>
      <c r="B8" s="133" t="s">
        <v>229</v>
      </c>
      <c r="C8" s="130">
        <v>-73475</v>
      </c>
      <c r="D8" s="130">
        <v>2346392</v>
      </c>
      <c r="E8" s="131">
        <v>-3.1E-2</v>
      </c>
      <c r="F8" s="131">
        <v>0.14199999999999999</v>
      </c>
      <c r="G8" s="131">
        <v>0.13900000000000001</v>
      </c>
      <c r="H8" s="132">
        <v>0.09</v>
      </c>
      <c r="I8" s="132">
        <v>0.10518343826059603</v>
      </c>
      <c r="J8" s="132">
        <v>1.3141496454257218E-2</v>
      </c>
      <c r="K8" s="117"/>
      <c r="L8" s="117"/>
    </row>
    <row r="9" spans="1:13" ht="14.1" customHeight="1">
      <c r="A9" s="128" t="s">
        <v>230</v>
      </c>
      <c r="B9" s="133" t="s">
        <v>231</v>
      </c>
      <c r="C9" s="130">
        <v>-2431</v>
      </c>
      <c r="D9" s="130">
        <v>184734</v>
      </c>
      <c r="E9" s="131">
        <v>-1.2999999999999999E-2</v>
      </c>
      <c r="F9" s="131">
        <v>-0.223</v>
      </c>
      <c r="G9" s="131">
        <v>0.313</v>
      </c>
      <c r="H9" s="132">
        <v>0.192</v>
      </c>
      <c r="I9" s="132">
        <v>0.22808147932906311</v>
      </c>
      <c r="J9" s="132">
        <v>-0.37164771280658576</v>
      </c>
      <c r="K9" s="117"/>
      <c r="L9" s="117"/>
    </row>
    <row r="10" spans="1:13" ht="14.1" customHeight="1">
      <c r="A10" s="128" t="s">
        <v>232</v>
      </c>
      <c r="B10" s="133" t="s">
        <v>233</v>
      </c>
      <c r="C10" s="130">
        <v>1377667</v>
      </c>
      <c r="D10" s="130">
        <v>3606229</v>
      </c>
      <c r="E10" s="131">
        <v>0.38200000000000001</v>
      </c>
      <c r="F10" s="132">
        <v>0.33100000000000002</v>
      </c>
      <c r="G10" s="132">
        <v>0.47499999999999998</v>
      </c>
      <c r="H10" s="132">
        <v>0.36499999999999999</v>
      </c>
      <c r="I10" s="132">
        <v>0.52403043087793011</v>
      </c>
      <c r="J10" s="132">
        <v>0.40155743326378079</v>
      </c>
      <c r="K10" s="117"/>
      <c r="L10" s="117"/>
    </row>
    <row r="11" spans="1:13" ht="14.1" customHeight="1">
      <c r="A11" s="197" t="s">
        <v>234</v>
      </c>
      <c r="B11" s="198"/>
      <c r="C11" s="134">
        <f>SUM(C5:C10)</f>
        <v>3684914</v>
      </c>
      <c r="D11" s="134">
        <f>SUM(D5:D10)</f>
        <v>25105627</v>
      </c>
      <c r="E11" s="131">
        <f>IF(ISERR(C11/D11),"－　  　",C11/D11)</f>
        <v>0.14677641789229165</v>
      </c>
      <c r="F11" s="135" t="s">
        <v>235</v>
      </c>
      <c r="G11" s="135" t="s">
        <v>235</v>
      </c>
      <c r="H11" s="135" t="s">
        <v>235</v>
      </c>
      <c r="I11" s="135" t="s">
        <v>235</v>
      </c>
      <c r="J11" s="135"/>
      <c r="K11" s="117"/>
      <c r="L11" s="117"/>
    </row>
    <row r="12" spans="1:13" ht="14.1" customHeight="1">
      <c r="D12" s="137"/>
      <c r="E12" s="138"/>
      <c r="F12" s="138"/>
      <c r="G12" s="138"/>
      <c r="H12" s="138"/>
      <c r="I12" s="138"/>
      <c r="J12" s="153"/>
      <c r="K12" s="117"/>
      <c r="L12" s="117"/>
    </row>
    <row r="13" spans="1:13" ht="15.75" customHeight="1">
      <c r="A13" s="120" t="s">
        <v>236</v>
      </c>
      <c r="C13" s="121"/>
      <c r="D13" s="122" t="s">
        <v>210</v>
      </c>
      <c r="E13" s="122"/>
      <c r="F13" s="122"/>
      <c r="G13" s="122"/>
      <c r="H13" s="122"/>
      <c r="I13" s="122"/>
      <c r="J13" s="141"/>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0.16384615384615386</v>
      </c>
    </row>
    <row r="15" spans="1:13" ht="14.1" customHeight="1">
      <c r="A15" s="128" t="s">
        <v>237</v>
      </c>
      <c r="B15" s="129" t="s">
        <v>238</v>
      </c>
      <c r="C15" s="130">
        <v>28539</v>
      </c>
      <c r="D15" s="130">
        <v>982324</v>
      </c>
      <c r="E15" s="131">
        <v>2.9000000000000001E-2</v>
      </c>
      <c r="F15" s="131">
        <v>0.38500000000000001</v>
      </c>
      <c r="G15" s="131">
        <v>0.44400000000000001</v>
      </c>
      <c r="H15" s="132">
        <v>0.40899999999999997</v>
      </c>
      <c r="I15" s="132">
        <v>0.13285013054474776</v>
      </c>
      <c r="J15" s="132">
        <v>0.34380456411178389</v>
      </c>
      <c r="K15" s="117"/>
      <c r="L15" s="117"/>
    </row>
    <row r="16" spans="1:13" ht="14.1" customHeight="1">
      <c r="A16" s="128" t="s">
        <v>239</v>
      </c>
      <c r="B16" s="133" t="s">
        <v>240</v>
      </c>
      <c r="C16" s="130">
        <v>153975</v>
      </c>
      <c r="D16" s="130">
        <v>713892</v>
      </c>
      <c r="E16" s="131">
        <v>0.215</v>
      </c>
      <c r="F16" s="131">
        <v>0.14699999999999999</v>
      </c>
      <c r="G16" s="131">
        <v>0.41899999999999998</v>
      </c>
      <c r="H16" s="132">
        <v>0.39</v>
      </c>
      <c r="I16" s="132">
        <v>0.69896607756246609</v>
      </c>
      <c r="J16" s="132">
        <v>0.13486076362449689</v>
      </c>
      <c r="K16" s="117"/>
      <c r="L16" s="117"/>
    </row>
    <row r="17" spans="1:13" ht="14.1" customHeight="1">
      <c r="A17" s="128" t="s">
        <v>241</v>
      </c>
      <c r="B17" s="133" t="s">
        <v>242</v>
      </c>
      <c r="C17" s="130">
        <v>34479</v>
      </c>
      <c r="D17" s="130">
        <v>951774</v>
      </c>
      <c r="E17" s="131">
        <v>3.5999999999999997E-2</v>
      </c>
      <c r="F17" s="131">
        <v>0.26800000000000002</v>
      </c>
      <c r="G17" s="131">
        <v>0.28000000000000003</v>
      </c>
      <c r="H17" s="132">
        <v>-2.3E-2</v>
      </c>
      <c r="I17" s="132">
        <v>0.15650137059141708</v>
      </c>
      <c r="J17" s="132">
        <v>0.20480843849321095</v>
      </c>
      <c r="K17" s="117"/>
      <c r="L17" s="117"/>
    </row>
    <row r="18" spans="1:13" ht="14.1" customHeight="1">
      <c r="A18" s="128" t="s">
        <v>243</v>
      </c>
      <c r="B18" s="133" t="s">
        <v>244</v>
      </c>
      <c r="C18" s="130">
        <v>305079</v>
      </c>
      <c r="D18" s="130">
        <v>1642146</v>
      </c>
      <c r="E18" s="131">
        <v>0.185</v>
      </c>
      <c r="F18" s="131">
        <v>0.28599999999999998</v>
      </c>
      <c r="G18" s="131">
        <v>0.46500000000000002</v>
      </c>
      <c r="H18" s="132">
        <v>0.307</v>
      </c>
      <c r="I18" s="132">
        <v>0.45290404503190962</v>
      </c>
      <c r="J18" s="132">
        <v>0.33160275760046048</v>
      </c>
      <c r="K18" s="117"/>
      <c r="L18" s="117"/>
    </row>
    <row r="19" spans="1:13" ht="14.1" customHeight="1">
      <c r="A19" s="128" t="s">
        <v>245</v>
      </c>
      <c r="B19" s="133" t="s">
        <v>246</v>
      </c>
      <c r="C19" s="130">
        <v>-4320</v>
      </c>
      <c r="D19" s="130">
        <v>693719</v>
      </c>
      <c r="E19" s="131">
        <v>-6.0000000000000001E-3</v>
      </c>
      <c r="F19" s="131">
        <v>-0.23300000000000001</v>
      </c>
      <c r="G19" s="131">
        <v>0.30399999999999999</v>
      </c>
      <c r="H19" s="132">
        <v>0.45600000000000002</v>
      </c>
      <c r="I19" s="132">
        <v>0.53960080240193375</v>
      </c>
      <c r="J19" s="132">
        <v>-0.1660935899835923</v>
      </c>
      <c r="K19" s="117"/>
      <c r="L19" s="117"/>
    </row>
    <row r="20" spans="1:13" ht="14.1" customHeight="1">
      <c r="A20" s="128" t="s">
        <v>247</v>
      </c>
      <c r="B20" s="133" t="s">
        <v>248</v>
      </c>
      <c r="C20" s="130">
        <v>3692175</v>
      </c>
      <c r="D20" s="130">
        <v>23728558</v>
      </c>
      <c r="E20" s="131">
        <v>0.155</v>
      </c>
      <c r="F20" s="131">
        <v>0.13400000000000001</v>
      </c>
      <c r="G20" s="131">
        <v>0.16200000000000001</v>
      </c>
      <c r="H20" s="132">
        <v>0.13400000000000001</v>
      </c>
      <c r="I20" s="132">
        <v>0.1812853811808546</v>
      </c>
      <c r="J20" s="132">
        <v>0.13080249018187257</v>
      </c>
      <c r="K20" s="117"/>
      <c r="L20" s="117"/>
    </row>
    <row r="21" spans="1:13" ht="14.1" customHeight="1">
      <c r="A21" s="128" t="s">
        <v>249</v>
      </c>
      <c r="B21" s="133" t="s">
        <v>250</v>
      </c>
      <c r="C21" s="130">
        <v>707442</v>
      </c>
      <c r="D21" s="130">
        <v>1179771</v>
      </c>
      <c r="E21" s="131">
        <v>0.59899999999999998</v>
      </c>
      <c r="F21" s="131">
        <v>0.34899999999999998</v>
      </c>
      <c r="G21" s="131">
        <v>0.51600000000000001</v>
      </c>
      <c r="H21" s="132">
        <v>0.39200000000000002</v>
      </c>
      <c r="I21" s="132">
        <v>0.68359479756332364</v>
      </c>
      <c r="J21" s="132">
        <v>0.96613374440284816</v>
      </c>
      <c r="K21" s="117"/>
      <c r="L21" s="117"/>
    </row>
    <row r="22" spans="1:13" ht="14.1" customHeight="1">
      <c r="A22" s="128" t="s">
        <v>251</v>
      </c>
      <c r="B22" s="133" t="s">
        <v>252</v>
      </c>
      <c r="C22" s="130">
        <v>3378051</v>
      </c>
      <c r="D22" s="130">
        <v>21188866</v>
      </c>
      <c r="E22" s="131">
        <v>0.159</v>
      </c>
      <c r="F22" s="131">
        <v>0.125</v>
      </c>
      <c r="G22" s="131">
        <v>0.107</v>
      </c>
      <c r="H22" s="132">
        <v>0.14000000000000001</v>
      </c>
      <c r="I22" s="132">
        <v>0.14230987932238576</v>
      </c>
      <c r="J22" s="132">
        <v>0.11463148884601977</v>
      </c>
      <c r="K22" s="117"/>
      <c r="L22" s="117"/>
    </row>
    <row r="23" spans="1:13" ht="14.1" customHeight="1">
      <c r="A23" s="128" t="s">
        <v>253</v>
      </c>
      <c r="B23" s="133" t="s">
        <v>254</v>
      </c>
      <c r="C23" s="130">
        <v>47691</v>
      </c>
      <c r="D23" s="130">
        <v>911480</v>
      </c>
      <c r="E23" s="131">
        <v>5.1999999999999998E-2</v>
      </c>
      <c r="F23" s="131">
        <v>0.152</v>
      </c>
      <c r="G23" s="131">
        <v>0.42499999999999999</v>
      </c>
      <c r="H23" s="132">
        <v>4.2000000000000003E-2</v>
      </c>
      <c r="I23" s="132">
        <v>0.55776820449795095</v>
      </c>
      <c r="J23" s="132">
        <v>8.024265962617548E-2</v>
      </c>
      <c r="K23" s="117"/>
      <c r="L23" s="117"/>
    </row>
    <row r="24" spans="1:13" ht="14.1" customHeight="1">
      <c r="A24" s="128" t="s">
        <v>255</v>
      </c>
      <c r="B24" s="133" t="s">
        <v>256</v>
      </c>
      <c r="C24" s="130">
        <v>-98242</v>
      </c>
      <c r="D24" s="130">
        <v>774355</v>
      </c>
      <c r="E24" s="131">
        <v>-0.126</v>
      </c>
      <c r="F24" s="131">
        <v>-3.4000000000000002E-2</v>
      </c>
      <c r="G24" s="131">
        <v>-0.57499999999999996</v>
      </c>
      <c r="H24" s="132">
        <v>1.7000000000000001E-2</v>
      </c>
      <c r="I24" s="132">
        <v>0.36814617313037945</v>
      </c>
      <c r="J24" s="132">
        <v>0.13753441479125489</v>
      </c>
      <c r="K24" s="117"/>
      <c r="L24" s="117"/>
    </row>
    <row r="25" spans="1:13" ht="14.1" customHeight="1">
      <c r="A25" s="128" t="s">
        <v>257</v>
      </c>
      <c r="B25" s="133" t="s">
        <v>258</v>
      </c>
      <c r="C25" s="130">
        <v>176644</v>
      </c>
      <c r="D25" s="130">
        <v>708310</v>
      </c>
      <c r="E25" s="131">
        <v>0.249</v>
      </c>
      <c r="F25" s="131">
        <v>-0.28299999999999997</v>
      </c>
      <c r="G25" s="131">
        <v>0.23200000000000001</v>
      </c>
      <c r="H25" s="132">
        <v>0.41499999999999998</v>
      </c>
      <c r="I25" s="132">
        <v>0.55367843407204309</v>
      </c>
      <c r="J25" s="132">
        <v>0.30454704013425221</v>
      </c>
      <c r="K25" s="117"/>
      <c r="L25" s="117"/>
    </row>
    <row r="26" spans="1:13" ht="14.1" customHeight="1">
      <c r="A26" s="128" t="s">
        <v>259</v>
      </c>
      <c r="B26" s="133" t="s">
        <v>260</v>
      </c>
      <c r="C26" s="130">
        <v>168166</v>
      </c>
      <c r="D26" s="130">
        <v>641456</v>
      </c>
      <c r="E26" s="131">
        <v>0.26200000000000001</v>
      </c>
      <c r="F26" s="131">
        <v>0.38</v>
      </c>
      <c r="G26" s="131">
        <v>0.39300000000000002</v>
      </c>
      <c r="H26" s="132">
        <v>0.47299999999999998</v>
      </c>
      <c r="I26" s="132">
        <v>0.51928341854011817</v>
      </c>
      <c r="J26" s="132">
        <v>0.18561450036232865</v>
      </c>
      <c r="K26" s="117"/>
      <c r="L26" s="117"/>
    </row>
    <row r="27" spans="1:13" ht="14.1" customHeight="1">
      <c r="A27" s="128" t="s">
        <v>261</v>
      </c>
      <c r="B27" s="133" t="s">
        <v>262</v>
      </c>
      <c r="C27" s="130">
        <v>1884750</v>
      </c>
      <c r="D27" s="130">
        <v>5854228</v>
      </c>
      <c r="E27" s="131">
        <v>0.32100000000000001</v>
      </c>
      <c r="F27" s="131">
        <v>0.32500000000000001</v>
      </c>
      <c r="G27" s="131">
        <v>0.3</v>
      </c>
      <c r="H27" s="132">
        <v>0.29499999999999998</v>
      </c>
      <c r="I27" s="132">
        <v>0.26934469716057613</v>
      </c>
      <c r="J27" s="132">
        <v>0.31640060380186208</v>
      </c>
      <c r="K27" s="117"/>
      <c r="L27" s="117"/>
    </row>
    <row r="28" spans="1:13" ht="14.1" customHeight="1">
      <c r="A28" s="197" t="s">
        <v>234</v>
      </c>
      <c r="B28" s="198"/>
      <c r="C28" s="134">
        <f>SUM(C15:C27)</f>
        <v>10474429</v>
      </c>
      <c r="D28" s="134">
        <f>SUM(D15:D27)</f>
        <v>59970879</v>
      </c>
      <c r="E28" s="131">
        <f>IF(ISERR(C28/D28),"－　  　",C28/D28)</f>
        <v>0.17465858721197</v>
      </c>
      <c r="F28" s="135" t="s">
        <v>235</v>
      </c>
      <c r="G28" s="135" t="s">
        <v>235</v>
      </c>
      <c r="H28" s="135" t="s">
        <v>235</v>
      </c>
      <c r="I28" s="135" t="s">
        <v>235</v>
      </c>
      <c r="J28" s="135"/>
      <c r="K28" s="117"/>
      <c r="L28" s="117"/>
    </row>
    <row r="29" spans="1:13" ht="14.1" customHeight="1">
      <c r="D29" s="137"/>
      <c r="E29" s="138"/>
      <c r="F29" s="138"/>
      <c r="G29" s="138"/>
      <c r="H29" s="138"/>
      <c r="I29" s="138"/>
      <c r="J29" s="153"/>
      <c r="K29" s="117"/>
      <c r="L29" s="117"/>
    </row>
    <row r="30" spans="1:13" ht="15.75" customHeight="1">
      <c r="A30" s="120" t="s">
        <v>263</v>
      </c>
      <c r="C30" s="121"/>
      <c r="D30" s="122" t="s">
        <v>210</v>
      </c>
      <c r="E30" s="122"/>
      <c r="F30" s="122"/>
      <c r="G30" s="122"/>
      <c r="H30" s="122"/>
      <c r="I30" s="122"/>
      <c r="J30" s="141"/>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0.16225000000000001</v>
      </c>
    </row>
    <row r="32" spans="1:13" ht="14.1" customHeight="1">
      <c r="A32" s="128" t="s">
        <v>264</v>
      </c>
      <c r="B32" s="129" t="s">
        <v>265</v>
      </c>
      <c r="C32" s="130">
        <v>475142</v>
      </c>
      <c r="D32" s="130">
        <v>1421106</v>
      </c>
      <c r="E32" s="131">
        <v>0.33400000000000002</v>
      </c>
      <c r="F32" s="131">
        <v>0.20399999999999999</v>
      </c>
      <c r="G32" s="131">
        <v>0.34200000000000003</v>
      </c>
      <c r="H32" s="132">
        <v>0.47199999999999998</v>
      </c>
      <c r="I32" s="132">
        <v>0.46175435449407709</v>
      </c>
      <c r="J32" s="132">
        <v>0.24753966032035221</v>
      </c>
      <c r="K32" s="117"/>
      <c r="L32" s="117"/>
    </row>
    <row r="33" spans="1:13" ht="14.1" customHeight="1">
      <c r="A33" s="128" t="s">
        <v>266</v>
      </c>
      <c r="B33" s="133" t="s">
        <v>267</v>
      </c>
      <c r="C33" s="130">
        <v>127942</v>
      </c>
      <c r="D33" s="130">
        <v>959250</v>
      </c>
      <c r="E33" s="131">
        <v>0.13300000000000001</v>
      </c>
      <c r="F33" s="131">
        <v>2.8000000000000001E-2</v>
      </c>
      <c r="G33" s="131">
        <v>0.19700000000000001</v>
      </c>
      <c r="H33" s="132">
        <v>0.33300000000000002</v>
      </c>
      <c r="I33" s="132">
        <v>0.28972030342949873</v>
      </c>
      <c r="J33" s="132">
        <v>-5.7844937545734831E-2</v>
      </c>
      <c r="K33" s="117"/>
      <c r="L33" s="117"/>
    </row>
    <row r="34" spans="1:13" ht="14.1" customHeight="1">
      <c r="A34" s="128" t="s">
        <v>268</v>
      </c>
      <c r="B34" s="133" t="s">
        <v>269</v>
      </c>
      <c r="C34" s="130">
        <v>5233549</v>
      </c>
      <c r="D34" s="130">
        <v>30125237</v>
      </c>
      <c r="E34" s="131">
        <v>0.17299999999999999</v>
      </c>
      <c r="F34" s="131">
        <v>0.12</v>
      </c>
      <c r="G34" s="131">
        <v>0.16800000000000001</v>
      </c>
      <c r="H34" s="132">
        <v>0.20300000000000001</v>
      </c>
      <c r="I34" s="132">
        <v>0.20889688452400113</v>
      </c>
      <c r="J34" s="132">
        <v>6.0327387421084823E-2</v>
      </c>
      <c r="K34" s="117"/>
      <c r="L34" s="117"/>
    </row>
    <row r="35" spans="1:13" ht="14.1" customHeight="1">
      <c r="A35" s="128" t="s">
        <v>270</v>
      </c>
      <c r="B35" s="133" t="s">
        <v>271</v>
      </c>
      <c r="C35" s="130">
        <v>390412</v>
      </c>
      <c r="D35" s="130">
        <v>4181352</v>
      </c>
      <c r="E35" s="131">
        <v>9.2999999999999999E-2</v>
      </c>
      <c r="F35" s="131">
        <v>3.0000000000000001E-3</v>
      </c>
      <c r="G35" s="131">
        <v>0.61599999999999999</v>
      </c>
      <c r="H35" s="132">
        <v>0.23300000000000001</v>
      </c>
      <c r="I35" s="132">
        <v>0.24952233392546555</v>
      </c>
      <c r="J35" s="132">
        <v>-0.25051349231513775</v>
      </c>
      <c r="K35" s="117"/>
      <c r="L35" s="117"/>
    </row>
    <row r="36" spans="1:13" ht="14.1" customHeight="1">
      <c r="A36" s="128" t="s">
        <v>272</v>
      </c>
      <c r="B36" s="133" t="s">
        <v>273</v>
      </c>
      <c r="C36" s="130">
        <v>258545</v>
      </c>
      <c r="D36" s="130">
        <v>4065727</v>
      </c>
      <c r="E36" s="131">
        <v>6.3E-2</v>
      </c>
      <c r="F36" s="131">
        <v>0.17699999999999999</v>
      </c>
      <c r="G36" s="131">
        <v>0.112</v>
      </c>
      <c r="H36" s="132">
        <v>0.432</v>
      </c>
      <c r="I36" s="132">
        <v>0.42748749438850764</v>
      </c>
      <c r="J36" s="132">
        <v>5.7780156586464855E-2</v>
      </c>
      <c r="K36" s="117"/>
      <c r="L36" s="117"/>
    </row>
    <row r="37" spans="1:13" ht="14.1" customHeight="1">
      <c r="A37" s="128" t="s">
        <v>274</v>
      </c>
      <c r="B37" s="133" t="s">
        <v>275</v>
      </c>
      <c r="C37" s="130">
        <v>268221</v>
      </c>
      <c r="D37" s="130">
        <v>2008353</v>
      </c>
      <c r="E37" s="131">
        <v>0.13300000000000001</v>
      </c>
      <c r="F37" s="131">
        <v>0.192</v>
      </c>
      <c r="G37" s="131">
        <v>0.31900000000000001</v>
      </c>
      <c r="H37" s="132">
        <v>0.28399999999999997</v>
      </c>
      <c r="I37" s="132">
        <v>0.46894804385047556</v>
      </c>
      <c r="J37" s="132">
        <v>0.17049958383968986</v>
      </c>
      <c r="K37" s="117"/>
      <c r="L37" s="117"/>
    </row>
    <row r="38" spans="1:13" ht="14.1" customHeight="1">
      <c r="A38" s="128" t="s">
        <v>276</v>
      </c>
      <c r="B38" s="133" t="s">
        <v>277</v>
      </c>
      <c r="C38" s="130">
        <v>546840</v>
      </c>
      <c r="D38" s="130">
        <v>1294322</v>
      </c>
      <c r="E38" s="131">
        <v>0.42199999999999999</v>
      </c>
      <c r="F38" s="131">
        <v>0.3</v>
      </c>
      <c r="G38" s="131">
        <v>0.10299999999999999</v>
      </c>
      <c r="H38" s="132">
        <v>0.373</v>
      </c>
      <c r="I38" s="132">
        <v>0.4564521323322368</v>
      </c>
      <c r="J38" s="132">
        <v>3.8473690709884559E-2</v>
      </c>
      <c r="K38" s="117"/>
      <c r="L38" s="117"/>
    </row>
    <row r="39" spans="1:13" ht="14.1" customHeight="1">
      <c r="A39" s="128" t="s">
        <v>278</v>
      </c>
      <c r="B39" s="133" t="s">
        <v>279</v>
      </c>
      <c r="C39" s="130">
        <v>-53766</v>
      </c>
      <c r="D39" s="130">
        <v>1013808</v>
      </c>
      <c r="E39" s="131">
        <v>-5.2999999999999999E-2</v>
      </c>
      <c r="F39" s="131">
        <v>-0.26300000000000001</v>
      </c>
      <c r="G39" s="131">
        <v>3.5000000000000003E-2</v>
      </c>
      <c r="H39" s="132">
        <v>0.158</v>
      </c>
      <c r="I39" s="132">
        <v>0.20028349975425516</v>
      </c>
      <c r="J39" s="132">
        <v>-0.1794711912948378</v>
      </c>
      <c r="K39" s="117"/>
      <c r="L39" s="117"/>
    </row>
    <row r="40" spans="1:13" ht="14.1" customHeight="1">
      <c r="A40" s="197" t="s">
        <v>234</v>
      </c>
      <c r="B40" s="198"/>
      <c r="C40" s="134">
        <f>SUM(C32:C39)</f>
        <v>7246885</v>
      </c>
      <c r="D40" s="134">
        <f>SUM(D32:D39)</f>
        <v>45069155</v>
      </c>
      <c r="E40" s="131">
        <f>IF(ISERR(C40/D40),"－　  　",C40/D40)</f>
        <v>0.16079478303953113</v>
      </c>
      <c r="F40" s="135" t="s">
        <v>235</v>
      </c>
      <c r="G40" s="135" t="s">
        <v>235</v>
      </c>
      <c r="H40" s="135" t="s">
        <v>235</v>
      </c>
      <c r="I40" s="135" t="s">
        <v>235</v>
      </c>
      <c r="J40" s="135"/>
      <c r="K40" s="117"/>
      <c r="L40" s="117"/>
    </row>
    <row r="41" spans="1:13" ht="14.1" customHeight="1">
      <c r="D41" s="137"/>
      <c r="E41" s="138"/>
      <c r="F41" s="138"/>
      <c r="G41" s="138"/>
      <c r="H41" s="138"/>
      <c r="I41" s="138"/>
      <c r="J41" s="153"/>
      <c r="K41" s="117"/>
      <c r="L41" s="117"/>
    </row>
    <row r="42" spans="1:13" ht="15.75" customHeight="1">
      <c r="A42" s="120" t="s">
        <v>280</v>
      </c>
      <c r="C42" s="121"/>
      <c r="D42" s="122" t="s">
        <v>210</v>
      </c>
      <c r="E42" s="122"/>
      <c r="F42" s="122"/>
      <c r="G42" s="122"/>
      <c r="H42" s="122"/>
      <c r="I42" s="122"/>
      <c r="J42" s="141"/>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0.10171428571428573</v>
      </c>
    </row>
    <row r="44" spans="1:13" ht="14.1" customHeight="1">
      <c r="A44" s="128" t="s">
        <v>281</v>
      </c>
      <c r="B44" s="129" t="s">
        <v>282</v>
      </c>
      <c r="C44" s="130">
        <v>2585834</v>
      </c>
      <c r="D44" s="130">
        <v>22999877</v>
      </c>
      <c r="E44" s="131">
        <v>0.112</v>
      </c>
      <c r="F44" s="131">
        <v>6.4000000000000001E-2</v>
      </c>
      <c r="G44" s="131">
        <v>0.14399999999999999</v>
      </c>
      <c r="H44" s="132">
        <v>0.14599999999999999</v>
      </c>
      <c r="I44" s="132">
        <v>0.12695367308828992</v>
      </c>
      <c r="J44" s="132">
        <v>0.19805429517499329</v>
      </c>
      <c r="K44" s="117"/>
      <c r="L44" s="117"/>
    </row>
    <row r="45" spans="1:13" ht="14.1" customHeight="1">
      <c r="A45" s="128" t="s">
        <v>283</v>
      </c>
      <c r="B45" s="133" t="s">
        <v>284</v>
      </c>
      <c r="C45" s="130">
        <v>165760</v>
      </c>
      <c r="D45" s="130">
        <v>2255564</v>
      </c>
      <c r="E45" s="131">
        <v>7.2999999999999995E-2</v>
      </c>
      <c r="F45" s="131">
        <v>0.30399999999999999</v>
      </c>
      <c r="G45" s="131">
        <v>0.44400000000000001</v>
      </c>
      <c r="H45" s="132">
        <v>0.64</v>
      </c>
      <c r="I45" s="132">
        <v>0.64009684554167667</v>
      </c>
      <c r="J45" s="132">
        <v>-4.6335910744252008E-2</v>
      </c>
      <c r="K45" s="117"/>
      <c r="L45" s="117"/>
    </row>
    <row r="46" spans="1:13" ht="14.1" customHeight="1">
      <c r="A46" s="128" t="s">
        <v>285</v>
      </c>
      <c r="B46" s="133" t="s">
        <v>286</v>
      </c>
      <c r="C46" s="130">
        <v>367069</v>
      </c>
      <c r="D46" s="130">
        <v>1761385</v>
      </c>
      <c r="E46" s="131">
        <v>0.20799999999999999</v>
      </c>
      <c r="F46" s="131">
        <v>0.18</v>
      </c>
      <c r="G46" s="131">
        <v>0.121</v>
      </c>
      <c r="H46" s="132">
        <v>0.26100000000000001</v>
      </c>
      <c r="I46" s="132">
        <v>0.31584721457126852</v>
      </c>
      <c r="J46" s="132">
        <v>0.15699445298610049</v>
      </c>
      <c r="K46" s="117"/>
      <c r="L46" s="117"/>
    </row>
    <row r="47" spans="1:13" ht="14.1" customHeight="1">
      <c r="A47" s="128" t="s">
        <v>287</v>
      </c>
      <c r="B47" s="133" t="s">
        <v>288</v>
      </c>
      <c r="C47" s="130">
        <v>248079</v>
      </c>
      <c r="D47" s="130">
        <v>2172438</v>
      </c>
      <c r="E47" s="131">
        <v>0.114</v>
      </c>
      <c r="F47" s="131">
        <v>0.22</v>
      </c>
      <c r="G47" s="131">
        <v>-3.0000000000000001E-3</v>
      </c>
      <c r="H47" s="132">
        <v>4.8000000000000001E-2</v>
      </c>
      <c r="I47" s="132">
        <v>0.64054196074134218</v>
      </c>
      <c r="J47" s="132">
        <v>1.7323339681062106E-2</v>
      </c>
      <c r="K47" s="117"/>
      <c r="L47" s="117"/>
    </row>
    <row r="48" spans="1:13" ht="14.1" customHeight="1">
      <c r="A48" s="128" t="s">
        <v>289</v>
      </c>
      <c r="B48" s="133" t="s">
        <v>290</v>
      </c>
      <c r="C48" s="130">
        <v>-80258</v>
      </c>
      <c r="D48" s="130">
        <v>2165580</v>
      </c>
      <c r="E48" s="131">
        <v>-3.6999999999999998E-2</v>
      </c>
      <c r="F48" s="131">
        <v>-9.7000000000000003E-2</v>
      </c>
      <c r="G48" s="131">
        <v>0.4</v>
      </c>
      <c r="H48" s="132">
        <v>0.42299999999999999</v>
      </c>
      <c r="I48" s="132">
        <v>0.39289409949152565</v>
      </c>
      <c r="J48" s="132">
        <v>8.2194742511018298E-2</v>
      </c>
      <c r="K48" s="117"/>
      <c r="L48" s="117"/>
    </row>
    <row r="49" spans="1:13" ht="14.1" customHeight="1">
      <c r="A49" s="128" t="s">
        <v>291</v>
      </c>
      <c r="B49" s="133" t="s">
        <v>292</v>
      </c>
      <c r="C49" s="130">
        <v>883170</v>
      </c>
      <c r="D49" s="130">
        <v>3350965</v>
      </c>
      <c r="E49" s="131">
        <v>0.26300000000000001</v>
      </c>
      <c r="F49" s="131">
        <v>0.20699999999999999</v>
      </c>
      <c r="G49" s="131">
        <v>0.36099999999999999</v>
      </c>
      <c r="H49" s="132">
        <v>0.26500000000000001</v>
      </c>
      <c r="I49" s="132">
        <v>0.3800054328901955</v>
      </c>
      <c r="J49" s="132">
        <v>0.31117581926059984</v>
      </c>
      <c r="K49" s="117"/>
      <c r="L49" s="117"/>
    </row>
    <row r="50" spans="1:13" ht="14.1" customHeight="1">
      <c r="A50" s="128" t="s">
        <v>293</v>
      </c>
      <c r="B50" s="133" t="s">
        <v>294</v>
      </c>
      <c r="C50" s="130">
        <v>565652</v>
      </c>
      <c r="D50" s="130">
        <v>2190794</v>
      </c>
      <c r="E50" s="131">
        <v>0.25800000000000001</v>
      </c>
      <c r="F50" s="131">
        <v>0.36799999999999999</v>
      </c>
      <c r="G50" s="131">
        <v>0.20300000000000001</v>
      </c>
      <c r="H50" s="132">
        <v>6.3E-2</v>
      </c>
      <c r="I50" s="132">
        <v>0.38251560496553511</v>
      </c>
      <c r="J50" s="132">
        <v>0.37587645523743252</v>
      </c>
      <c r="K50" s="117"/>
      <c r="L50" s="117"/>
    </row>
    <row r="51" spans="1:13" ht="14.1" customHeight="1">
      <c r="A51" s="128" t="s">
        <v>295</v>
      </c>
      <c r="B51" s="133" t="s">
        <v>296</v>
      </c>
      <c r="C51" s="130">
        <v>2051326</v>
      </c>
      <c r="D51" s="130">
        <v>20112564</v>
      </c>
      <c r="E51" s="131">
        <v>0.10100000000000001</v>
      </c>
      <c r="F51" s="131">
        <v>0.216</v>
      </c>
      <c r="G51" s="131">
        <v>0.17599999999999999</v>
      </c>
      <c r="H51" s="132">
        <v>0.3</v>
      </c>
      <c r="I51" s="132">
        <v>0.35263752894684858</v>
      </c>
      <c r="J51" s="132">
        <v>0.32686598256253763</v>
      </c>
      <c r="K51" s="117"/>
      <c r="L51" s="117"/>
    </row>
    <row r="52" spans="1:13" ht="14.1" customHeight="1">
      <c r="A52" s="128" t="s">
        <v>297</v>
      </c>
      <c r="B52" s="133" t="s">
        <v>298</v>
      </c>
      <c r="C52" s="130">
        <v>1469768</v>
      </c>
      <c r="D52" s="130">
        <v>17880820</v>
      </c>
      <c r="E52" s="131">
        <v>8.2000000000000003E-2</v>
      </c>
      <c r="F52" s="131">
        <v>0.23899999999999999</v>
      </c>
      <c r="G52" s="131">
        <v>0.26200000000000001</v>
      </c>
      <c r="H52" s="132">
        <v>0.34100000000000003</v>
      </c>
      <c r="I52" s="132">
        <v>0.4165410985334943</v>
      </c>
      <c r="J52" s="132">
        <v>0.32648713892234427</v>
      </c>
      <c r="K52" s="117"/>
      <c r="L52" s="117"/>
    </row>
    <row r="53" spans="1:13" ht="14.1" customHeight="1">
      <c r="A53" s="128" t="s">
        <v>299</v>
      </c>
      <c r="B53" s="133" t="s">
        <v>300</v>
      </c>
      <c r="C53" s="130">
        <v>-75104</v>
      </c>
      <c r="D53" s="130">
        <v>2106154</v>
      </c>
      <c r="E53" s="131">
        <v>-3.5000000000000003E-2</v>
      </c>
      <c r="F53" s="131">
        <v>2.9000000000000001E-2</v>
      </c>
      <c r="G53" s="131">
        <v>0.51700000000000002</v>
      </c>
      <c r="H53" s="132">
        <v>0.22500000000000001</v>
      </c>
      <c r="I53" s="132">
        <v>0.32457671994762854</v>
      </c>
      <c r="J53" s="132">
        <v>0.29933673154869234</v>
      </c>
      <c r="K53" s="117"/>
      <c r="L53" s="117"/>
    </row>
    <row r="54" spans="1:13" ht="14.1" customHeight="1">
      <c r="A54" s="128" t="s">
        <v>301</v>
      </c>
      <c r="B54" s="133" t="s">
        <v>302</v>
      </c>
      <c r="C54" s="130">
        <v>109427</v>
      </c>
      <c r="D54" s="130">
        <v>1166513</v>
      </c>
      <c r="E54" s="131">
        <v>9.2999999999999999E-2</v>
      </c>
      <c r="F54" s="131">
        <v>0.10299999999999999</v>
      </c>
      <c r="G54" s="131">
        <v>8.5999999999999993E-2</v>
      </c>
      <c r="H54" s="132">
        <v>3.0000000000000001E-3</v>
      </c>
      <c r="I54" s="132">
        <v>0.33628625439450299</v>
      </c>
      <c r="J54" s="132">
        <v>-1.4541333961761762E-2</v>
      </c>
      <c r="K54" s="117"/>
      <c r="L54" s="117"/>
    </row>
    <row r="55" spans="1:13" ht="14.1" customHeight="1">
      <c r="A55" s="128" t="s">
        <v>303</v>
      </c>
      <c r="B55" s="133" t="s">
        <v>304</v>
      </c>
      <c r="C55" s="130">
        <v>123333</v>
      </c>
      <c r="D55" s="130">
        <v>1483112</v>
      </c>
      <c r="E55" s="131">
        <v>8.3000000000000004E-2</v>
      </c>
      <c r="F55" s="131">
        <v>0.42199999999999999</v>
      </c>
      <c r="G55" s="131">
        <v>0.14699999999999999</v>
      </c>
      <c r="H55" s="132">
        <v>0.04</v>
      </c>
      <c r="I55" s="132">
        <v>0.47992179506685551</v>
      </c>
      <c r="J55" s="132">
        <v>0.11168780432312848</v>
      </c>
      <c r="K55" s="117"/>
      <c r="L55" s="117"/>
    </row>
    <row r="56" spans="1:13" ht="14.1" customHeight="1">
      <c r="A56" s="128" t="s">
        <v>305</v>
      </c>
      <c r="B56" s="133" t="s">
        <v>306</v>
      </c>
      <c r="C56" s="130">
        <v>322871</v>
      </c>
      <c r="D56" s="130">
        <v>1539115</v>
      </c>
      <c r="E56" s="131">
        <v>0.20899999999999999</v>
      </c>
      <c r="F56" s="131">
        <v>0.23899999999999999</v>
      </c>
      <c r="G56" s="131">
        <v>0.51900000000000002</v>
      </c>
      <c r="H56" s="132">
        <v>0.248</v>
      </c>
      <c r="I56" s="132">
        <v>0.59720170255946059</v>
      </c>
      <c r="J56" s="132">
        <v>-0.18308641002978249</v>
      </c>
      <c r="K56" s="117"/>
      <c r="L56" s="117"/>
    </row>
    <row r="57" spans="1:13" ht="14.1" customHeight="1">
      <c r="A57" s="128" t="s">
        <v>307</v>
      </c>
      <c r="B57" s="133" t="s">
        <v>308</v>
      </c>
      <c r="C57" s="130">
        <v>-96498</v>
      </c>
      <c r="D57" s="130">
        <v>962326</v>
      </c>
      <c r="E57" s="131">
        <v>-0.1</v>
      </c>
      <c r="F57" s="131">
        <v>0.25900000000000001</v>
      </c>
      <c r="G57" s="131">
        <v>0.36899999999999999</v>
      </c>
      <c r="H57" s="132">
        <v>0.34399999999999997</v>
      </c>
      <c r="I57" s="132">
        <v>0.46691961572558838</v>
      </c>
      <c r="J57" s="132">
        <v>0.39088905421483644</v>
      </c>
      <c r="K57" s="117"/>
      <c r="L57" s="117"/>
    </row>
    <row r="58" spans="1:13" ht="14.1" customHeight="1">
      <c r="A58" s="197" t="s">
        <v>234</v>
      </c>
      <c r="B58" s="198"/>
      <c r="C58" s="134">
        <f>SUM(C44:C57)</f>
        <v>8640429</v>
      </c>
      <c r="D58" s="134">
        <f>SUM(D44:D57)</f>
        <v>82147207</v>
      </c>
      <c r="E58" s="131">
        <f>IF(ISERR(C58/D58),"－　  　",C58/D58)</f>
        <v>0.10518226140056107</v>
      </c>
      <c r="F58" s="135" t="s">
        <v>235</v>
      </c>
      <c r="G58" s="135" t="s">
        <v>235</v>
      </c>
      <c r="H58" s="135" t="s">
        <v>235</v>
      </c>
      <c r="I58" s="135" t="s">
        <v>235</v>
      </c>
      <c r="J58" s="135"/>
      <c r="K58" s="117"/>
      <c r="L58" s="117"/>
    </row>
    <row r="59" spans="1:13" ht="14.1" customHeight="1">
      <c r="D59" s="137"/>
      <c r="E59" s="138"/>
      <c r="F59" s="138"/>
      <c r="G59" s="138"/>
      <c r="H59" s="138"/>
      <c r="I59" s="138"/>
      <c r="J59" s="153"/>
      <c r="K59" s="117"/>
      <c r="L59" s="117"/>
    </row>
    <row r="60" spans="1:13" ht="15.75" customHeight="1">
      <c r="A60" s="120" t="s">
        <v>309</v>
      </c>
      <c r="C60" s="121"/>
      <c r="D60" s="122" t="s">
        <v>210</v>
      </c>
      <c r="E60" s="122"/>
      <c r="F60" s="122"/>
      <c r="G60" s="122"/>
      <c r="H60" s="122"/>
      <c r="I60" s="122"/>
      <c r="J60" s="141"/>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6.7500000000000018E-2</v>
      </c>
    </row>
    <row r="62" spans="1:13" ht="14.1" customHeight="1">
      <c r="A62" s="128" t="s">
        <v>310</v>
      </c>
      <c r="B62" s="129" t="s">
        <v>311</v>
      </c>
      <c r="C62" s="130">
        <v>-815001</v>
      </c>
      <c r="D62" s="130">
        <v>1151795</v>
      </c>
      <c r="E62" s="131">
        <v>-0.70699999999999996</v>
      </c>
      <c r="F62" s="131">
        <v>0.373</v>
      </c>
      <c r="G62" s="131">
        <v>0.41699999999999998</v>
      </c>
      <c r="H62" s="132">
        <v>0.16600000000000001</v>
      </c>
      <c r="I62" s="132">
        <v>0.44579440015682176</v>
      </c>
      <c r="J62" s="132">
        <v>0.30588876735561077</v>
      </c>
      <c r="K62" s="117"/>
      <c r="L62" s="117"/>
    </row>
    <row r="63" spans="1:13" ht="14.1" customHeight="1">
      <c r="A63" s="128" t="s">
        <v>312</v>
      </c>
      <c r="B63" s="133" t="s">
        <v>313</v>
      </c>
      <c r="C63" s="130">
        <v>3371683</v>
      </c>
      <c r="D63" s="130">
        <v>18505592</v>
      </c>
      <c r="E63" s="131">
        <v>0.182</v>
      </c>
      <c r="F63" s="131">
        <v>0.17399999999999999</v>
      </c>
      <c r="G63" s="131">
        <v>0.24399999999999999</v>
      </c>
      <c r="H63" s="132">
        <v>0.219</v>
      </c>
      <c r="I63" s="132">
        <v>0.2896736709466024</v>
      </c>
      <c r="J63" s="132">
        <v>0.20122110493821202</v>
      </c>
      <c r="K63" s="117"/>
      <c r="L63" s="117"/>
    </row>
    <row r="64" spans="1:13" ht="14.1" customHeight="1">
      <c r="A64" s="128" t="s">
        <v>314</v>
      </c>
      <c r="B64" s="133" t="s">
        <v>315</v>
      </c>
      <c r="C64" s="130">
        <v>-106374</v>
      </c>
      <c r="D64" s="130">
        <v>2871481</v>
      </c>
      <c r="E64" s="131">
        <v>-3.6999999999999998E-2</v>
      </c>
      <c r="F64" s="131">
        <v>3.1E-2</v>
      </c>
      <c r="G64" s="131">
        <v>0.35299999999999998</v>
      </c>
      <c r="H64" s="132">
        <v>0.65700000000000003</v>
      </c>
      <c r="I64" s="132">
        <v>0.49967008937238327</v>
      </c>
      <c r="J64" s="132">
        <v>0.15734564492864461</v>
      </c>
      <c r="K64" s="117"/>
      <c r="L64" s="117"/>
    </row>
    <row r="65" spans="1:12" ht="14.1" customHeight="1">
      <c r="A65" s="128" t="s">
        <v>316</v>
      </c>
      <c r="B65" s="133" t="s">
        <v>317</v>
      </c>
      <c r="C65" s="130">
        <v>20894</v>
      </c>
      <c r="D65" s="130">
        <v>2526014</v>
      </c>
      <c r="E65" s="131">
        <v>8.0000000000000002E-3</v>
      </c>
      <c r="F65" s="131">
        <v>0.26900000000000002</v>
      </c>
      <c r="G65" s="131">
        <v>0.26600000000000001</v>
      </c>
      <c r="H65" s="132">
        <v>0.19</v>
      </c>
      <c r="I65" s="132">
        <v>0.24722745097495238</v>
      </c>
      <c r="J65" s="132">
        <v>-0.10441689911437273</v>
      </c>
      <c r="K65" s="117"/>
      <c r="L65" s="117"/>
    </row>
    <row r="66" spans="1:12" ht="14.1" customHeight="1">
      <c r="A66" s="128" t="s">
        <v>318</v>
      </c>
      <c r="B66" s="133" t="s">
        <v>319</v>
      </c>
      <c r="C66" s="130">
        <v>3682114</v>
      </c>
      <c r="D66" s="130">
        <v>25146182</v>
      </c>
      <c r="E66" s="131">
        <v>0.14599999999999999</v>
      </c>
      <c r="F66" s="131">
        <v>0.22600000000000001</v>
      </c>
      <c r="G66" s="131">
        <v>0.23400000000000001</v>
      </c>
      <c r="H66" s="132">
        <v>0.24</v>
      </c>
      <c r="I66" s="132">
        <v>0.24108133267570037</v>
      </c>
      <c r="J66" s="132">
        <v>0.16874151644458574</v>
      </c>
      <c r="K66" s="117"/>
      <c r="L66" s="117"/>
    </row>
    <row r="67" spans="1:12" ht="14.1" customHeight="1">
      <c r="A67" s="128" t="s">
        <v>320</v>
      </c>
      <c r="B67" s="133" t="s">
        <v>321</v>
      </c>
      <c r="C67" s="130">
        <v>-25902</v>
      </c>
      <c r="D67" s="130">
        <v>2915673</v>
      </c>
      <c r="E67" s="131">
        <v>-8.0000000000000002E-3</v>
      </c>
      <c r="F67" s="131">
        <v>0.373</v>
      </c>
      <c r="G67" s="131">
        <v>9.8000000000000004E-2</v>
      </c>
      <c r="H67" s="132">
        <v>0.38600000000000001</v>
      </c>
      <c r="I67" s="132">
        <v>0.46353844162721469</v>
      </c>
      <c r="J67" s="132">
        <v>-8.224803440705513E-3</v>
      </c>
      <c r="K67" s="117"/>
      <c r="L67" s="117"/>
    </row>
    <row r="68" spans="1:12" ht="14.1" customHeight="1">
      <c r="A68" s="128" t="s">
        <v>322</v>
      </c>
      <c r="B68" s="133" t="s">
        <v>323</v>
      </c>
      <c r="C68" s="130">
        <v>-43703</v>
      </c>
      <c r="D68" s="130">
        <v>1638371</v>
      </c>
      <c r="E68" s="131">
        <v>-2.5999999999999999E-2</v>
      </c>
      <c r="F68" s="131">
        <v>0.628</v>
      </c>
      <c r="G68" s="131">
        <v>0.51900000000000002</v>
      </c>
      <c r="H68" s="132">
        <v>0.41599999999999998</v>
      </c>
      <c r="I68" s="132">
        <v>0.52168827126888218</v>
      </c>
      <c r="J68" s="132">
        <v>0.21147556071590395</v>
      </c>
      <c r="K68" s="117"/>
      <c r="L68" s="117"/>
    </row>
    <row r="69" spans="1:12" ht="14.1" customHeight="1">
      <c r="A69" s="128" t="s">
        <v>324</v>
      </c>
      <c r="B69" s="133" t="s">
        <v>325</v>
      </c>
      <c r="C69" s="130">
        <v>3836879</v>
      </c>
      <c r="D69" s="130">
        <v>31707344</v>
      </c>
      <c r="E69" s="131">
        <v>0.121</v>
      </c>
      <c r="F69" s="131">
        <v>0.13700000000000001</v>
      </c>
      <c r="G69" s="131">
        <v>0.16500000000000001</v>
      </c>
      <c r="H69" s="132">
        <v>0.158</v>
      </c>
      <c r="I69" s="132">
        <v>0.17185676948910297</v>
      </c>
      <c r="J69" s="132">
        <v>0.14503902414321126</v>
      </c>
      <c r="K69" s="117"/>
      <c r="L69" s="117"/>
    </row>
    <row r="70" spans="1:12" ht="14.1" customHeight="1">
      <c r="A70" s="128" t="s">
        <v>326</v>
      </c>
      <c r="B70" s="133" t="s">
        <v>327</v>
      </c>
      <c r="C70" s="130">
        <v>407531</v>
      </c>
      <c r="D70" s="130">
        <v>2133390</v>
      </c>
      <c r="E70" s="131">
        <v>0.191</v>
      </c>
      <c r="F70" s="131">
        <v>0.29099999999999998</v>
      </c>
      <c r="G70" s="131">
        <v>0.98299999999999998</v>
      </c>
      <c r="H70" s="132">
        <v>0.40300000000000002</v>
      </c>
      <c r="I70" s="132">
        <v>0.46190856527350138</v>
      </c>
      <c r="J70" s="132">
        <v>0.32140412181487532</v>
      </c>
      <c r="K70" s="117"/>
      <c r="L70" s="117"/>
    </row>
    <row r="71" spans="1:12" ht="14.1" customHeight="1">
      <c r="A71" s="128" t="s">
        <v>328</v>
      </c>
      <c r="B71" s="133" t="s">
        <v>329</v>
      </c>
      <c r="C71" s="130">
        <v>1949555</v>
      </c>
      <c r="D71" s="130">
        <v>36067177</v>
      </c>
      <c r="E71" s="131">
        <v>5.3999999999999999E-2</v>
      </c>
      <c r="F71" s="131">
        <v>9.8000000000000004E-2</v>
      </c>
      <c r="G71" s="131">
        <v>0.11600000000000001</v>
      </c>
      <c r="H71" s="132">
        <v>0.113</v>
      </c>
      <c r="I71" s="132">
        <v>0.13817309375121392</v>
      </c>
      <c r="J71" s="132">
        <v>8.0300626234176775E-2</v>
      </c>
      <c r="K71" s="117"/>
      <c r="L71" s="117"/>
    </row>
    <row r="72" spans="1:12" ht="14.1" customHeight="1">
      <c r="A72" s="128" t="s">
        <v>330</v>
      </c>
      <c r="B72" s="133" t="s">
        <v>331</v>
      </c>
      <c r="C72" s="130">
        <v>4100408</v>
      </c>
      <c r="D72" s="130">
        <v>16097520</v>
      </c>
      <c r="E72" s="131">
        <v>0.254</v>
      </c>
      <c r="F72" s="131">
        <v>0.193</v>
      </c>
      <c r="G72" s="131">
        <v>0.20499999999999999</v>
      </c>
      <c r="H72" s="132">
        <v>0.34300000000000003</v>
      </c>
      <c r="I72" s="132">
        <v>0.3098333109165527</v>
      </c>
      <c r="J72" s="132">
        <v>0.21747135294364828</v>
      </c>
      <c r="K72" s="117"/>
      <c r="L72" s="117"/>
    </row>
    <row r="73" spans="1:12" ht="14.1" customHeight="1">
      <c r="A73" s="128" t="s">
        <v>332</v>
      </c>
      <c r="B73" s="133" t="s">
        <v>333</v>
      </c>
      <c r="C73" s="130">
        <v>2931851</v>
      </c>
      <c r="D73" s="130">
        <v>22683447</v>
      </c>
      <c r="E73" s="131">
        <v>0.129</v>
      </c>
      <c r="F73" s="131">
        <v>0.112</v>
      </c>
      <c r="G73" s="131">
        <v>0.11600000000000001</v>
      </c>
      <c r="H73" s="132">
        <v>6.3E-2</v>
      </c>
      <c r="I73" s="132">
        <v>0.13641943571980431</v>
      </c>
      <c r="J73" s="132">
        <v>0.15958453805474276</v>
      </c>
      <c r="K73" s="117"/>
      <c r="L73" s="117"/>
    </row>
    <row r="74" spans="1:12" ht="14.1" customHeight="1">
      <c r="A74" s="128" t="s">
        <v>334</v>
      </c>
      <c r="B74" s="133" t="s">
        <v>335</v>
      </c>
      <c r="C74" s="130">
        <v>3335577</v>
      </c>
      <c r="D74" s="130">
        <v>33379396</v>
      </c>
      <c r="E74" s="131">
        <v>9.9000000000000005E-2</v>
      </c>
      <c r="F74" s="131">
        <v>0.13900000000000001</v>
      </c>
      <c r="G74" s="131">
        <v>0.14099999999999999</v>
      </c>
      <c r="H74" s="132">
        <v>0.192</v>
      </c>
      <c r="I74" s="132">
        <v>0.32390249736407384</v>
      </c>
      <c r="J74" s="132">
        <v>0.14401516783947985</v>
      </c>
      <c r="K74" s="117"/>
      <c r="L74" s="117"/>
    </row>
    <row r="75" spans="1:12" ht="14.1" customHeight="1">
      <c r="A75" s="128" t="s">
        <v>336</v>
      </c>
      <c r="B75" s="133" t="s">
        <v>337</v>
      </c>
      <c r="C75" s="130">
        <v>1944718</v>
      </c>
      <c r="D75" s="130">
        <v>22872712</v>
      </c>
      <c r="E75" s="131">
        <v>8.5000000000000006E-2</v>
      </c>
      <c r="F75" s="131">
        <v>9.8000000000000004E-2</v>
      </c>
      <c r="G75" s="131">
        <v>0.14699999999999999</v>
      </c>
      <c r="H75" s="132">
        <v>0.27600000000000002</v>
      </c>
      <c r="I75" s="132">
        <v>0.29340353810803249</v>
      </c>
      <c r="J75" s="132">
        <v>0.16563816734740003</v>
      </c>
      <c r="K75" s="117"/>
      <c r="L75" s="117"/>
    </row>
    <row r="76" spans="1:12" ht="14.1" customHeight="1">
      <c r="A76" s="128" t="s">
        <v>338</v>
      </c>
      <c r="B76" s="133" t="s">
        <v>339</v>
      </c>
      <c r="C76" s="130">
        <v>1426092</v>
      </c>
      <c r="D76" s="130">
        <v>17761502</v>
      </c>
      <c r="E76" s="131">
        <v>0.08</v>
      </c>
      <c r="F76" s="131">
        <v>0.18099999999999999</v>
      </c>
      <c r="G76" s="131">
        <v>0.14099999999999999</v>
      </c>
      <c r="H76" s="132">
        <v>0.34599999999999997</v>
      </c>
      <c r="I76" s="132">
        <v>0.40901668104000566</v>
      </c>
      <c r="J76" s="132">
        <v>0.25309117125712149</v>
      </c>
      <c r="K76" s="117"/>
      <c r="L76" s="117"/>
    </row>
    <row r="77" spans="1:12" ht="14.1" customHeight="1">
      <c r="A77" s="128" t="s">
        <v>340</v>
      </c>
      <c r="B77" s="133" t="s">
        <v>341</v>
      </c>
      <c r="C77" s="130">
        <v>404311</v>
      </c>
      <c r="D77" s="130">
        <v>2403628</v>
      </c>
      <c r="E77" s="131">
        <v>0.16800000000000001</v>
      </c>
      <c r="F77" s="131">
        <v>0.625</v>
      </c>
      <c r="G77" s="131">
        <v>0.248</v>
      </c>
      <c r="H77" s="132">
        <v>0.58099999999999996</v>
      </c>
      <c r="I77" s="132">
        <v>0.59998427324120074</v>
      </c>
      <c r="J77" s="132">
        <v>0.1619632993120424</v>
      </c>
      <c r="K77" s="117"/>
      <c r="L77" s="117"/>
    </row>
    <row r="78" spans="1:12" ht="14.1" customHeight="1">
      <c r="A78" s="128" t="s">
        <v>342</v>
      </c>
      <c r="B78" s="133" t="s">
        <v>343</v>
      </c>
      <c r="C78" s="130">
        <v>2833648</v>
      </c>
      <c r="D78" s="130">
        <v>16540558</v>
      </c>
      <c r="E78" s="131">
        <v>0.17100000000000001</v>
      </c>
      <c r="F78" s="131">
        <v>0.22500000000000001</v>
      </c>
      <c r="G78" s="131">
        <v>0.24199999999999999</v>
      </c>
      <c r="H78" s="132">
        <v>0.46</v>
      </c>
      <c r="I78" s="132">
        <v>0.57980213829207206</v>
      </c>
      <c r="J78" s="132">
        <v>0.43296459666191267</v>
      </c>
      <c r="K78" s="117"/>
      <c r="L78" s="117"/>
    </row>
    <row r="79" spans="1:12" ht="14.1" customHeight="1">
      <c r="A79" s="128" t="s">
        <v>344</v>
      </c>
      <c r="B79" s="133" t="s">
        <v>345</v>
      </c>
      <c r="C79" s="130">
        <v>2749200</v>
      </c>
      <c r="D79" s="130">
        <v>24052623</v>
      </c>
      <c r="E79" s="131">
        <v>0.114</v>
      </c>
      <c r="F79" s="131">
        <v>0.14699999999999999</v>
      </c>
      <c r="G79" s="131">
        <v>0.16800000000000001</v>
      </c>
      <c r="H79" s="132">
        <v>0.24</v>
      </c>
      <c r="I79" s="132">
        <v>0.30533289670106079</v>
      </c>
      <c r="J79" s="132">
        <v>0.2115721256764399</v>
      </c>
      <c r="K79" s="117"/>
      <c r="L79" s="117"/>
    </row>
    <row r="80" spans="1:12" ht="14.1" customHeight="1">
      <c r="A80" s="128" t="s">
        <v>346</v>
      </c>
      <c r="B80" s="133" t="s">
        <v>347</v>
      </c>
      <c r="C80" s="130">
        <v>3017979</v>
      </c>
      <c r="D80" s="130">
        <v>20737226</v>
      </c>
      <c r="E80" s="131">
        <v>0.14499999999999999</v>
      </c>
      <c r="F80" s="131">
        <v>0.104</v>
      </c>
      <c r="G80" s="131">
        <v>0.19400000000000001</v>
      </c>
      <c r="H80" s="132">
        <v>0.11600000000000001</v>
      </c>
      <c r="I80" s="132">
        <v>0.20251443246369086</v>
      </c>
      <c r="J80" s="132">
        <v>0.21003046007624035</v>
      </c>
      <c r="K80" s="117"/>
      <c r="L80" s="117"/>
    </row>
    <row r="81" spans="1:13" ht="14.1" customHeight="1">
      <c r="A81" s="128" t="s">
        <v>348</v>
      </c>
      <c r="B81" s="133" t="s">
        <v>349</v>
      </c>
      <c r="C81" s="130">
        <v>2596110</v>
      </c>
      <c r="D81" s="130">
        <v>14301286</v>
      </c>
      <c r="E81" s="131">
        <v>0.18099999999999999</v>
      </c>
      <c r="F81" s="131">
        <v>0.191</v>
      </c>
      <c r="G81" s="131">
        <v>0.13400000000000001</v>
      </c>
      <c r="H81" s="132">
        <v>0.314</v>
      </c>
      <c r="I81" s="132">
        <v>0.2786917813744399</v>
      </c>
      <c r="J81" s="132">
        <v>0.19533282020331005</v>
      </c>
      <c r="K81" s="117"/>
      <c r="L81" s="117"/>
    </row>
    <row r="82" spans="1:13" ht="14.1" customHeight="1">
      <c r="A82" s="197" t="s">
        <v>234</v>
      </c>
      <c r="B82" s="198"/>
      <c r="C82" s="134">
        <f>SUM(C62:C81)</f>
        <v>37617570</v>
      </c>
      <c r="D82" s="134">
        <f>SUM(D62:D81)</f>
        <v>315492917</v>
      </c>
      <c r="E82" s="131">
        <f>IF(ISERR(C82/D82),"－　  　",C82/D82)</f>
        <v>0.11923427745289128</v>
      </c>
      <c r="F82" s="135" t="s">
        <v>235</v>
      </c>
      <c r="G82" s="135" t="s">
        <v>235</v>
      </c>
      <c r="H82" s="135" t="s">
        <v>235</v>
      </c>
      <c r="I82" s="135" t="s">
        <v>235</v>
      </c>
      <c r="J82" s="135"/>
      <c r="K82" s="117"/>
      <c r="L82" s="117"/>
    </row>
    <row r="83" spans="1:13" ht="14.1" customHeight="1">
      <c r="D83" s="137"/>
      <c r="E83" s="138"/>
      <c r="F83" s="138"/>
      <c r="G83" s="138"/>
      <c r="H83" s="138"/>
      <c r="I83" s="138"/>
      <c r="J83" s="153"/>
      <c r="K83" s="117"/>
      <c r="L83" s="117"/>
    </row>
    <row r="84" spans="1:13" ht="15.75" customHeight="1">
      <c r="A84" s="120" t="s">
        <v>350</v>
      </c>
      <c r="C84" s="121"/>
      <c r="D84" s="122" t="s">
        <v>210</v>
      </c>
      <c r="E84" s="122"/>
      <c r="F84" s="122"/>
      <c r="G84" s="122"/>
      <c r="H84" s="122"/>
      <c r="I84" s="122"/>
      <c r="J84" s="141"/>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0.16981818181818184</v>
      </c>
    </row>
    <row r="86" spans="1:13" ht="14.1" customHeight="1">
      <c r="A86" s="128" t="s">
        <v>351</v>
      </c>
      <c r="B86" s="129" t="s">
        <v>352</v>
      </c>
      <c r="C86" s="130">
        <v>3955701</v>
      </c>
      <c r="D86" s="130">
        <v>27705421</v>
      </c>
      <c r="E86" s="131">
        <v>0.14199999999999999</v>
      </c>
      <c r="F86" s="131">
        <v>0.14399999999999999</v>
      </c>
      <c r="G86" s="131">
        <v>0.16800000000000001</v>
      </c>
      <c r="H86" s="132">
        <v>0.13700000000000001</v>
      </c>
      <c r="I86" s="132">
        <v>0.14791966663994283</v>
      </c>
      <c r="J86" s="132">
        <v>0.14191783407636865</v>
      </c>
      <c r="K86" s="117"/>
      <c r="L86" s="117"/>
    </row>
    <row r="87" spans="1:13" ht="14.1" customHeight="1">
      <c r="A87" s="128" t="s">
        <v>353</v>
      </c>
      <c r="B87" s="133" t="s">
        <v>354</v>
      </c>
      <c r="C87" s="130">
        <v>3667556</v>
      </c>
      <c r="D87" s="130">
        <v>8923970</v>
      </c>
      <c r="E87" s="131">
        <v>0.41</v>
      </c>
      <c r="F87" s="131">
        <v>0.40300000000000002</v>
      </c>
      <c r="G87" s="131">
        <v>0.65700000000000003</v>
      </c>
      <c r="H87" s="132">
        <v>0.46500000000000002</v>
      </c>
      <c r="I87" s="132">
        <v>0.3949467922814488</v>
      </c>
      <c r="J87" s="132">
        <v>0.45500014877824269</v>
      </c>
      <c r="K87" s="117"/>
      <c r="L87" s="117"/>
    </row>
    <row r="88" spans="1:13" ht="14.1" customHeight="1">
      <c r="A88" s="128" t="s">
        <v>355</v>
      </c>
      <c r="B88" s="133" t="s">
        <v>356</v>
      </c>
      <c r="C88" s="130">
        <v>728939</v>
      </c>
      <c r="D88" s="130">
        <v>4754848</v>
      </c>
      <c r="E88" s="131">
        <v>0.153</v>
      </c>
      <c r="F88" s="131">
        <v>0.20499999999999999</v>
      </c>
      <c r="G88" s="131">
        <v>0.36099999999999999</v>
      </c>
      <c r="H88" s="132">
        <v>0.18099999999999999</v>
      </c>
      <c r="I88" s="132">
        <v>0.25997913601980049</v>
      </c>
      <c r="J88" s="132">
        <v>0.11164884067083239</v>
      </c>
      <c r="K88" s="117"/>
      <c r="L88" s="117"/>
    </row>
    <row r="89" spans="1:13" ht="14.1" customHeight="1">
      <c r="A89" s="128" t="s">
        <v>357</v>
      </c>
      <c r="B89" s="133" t="s">
        <v>358</v>
      </c>
      <c r="C89" s="130">
        <v>1594617</v>
      </c>
      <c r="D89" s="130">
        <v>26277710</v>
      </c>
      <c r="E89" s="131">
        <v>0.06</v>
      </c>
      <c r="F89" s="131">
        <v>5.3999999999999999E-2</v>
      </c>
      <c r="G89" s="131">
        <v>0.112</v>
      </c>
      <c r="H89" s="132">
        <v>0.151</v>
      </c>
      <c r="I89" s="132">
        <v>0.20713492940322931</v>
      </c>
      <c r="J89" s="132">
        <v>0.10501316584870596</v>
      </c>
      <c r="K89" s="117"/>
      <c r="L89" s="117"/>
    </row>
    <row r="90" spans="1:13" ht="14.1" customHeight="1">
      <c r="A90" s="128" t="s">
        <v>359</v>
      </c>
      <c r="B90" s="133" t="s">
        <v>360</v>
      </c>
      <c r="C90" s="130">
        <v>5696050</v>
      </c>
      <c r="D90" s="130">
        <v>38542351</v>
      </c>
      <c r="E90" s="131">
        <v>0.14699999999999999</v>
      </c>
      <c r="F90" s="131">
        <v>0.158</v>
      </c>
      <c r="G90" s="131">
        <v>0.188</v>
      </c>
      <c r="H90" s="132">
        <v>0.158</v>
      </c>
      <c r="I90" s="132">
        <v>0.17660214756868622</v>
      </c>
      <c r="J90" s="132">
        <v>0.13236537912794022</v>
      </c>
      <c r="K90" s="117"/>
      <c r="L90" s="117"/>
    </row>
    <row r="91" spans="1:13" ht="14.1" customHeight="1">
      <c r="A91" s="128" t="s">
        <v>361</v>
      </c>
      <c r="B91" s="133" t="s">
        <v>362</v>
      </c>
      <c r="C91" s="130">
        <v>851859</v>
      </c>
      <c r="D91" s="130">
        <v>4492359</v>
      </c>
      <c r="E91" s="131">
        <v>0.189</v>
      </c>
      <c r="F91" s="131">
        <v>8.4000000000000005E-2</v>
      </c>
      <c r="G91" s="131">
        <v>0.186</v>
      </c>
      <c r="H91" s="132">
        <v>0.502</v>
      </c>
      <c r="I91" s="132">
        <v>0.42812384558829725</v>
      </c>
      <c r="J91" s="132">
        <v>0.29263595228102024</v>
      </c>
      <c r="K91" s="117"/>
      <c r="L91" s="117"/>
    </row>
    <row r="92" spans="1:13" ht="14.1" customHeight="1">
      <c r="A92" s="128" t="s">
        <v>363</v>
      </c>
      <c r="B92" s="133" t="s">
        <v>364</v>
      </c>
      <c r="C92" s="130">
        <v>3850032</v>
      </c>
      <c r="D92" s="130">
        <v>17214905</v>
      </c>
      <c r="E92" s="131">
        <v>0.223</v>
      </c>
      <c r="F92" s="131">
        <v>0.26400000000000001</v>
      </c>
      <c r="G92" s="131">
        <v>0.35799999999999998</v>
      </c>
      <c r="H92" s="132">
        <v>0.36</v>
      </c>
      <c r="I92" s="132">
        <v>0.29730837702866303</v>
      </c>
      <c r="J92" s="132">
        <v>0.18374283992552629</v>
      </c>
      <c r="K92" s="117"/>
      <c r="L92" s="117"/>
    </row>
    <row r="93" spans="1:13" ht="14.1" customHeight="1">
      <c r="A93" s="128" t="s">
        <v>365</v>
      </c>
      <c r="B93" s="133" t="s">
        <v>366</v>
      </c>
      <c r="C93" s="130">
        <v>3617393</v>
      </c>
      <c r="D93" s="130">
        <v>23588507</v>
      </c>
      <c r="E93" s="131">
        <v>0.153</v>
      </c>
      <c r="F93" s="131">
        <v>0.13900000000000001</v>
      </c>
      <c r="G93" s="131">
        <v>0.21299999999999999</v>
      </c>
      <c r="H93" s="132">
        <v>0.22800000000000001</v>
      </c>
      <c r="I93" s="132">
        <v>0.3288529080553253</v>
      </c>
      <c r="J93" s="132">
        <v>0.1780022926560208</v>
      </c>
      <c r="K93" s="117"/>
      <c r="L93" s="117"/>
    </row>
    <row r="94" spans="1:13" ht="14.1" customHeight="1">
      <c r="A94" s="128" t="s">
        <v>367</v>
      </c>
      <c r="B94" s="133" t="s">
        <v>368</v>
      </c>
      <c r="C94" s="130">
        <v>4703840</v>
      </c>
      <c r="D94" s="130">
        <v>47896497</v>
      </c>
      <c r="E94" s="131">
        <v>9.8000000000000004E-2</v>
      </c>
      <c r="F94" s="131">
        <v>9.6000000000000002E-2</v>
      </c>
      <c r="G94" s="131">
        <v>0.16700000000000001</v>
      </c>
      <c r="H94" s="132">
        <v>0.188</v>
      </c>
      <c r="I94" s="132">
        <v>0.16518016805269231</v>
      </c>
      <c r="J94" s="132">
        <v>0.15324329789470287</v>
      </c>
      <c r="K94" s="117"/>
      <c r="L94" s="117"/>
    </row>
    <row r="95" spans="1:13" ht="14.1" customHeight="1">
      <c r="A95" s="128" t="s">
        <v>369</v>
      </c>
      <c r="B95" s="133" t="s">
        <v>370</v>
      </c>
      <c r="C95" s="130">
        <v>6533681</v>
      </c>
      <c r="D95" s="130">
        <v>41073272</v>
      </c>
      <c r="E95" s="131">
        <v>0.159</v>
      </c>
      <c r="F95" s="131">
        <v>0.16700000000000001</v>
      </c>
      <c r="G95" s="131">
        <v>0.12</v>
      </c>
      <c r="H95" s="132">
        <v>0.17899999999999999</v>
      </c>
      <c r="I95" s="132">
        <v>0.1815470904183063</v>
      </c>
      <c r="J95" s="132">
        <v>7.7255890922748746E-2</v>
      </c>
      <c r="K95" s="117"/>
      <c r="L95" s="117"/>
    </row>
    <row r="96" spans="1:13" ht="14.1" customHeight="1">
      <c r="A96" s="128" t="s">
        <v>371</v>
      </c>
      <c r="B96" s="133" t="s">
        <v>372</v>
      </c>
      <c r="C96" s="130">
        <v>3472644</v>
      </c>
      <c r="D96" s="130">
        <v>25728583</v>
      </c>
      <c r="E96" s="131">
        <v>0.13400000000000001</v>
      </c>
      <c r="F96" s="131">
        <v>3.4000000000000002E-2</v>
      </c>
      <c r="G96" s="131">
        <v>0.16900000000000001</v>
      </c>
      <c r="H96" s="132">
        <v>0.217</v>
      </c>
      <c r="I96" s="132">
        <v>0.17098493648889465</v>
      </c>
      <c r="J96" s="132">
        <v>9.92572790699984E-2</v>
      </c>
      <c r="K96" s="117"/>
      <c r="L96" s="117"/>
    </row>
    <row r="97" spans="1:13" ht="14.1" customHeight="1">
      <c r="A97" s="197" t="s">
        <v>234</v>
      </c>
      <c r="B97" s="198"/>
      <c r="C97" s="134">
        <f>SUM(C86:C96)</f>
        <v>38672312</v>
      </c>
      <c r="D97" s="134">
        <f>SUM(D86:D96)</f>
        <v>266198423</v>
      </c>
      <c r="E97" s="131">
        <f>IF(ISERR(C97/D97),"－　  　",C97/D97)</f>
        <v>0.14527626258702517</v>
      </c>
      <c r="F97" s="135" t="s">
        <v>235</v>
      </c>
      <c r="G97" s="135" t="s">
        <v>235</v>
      </c>
      <c r="H97" s="135" t="s">
        <v>235</v>
      </c>
      <c r="I97" s="135" t="s">
        <v>235</v>
      </c>
      <c r="J97" s="135"/>
      <c r="K97" s="117"/>
      <c r="L97" s="117"/>
    </row>
    <row r="98" spans="1:13" ht="14.1" customHeight="1">
      <c r="D98" s="137"/>
      <c r="E98" s="138"/>
      <c r="F98" s="138"/>
      <c r="G98" s="138"/>
      <c r="H98" s="138"/>
      <c r="I98" s="138"/>
      <c r="J98" s="153"/>
      <c r="K98" s="117"/>
      <c r="L98" s="117"/>
    </row>
    <row r="99" spans="1:13" ht="15.75" customHeight="1">
      <c r="A99" s="120" t="s">
        <v>373</v>
      </c>
      <c r="C99" s="121"/>
      <c r="D99" s="122" t="s">
        <v>210</v>
      </c>
      <c r="E99" s="122"/>
      <c r="F99" s="122"/>
      <c r="G99" s="122"/>
      <c r="H99" s="122"/>
      <c r="I99" s="122"/>
      <c r="J99" s="141"/>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0.16724999999999998</v>
      </c>
    </row>
    <row r="101" spans="1:13" ht="14.1" customHeight="1">
      <c r="A101" s="128" t="s">
        <v>374</v>
      </c>
      <c r="B101" s="129" t="s">
        <v>375</v>
      </c>
      <c r="C101" s="130">
        <v>13184434</v>
      </c>
      <c r="D101" s="130">
        <v>61917903</v>
      </c>
      <c r="E101" s="131">
        <v>0.21199999999999999</v>
      </c>
      <c r="F101" s="131">
        <v>0.156</v>
      </c>
      <c r="G101" s="131">
        <v>0.155</v>
      </c>
      <c r="H101" s="132">
        <v>0.14299999999999999</v>
      </c>
      <c r="I101" s="132">
        <v>0.26330061830705442</v>
      </c>
      <c r="J101" s="132">
        <v>0.19727985979496432</v>
      </c>
      <c r="K101" s="117"/>
      <c r="L101" s="117"/>
    </row>
    <row r="102" spans="1:13" ht="14.1" customHeight="1">
      <c r="A102" s="128" t="s">
        <v>376</v>
      </c>
      <c r="B102" s="133" t="s">
        <v>377</v>
      </c>
      <c r="C102" s="130">
        <v>5913604</v>
      </c>
      <c r="D102" s="130">
        <v>36548076</v>
      </c>
      <c r="E102" s="131">
        <v>0.161</v>
      </c>
      <c r="F102" s="131">
        <v>0.10299999999999999</v>
      </c>
      <c r="G102" s="131">
        <v>0.155</v>
      </c>
      <c r="H102" s="132">
        <v>0.183</v>
      </c>
      <c r="I102" s="132">
        <v>0.22039302898722068</v>
      </c>
      <c r="J102" s="132">
        <v>0.12476674423392249</v>
      </c>
      <c r="K102" s="117"/>
      <c r="L102" s="117"/>
    </row>
    <row r="103" spans="1:13" ht="14.1" customHeight="1">
      <c r="A103" s="128" t="s">
        <v>378</v>
      </c>
      <c r="B103" s="133" t="s">
        <v>379</v>
      </c>
      <c r="C103" s="130">
        <v>5151972</v>
      </c>
      <c r="D103" s="130">
        <v>37099219</v>
      </c>
      <c r="E103" s="131">
        <v>0.13800000000000001</v>
      </c>
      <c r="F103" s="131">
        <v>0.153</v>
      </c>
      <c r="G103" s="131">
        <v>0.155</v>
      </c>
      <c r="H103" s="132">
        <v>0.153</v>
      </c>
      <c r="I103" s="132">
        <v>0.1732386420392415</v>
      </c>
      <c r="J103" s="132">
        <v>0.10558276460825038</v>
      </c>
      <c r="K103" s="117"/>
      <c r="L103" s="117"/>
    </row>
    <row r="104" spans="1:13" ht="14.1" customHeight="1">
      <c r="A104" s="128" t="s">
        <v>380</v>
      </c>
      <c r="B104" s="133" t="s">
        <v>381</v>
      </c>
      <c r="C104" s="130">
        <v>3457266</v>
      </c>
      <c r="D104" s="130">
        <v>23977626</v>
      </c>
      <c r="E104" s="131">
        <v>0.14399999999999999</v>
      </c>
      <c r="F104" s="131">
        <v>0.155</v>
      </c>
      <c r="G104" s="131">
        <v>0.215</v>
      </c>
      <c r="H104" s="132">
        <v>0.252</v>
      </c>
      <c r="I104" s="132">
        <v>0.24161997356598483</v>
      </c>
      <c r="J104" s="132">
        <v>0.17572173621293913</v>
      </c>
      <c r="K104" s="117"/>
      <c r="L104" s="117"/>
    </row>
    <row r="105" spans="1:13" ht="14.1" customHeight="1">
      <c r="A105" s="128" t="s">
        <v>382</v>
      </c>
      <c r="B105" s="133" t="s">
        <v>383</v>
      </c>
      <c r="C105" s="130">
        <v>11870633</v>
      </c>
      <c r="D105" s="130">
        <v>52558270</v>
      </c>
      <c r="E105" s="131">
        <v>0.22500000000000001</v>
      </c>
      <c r="F105" s="131">
        <v>0.29099999999999998</v>
      </c>
      <c r="G105" s="131">
        <v>0.313</v>
      </c>
      <c r="H105" s="132">
        <v>0.22600000000000001</v>
      </c>
      <c r="I105" s="132">
        <v>0.26308065901513988</v>
      </c>
      <c r="J105" s="132">
        <v>0.19700998976864276</v>
      </c>
      <c r="K105" s="117"/>
      <c r="L105" s="117"/>
    </row>
    <row r="106" spans="1:13" ht="14.1" customHeight="1">
      <c r="A106" s="128" t="s">
        <v>384</v>
      </c>
      <c r="B106" s="133" t="s">
        <v>385</v>
      </c>
      <c r="C106" s="130">
        <v>6271196</v>
      </c>
      <c r="D106" s="130">
        <v>38762659</v>
      </c>
      <c r="E106" s="131">
        <v>0.161</v>
      </c>
      <c r="F106" s="131">
        <v>0.104</v>
      </c>
      <c r="G106" s="131">
        <v>0.16700000000000001</v>
      </c>
      <c r="H106" s="132">
        <v>0.22600000000000001</v>
      </c>
      <c r="I106" s="132">
        <v>0.33653544123652762</v>
      </c>
      <c r="J106" s="132">
        <v>0.20016603337863137</v>
      </c>
      <c r="K106" s="117"/>
      <c r="L106" s="117"/>
    </row>
    <row r="107" spans="1:13" ht="14.1" customHeight="1">
      <c r="A107" s="128" t="s">
        <v>386</v>
      </c>
      <c r="B107" s="133" t="s">
        <v>387</v>
      </c>
      <c r="C107" s="130">
        <v>5985817</v>
      </c>
      <c r="D107" s="130">
        <v>37651716</v>
      </c>
      <c r="E107" s="131">
        <v>0.158</v>
      </c>
      <c r="F107" s="131">
        <v>0.17</v>
      </c>
      <c r="G107" s="131">
        <v>0.127</v>
      </c>
      <c r="H107" s="132">
        <v>0.17599999999999999</v>
      </c>
      <c r="I107" s="132">
        <v>0.20424545885088349</v>
      </c>
      <c r="J107" s="132">
        <v>0.18466953102555436</v>
      </c>
      <c r="K107" s="117"/>
      <c r="L107" s="117"/>
    </row>
    <row r="108" spans="1:13" ht="14.1" customHeight="1">
      <c r="A108" s="128" t="s">
        <v>388</v>
      </c>
      <c r="B108" s="133" t="s">
        <v>389</v>
      </c>
      <c r="C108" s="130">
        <v>4469271</v>
      </c>
      <c r="D108" s="130">
        <v>31973513</v>
      </c>
      <c r="E108" s="131">
        <v>0.13900000000000001</v>
      </c>
      <c r="F108" s="131">
        <v>0.121</v>
      </c>
      <c r="G108" s="131">
        <v>0.151</v>
      </c>
      <c r="H108" s="132">
        <v>0.20100000000000001</v>
      </c>
      <c r="I108" s="132">
        <v>0.29197085499496811</v>
      </c>
      <c r="J108" s="132">
        <v>0.20893373376651184</v>
      </c>
      <c r="K108" s="117"/>
      <c r="L108" s="117"/>
    </row>
    <row r="109" spans="1:13" ht="14.1" customHeight="1">
      <c r="A109" s="197" t="s">
        <v>234</v>
      </c>
      <c r="B109" s="198"/>
      <c r="C109" s="134">
        <f>SUM(C101:C108)</f>
        <v>56304193</v>
      </c>
      <c r="D109" s="134">
        <f>SUM(D101:D108)</f>
        <v>320488982</v>
      </c>
      <c r="E109" s="131">
        <f>IF(ISERR(C109/D109),"－　  　",C109/D109)</f>
        <v>0.1756821487236026</v>
      </c>
      <c r="F109" s="135" t="s">
        <v>235</v>
      </c>
      <c r="G109" s="135" t="s">
        <v>235</v>
      </c>
      <c r="H109" s="135" t="s">
        <v>235</v>
      </c>
      <c r="I109" s="135" t="s">
        <v>235</v>
      </c>
      <c r="J109" s="135"/>
      <c r="K109" s="117"/>
      <c r="L109" s="117"/>
    </row>
    <row r="110" spans="1:13" ht="14.1" customHeight="1">
      <c r="D110" s="137"/>
      <c r="E110" s="138"/>
      <c r="F110" s="138"/>
      <c r="G110" s="138"/>
      <c r="H110" s="138"/>
      <c r="I110" s="138"/>
      <c r="J110" s="153"/>
      <c r="K110" s="117"/>
      <c r="L110" s="117"/>
    </row>
    <row r="111" spans="1:13" ht="15.75" customHeight="1">
      <c r="A111" s="120" t="s">
        <v>390</v>
      </c>
      <c r="C111" s="121"/>
      <c r="D111" s="122" t="s">
        <v>210</v>
      </c>
      <c r="E111" s="122"/>
      <c r="F111" s="122"/>
      <c r="G111" s="122"/>
      <c r="H111" s="122"/>
      <c r="I111" s="122"/>
      <c r="J111" s="141"/>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0.24383333333333335</v>
      </c>
    </row>
    <row r="113" spans="1:12" ht="14.1" customHeight="1">
      <c r="A113" s="128" t="s">
        <v>391</v>
      </c>
      <c r="B113" s="129" t="s">
        <v>392</v>
      </c>
      <c r="C113" s="130">
        <v>6227573</v>
      </c>
      <c r="D113" s="130">
        <v>24546948</v>
      </c>
      <c r="E113" s="131">
        <v>0.253</v>
      </c>
      <c r="F113" s="131">
        <v>0.22800000000000001</v>
      </c>
      <c r="G113" s="131">
        <v>0.36699999999999999</v>
      </c>
      <c r="H113" s="132">
        <v>0.38100000000000001</v>
      </c>
      <c r="I113" s="132">
        <v>0.38189476176922332</v>
      </c>
      <c r="J113" s="132">
        <v>0.2955467436765839</v>
      </c>
      <c r="K113" s="117"/>
      <c r="L113" s="117"/>
    </row>
    <row r="114" spans="1:12" ht="14.1" customHeight="1">
      <c r="A114" s="128" t="s">
        <v>393</v>
      </c>
      <c r="B114" s="133" t="s">
        <v>394</v>
      </c>
      <c r="C114" s="130">
        <v>17765217</v>
      </c>
      <c r="D114" s="130">
        <v>74091827</v>
      </c>
      <c r="E114" s="131">
        <v>0.23899999999999999</v>
      </c>
      <c r="F114" s="131">
        <v>0.216</v>
      </c>
      <c r="G114" s="131">
        <v>0.36799999999999999</v>
      </c>
      <c r="H114" s="132">
        <v>0.26500000000000001</v>
      </c>
      <c r="I114" s="132">
        <v>0.53828762938269059</v>
      </c>
      <c r="J114" s="132">
        <v>0.25977958752386671</v>
      </c>
      <c r="K114" s="117"/>
      <c r="L114" s="117"/>
    </row>
    <row r="115" spans="1:12" ht="14.1" customHeight="1">
      <c r="A115" s="128" t="s">
        <v>395</v>
      </c>
      <c r="B115" s="133" t="s">
        <v>396</v>
      </c>
      <c r="C115" s="130">
        <v>24810426</v>
      </c>
      <c r="D115" s="130">
        <v>104558179</v>
      </c>
      <c r="E115" s="131">
        <v>0.23699999999999999</v>
      </c>
      <c r="F115" s="131">
        <v>0.29299999999999998</v>
      </c>
      <c r="G115" s="131">
        <v>0.32200000000000001</v>
      </c>
      <c r="H115" s="132">
        <v>0.311</v>
      </c>
      <c r="I115" s="132">
        <v>0.3670023226477378</v>
      </c>
      <c r="J115" s="132">
        <v>0.34652880140481085</v>
      </c>
      <c r="K115" s="117"/>
      <c r="L115" s="117"/>
    </row>
    <row r="116" spans="1:12" ht="14.1" customHeight="1">
      <c r="A116" s="128" t="s">
        <v>397</v>
      </c>
      <c r="B116" s="133" t="s">
        <v>398</v>
      </c>
      <c r="C116" s="130">
        <v>16232693</v>
      </c>
      <c r="D116" s="130">
        <v>56241927</v>
      </c>
      <c r="E116" s="131">
        <v>0.28799999999999998</v>
      </c>
      <c r="F116" s="131">
        <v>0.33400000000000002</v>
      </c>
      <c r="G116" s="131">
        <v>0.36299999999999999</v>
      </c>
      <c r="H116" s="132">
        <v>0.36899999999999999</v>
      </c>
      <c r="I116" s="132">
        <v>0.41263662871992918</v>
      </c>
      <c r="J116" s="132">
        <v>0.36751627432012929</v>
      </c>
      <c r="K116" s="117"/>
      <c r="L116" s="117"/>
    </row>
    <row r="117" spans="1:12" ht="14.1" customHeight="1">
      <c r="A117" s="128" t="s">
        <v>399</v>
      </c>
      <c r="B117" s="133" t="s">
        <v>400</v>
      </c>
      <c r="C117" s="130">
        <v>14713620</v>
      </c>
      <c r="D117" s="130">
        <v>46157422</v>
      </c>
      <c r="E117" s="131">
        <v>0.318</v>
      </c>
      <c r="F117" s="131">
        <v>0.35199999999999998</v>
      </c>
      <c r="G117" s="131">
        <v>0.33900000000000002</v>
      </c>
      <c r="H117" s="132">
        <v>0.44500000000000001</v>
      </c>
      <c r="I117" s="132">
        <v>0.38236832912156588</v>
      </c>
      <c r="J117" s="132">
        <v>0.29596218852365413</v>
      </c>
      <c r="K117" s="117"/>
      <c r="L117" s="117"/>
    </row>
    <row r="118" spans="1:12" ht="14.1" customHeight="1">
      <c r="A118" s="128" t="s">
        <v>401</v>
      </c>
      <c r="B118" s="133" t="s">
        <v>402</v>
      </c>
      <c r="C118" s="130">
        <v>11770080</v>
      </c>
      <c r="D118" s="130">
        <v>91619510</v>
      </c>
      <c r="E118" s="131">
        <v>0.128</v>
      </c>
      <c r="F118" s="131">
        <v>0.24299999999999999</v>
      </c>
      <c r="G118" s="131">
        <v>0.23200000000000001</v>
      </c>
      <c r="H118" s="132">
        <v>0.246</v>
      </c>
      <c r="I118" s="132">
        <v>0.23288409482847816</v>
      </c>
      <c r="J118" s="132">
        <v>0.14670092259660178</v>
      </c>
      <c r="K118" s="117"/>
      <c r="L118" s="117"/>
    </row>
    <row r="119" spans="1:12" ht="14.1" customHeight="1">
      <c r="A119" s="197" t="s">
        <v>234</v>
      </c>
      <c r="B119" s="198"/>
      <c r="C119" s="134">
        <f>SUM(C113:C118)</f>
        <v>91519609</v>
      </c>
      <c r="D119" s="134">
        <f>SUM(D113:D118)</f>
        <v>397215813</v>
      </c>
      <c r="E119" s="131">
        <f>IF(ISERR(C119/D119),"－　  　",C119/D119)</f>
        <v>0.23040273323660457</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C8013-3BFC-4B19-B3B9-E722E01CEC24}">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408</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0.84033333333333327</v>
      </c>
    </row>
    <row r="5" spans="1:13" ht="14.1" customHeight="1">
      <c r="A5" s="128" t="s">
        <v>222</v>
      </c>
      <c r="B5" s="129" t="s">
        <v>223</v>
      </c>
      <c r="C5" s="130">
        <v>4866185</v>
      </c>
      <c r="D5" s="130">
        <v>17856376</v>
      </c>
      <c r="E5" s="131">
        <v>0.27200000000000002</v>
      </c>
      <c r="F5" s="131">
        <v>0.25</v>
      </c>
      <c r="G5" s="131">
        <v>0.25700000000000001</v>
      </c>
      <c r="H5" s="132">
        <v>0.35</v>
      </c>
      <c r="I5" s="132">
        <v>0.31940217130154702</v>
      </c>
      <c r="J5" s="132">
        <v>0.24538435924517307</v>
      </c>
      <c r="K5" s="117"/>
      <c r="L5" s="117"/>
    </row>
    <row r="6" spans="1:13" ht="14.1" customHeight="1">
      <c r="A6" s="128" t="s">
        <v>224</v>
      </c>
      <c r="B6" s="133" t="s">
        <v>225</v>
      </c>
      <c r="C6" s="130">
        <v>639517</v>
      </c>
      <c r="D6" s="130">
        <v>586967</v>
      </c>
      <c r="E6" s="131">
        <v>1.089</v>
      </c>
      <c r="F6" s="131">
        <v>1.5529999999999999</v>
      </c>
      <c r="G6" s="131">
        <v>1.9950000000000001</v>
      </c>
      <c r="H6" s="132">
        <v>1.7649999999999999</v>
      </c>
      <c r="I6" s="132">
        <v>1.3088615776825676</v>
      </c>
      <c r="J6" s="132">
        <v>1.1599824873365141</v>
      </c>
      <c r="K6" s="117"/>
      <c r="L6" s="117"/>
    </row>
    <row r="7" spans="1:13" ht="14.1" customHeight="1">
      <c r="A7" s="128" t="s">
        <v>226</v>
      </c>
      <c r="B7" s="133" t="s">
        <v>227</v>
      </c>
      <c r="C7" s="130">
        <v>583739</v>
      </c>
      <c r="D7" s="130">
        <v>524929</v>
      </c>
      <c r="E7" s="131">
        <v>1.1120000000000001</v>
      </c>
      <c r="F7" s="131">
        <v>1.1499999999999999</v>
      </c>
      <c r="G7" s="131">
        <v>1.1890000000000001</v>
      </c>
      <c r="H7" s="132">
        <v>1.21</v>
      </c>
      <c r="I7" s="132">
        <v>0.96597676322261927</v>
      </c>
      <c r="J7" s="132">
        <v>1.157211670167108</v>
      </c>
      <c r="K7" s="117"/>
      <c r="L7" s="117"/>
    </row>
    <row r="8" spans="1:13" ht="14.1" customHeight="1">
      <c r="A8" s="128" t="s">
        <v>228</v>
      </c>
      <c r="B8" s="133" t="s">
        <v>229</v>
      </c>
      <c r="C8" s="130">
        <v>2112168</v>
      </c>
      <c r="D8" s="130">
        <v>2346392</v>
      </c>
      <c r="E8" s="131">
        <v>0.9</v>
      </c>
      <c r="F8" s="131">
        <v>0.77100000000000002</v>
      </c>
      <c r="G8" s="131">
        <v>0.57299999999999995</v>
      </c>
      <c r="H8" s="132">
        <v>0.40699999999999997</v>
      </c>
      <c r="I8" s="132">
        <v>0.32605837188970505</v>
      </c>
      <c r="J8" s="132">
        <v>0.24269562092853963</v>
      </c>
      <c r="K8" s="117"/>
      <c r="L8" s="117"/>
    </row>
    <row r="9" spans="1:13" ht="14.1" customHeight="1">
      <c r="A9" s="128" t="s">
        <v>230</v>
      </c>
      <c r="B9" s="133" t="s">
        <v>231</v>
      </c>
      <c r="C9" s="130">
        <v>206872</v>
      </c>
      <c r="D9" s="130">
        <v>184734</v>
      </c>
      <c r="E9" s="131">
        <v>1.119</v>
      </c>
      <c r="F9" s="131">
        <v>1.2909999999999999</v>
      </c>
      <c r="G9" s="131">
        <v>1.0680000000000001</v>
      </c>
      <c r="H9" s="132">
        <v>1.351</v>
      </c>
      <c r="I9" s="132">
        <v>1.0121073532694065</v>
      </c>
      <c r="J9" s="132">
        <v>1.0139042122832329</v>
      </c>
      <c r="K9" s="117"/>
      <c r="L9" s="117"/>
    </row>
    <row r="10" spans="1:13" ht="14.1" customHeight="1">
      <c r="A10" s="128" t="s">
        <v>232</v>
      </c>
      <c r="B10" s="133" t="s">
        <v>233</v>
      </c>
      <c r="C10" s="130">
        <v>1983501</v>
      </c>
      <c r="D10" s="130">
        <v>3606229</v>
      </c>
      <c r="E10" s="131">
        <v>0.55000000000000004</v>
      </c>
      <c r="F10" s="132">
        <v>0.59599999999999997</v>
      </c>
      <c r="G10" s="132">
        <v>0.52200000000000002</v>
      </c>
      <c r="H10" s="132">
        <v>0.46300000000000002</v>
      </c>
      <c r="I10" s="132">
        <v>0.49823998049387563</v>
      </c>
      <c r="J10" s="132">
        <v>0.45272296005509843</v>
      </c>
      <c r="K10" s="117"/>
      <c r="L10" s="117"/>
    </row>
    <row r="11" spans="1:13" ht="14.1" customHeight="1">
      <c r="A11" s="197" t="s">
        <v>234</v>
      </c>
      <c r="B11" s="198"/>
      <c r="C11" s="134">
        <f>SUM(C5:C10)</f>
        <v>10391982</v>
      </c>
      <c r="D11" s="134">
        <f>SUM(D5:D10)</f>
        <v>25105627</v>
      </c>
      <c r="E11" s="131">
        <f>IF(ISERR(C11/D11),"－　  　",C11/D11)</f>
        <v>0.41393039098366274</v>
      </c>
      <c r="F11" s="135" t="s">
        <v>235</v>
      </c>
      <c r="G11" s="135" t="s">
        <v>235</v>
      </c>
      <c r="H11" s="135" t="s">
        <v>235</v>
      </c>
      <c r="I11" s="135" t="s">
        <v>235</v>
      </c>
      <c r="J11" s="135"/>
      <c r="K11" s="117"/>
      <c r="L11" s="117"/>
    </row>
    <row r="12" spans="1:13" ht="14.1" customHeight="1">
      <c r="D12" s="137"/>
      <c r="E12" s="138"/>
      <c r="F12" s="138"/>
      <c r="G12" s="138"/>
      <c r="H12" s="138"/>
      <c r="I12" s="138"/>
      <c r="J12" s="153"/>
      <c r="K12" s="117"/>
      <c r="L12" s="117"/>
    </row>
    <row r="13" spans="1:13" ht="15.75" customHeight="1">
      <c r="A13" s="120" t="s">
        <v>236</v>
      </c>
      <c r="C13" s="121"/>
      <c r="D13" s="122" t="s">
        <v>210</v>
      </c>
      <c r="E13" s="122"/>
      <c r="F13" s="122"/>
      <c r="G13" s="122"/>
      <c r="H13" s="122"/>
      <c r="I13" s="122"/>
      <c r="J13" s="207"/>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208" t="s">
        <v>220</v>
      </c>
      <c r="K14" s="117"/>
      <c r="L14" s="126" t="s">
        <v>221</v>
      </c>
      <c r="M14" s="127">
        <f>IF(ISERR(AVERAGE(E15:E27)),"－     ",AVERAGE(E15:E27))</f>
        <v>0.89515384615384619</v>
      </c>
    </row>
    <row r="15" spans="1:13" ht="14.1" customHeight="1">
      <c r="A15" s="128" t="s">
        <v>237</v>
      </c>
      <c r="B15" s="129" t="s">
        <v>238</v>
      </c>
      <c r="C15" s="130">
        <v>1092566</v>
      </c>
      <c r="D15" s="130">
        <v>982324</v>
      </c>
      <c r="E15" s="131">
        <v>1.1120000000000001</v>
      </c>
      <c r="F15" s="131">
        <v>1.2789999999999999</v>
      </c>
      <c r="G15" s="131">
        <v>1.1990000000000001</v>
      </c>
      <c r="H15" s="132">
        <v>1.284</v>
      </c>
      <c r="I15" s="132">
        <v>1.0599578240045751</v>
      </c>
      <c r="J15" s="132">
        <v>0.9096416785253939</v>
      </c>
      <c r="K15" s="117"/>
      <c r="L15" s="117"/>
    </row>
    <row r="16" spans="1:13" ht="14.1" customHeight="1">
      <c r="A16" s="128" t="s">
        <v>239</v>
      </c>
      <c r="B16" s="133" t="s">
        <v>240</v>
      </c>
      <c r="C16" s="130">
        <v>775537</v>
      </c>
      <c r="D16" s="130">
        <v>713892</v>
      </c>
      <c r="E16" s="131">
        <v>1.0860000000000001</v>
      </c>
      <c r="F16" s="131">
        <v>1.41</v>
      </c>
      <c r="G16" s="131">
        <v>1.179</v>
      </c>
      <c r="H16" s="132">
        <v>1.7949999999999999</v>
      </c>
      <c r="I16" s="132">
        <v>1.3552748556188108</v>
      </c>
      <c r="J16" s="209">
        <v>1.1967638420537365</v>
      </c>
      <c r="K16" s="117"/>
      <c r="L16" s="117"/>
    </row>
    <row r="17" spans="1:13" ht="14.1" customHeight="1">
      <c r="A17" s="128" t="s">
        <v>241</v>
      </c>
      <c r="B17" s="133" t="s">
        <v>242</v>
      </c>
      <c r="C17" s="130">
        <v>967862</v>
      </c>
      <c r="D17" s="130">
        <v>951774</v>
      </c>
      <c r="E17" s="131">
        <v>1.016</v>
      </c>
      <c r="F17" s="131">
        <v>1.05</v>
      </c>
      <c r="G17" s="131">
        <v>0.98</v>
      </c>
      <c r="H17" s="132">
        <v>0.86599999999999999</v>
      </c>
      <c r="I17" s="132">
        <v>0.92798756841497287</v>
      </c>
      <c r="J17" s="209">
        <v>0.89414317560587409</v>
      </c>
      <c r="K17" s="117"/>
      <c r="L17" s="117"/>
    </row>
    <row r="18" spans="1:13" ht="14.1" customHeight="1">
      <c r="A18" s="128" t="s">
        <v>243</v>
      </c>
      <c r="B18" s="133" t="s">
        <v>244</v>
      </c>
      <c r="C18" s="130">
        <v>1913085</v>
      </c>
      <c r="D18" s="130">
        <v>1642146</v>
      </c>
      <c r="E18" s="202">
        <v>1.1639999999999999</v>
      </c>
      <c r="F18" s="131">
        <v>1.234</v>
      </c>
      <c r="G18" s="131">
        <v>1.216</v>
      </c>
      <c r="H18" s="132">
        <v>1.0780000000000001</v>
      </c>
      <c r="I18" s="132">
        <v>1.0662327149790987</v>
      </c>
      <c r="J18" s="209">
        <v>1.1075360001250141</v>
      </c>
      <c r="K18" s="117"/>
      <c r="L18" s="117"/>
    </row>
    <row r="19" spans="1:13" ht="14.1" customHeight="1">
      <c r="A19" s="128" t="s">
        <v>245</v>
      </c>
      <c r="B19" s="133" t="s">
        <v>246</v>
      </c>
      <c r="C19" s="130">
        <v>506217</v>
      </c>
      <c r="D19" s="130">
        <v>693719</v>
      </c>
      <c r="E19" s="202">
        <v>0.72899999999999998</v>
      </c>
      <c r="F19" s="131">
        <v>1.177</v>
      </c>
      <c r="G19" s="131">
        <v>1.0649999999999999</v>
      </c>
      <c r="H19" s="132">
        <v>1.1659999999999999</v>
      </c>
      <c r="I19" s="132">
        <v>0.84278563162792164</v>
      </c>
      <c r="J19" s="209">
        <v>0.85496388102762877</v>
      </c>
      <c r="K19" s="117"/>
      <c r="L19" s="117"/>
    </row>
    <row r="20" spans="1:13" ht="14.1" customHeight="1">
      <c r="A20" s="128" t="s">
        <v>247</v>
      </c>
      <c r="B20" s="133" t="s">
        <v>248</v>
      </c>
      <c r="C20" s="130">
        <v>11390187</v>
      </c>
      <c r="D20" s="130">
        <v>23728558</v>
      </c>
      <c r="E20" s="202">
        <v>0.48</v>
      </c>
      <c r="F20" s="131">
        <v>0.45300000000000001</v>
      </c>
      <c r="G20" s="131">
        <v>0.40500000000000003</v>
      </c>
      <c r="H20" s="132">
        <v>0.42599999999999999</v>
      </c>
      <c r="I20" s="132">
        <v>0.42816866528795777</v>
      </c>
      <c r="J20" s="132">
        <v>0.35447368597074091</v>
      </c>
      <c r="K20" s="117"/>
      <c r="L20" s="117"/>
    </row>
    <row r="21" spans="1:13" ht="14.1" customHeight="1">
      <c r="A21" s="128" t="s">
        <v>249</v>
      </c>
      <c r="B21" s="133" t="s">
        <v>250</v>
      </c>
      <c r="C21" s="130">
        <v>1940290</v>
      </c>
      <c r="D21" s="130">
        <v>1179771</v>
      </c>
      <c r="E21" s="202">
        <v>1.6439999999999999</v>
      </c>
      <c r="F21" s="131">
        <v>1.4850000000000001</v>
      </c>
      <c r="G21" s="131">
        <v>1.1020000000000001</v>
      </c>
      <c r="H21" s="132">
        <v>1.619</v>
      </c>
      <c r="I21" s="132">
        <v>1.8585702298951932</v>
      </c>
      <c r="J21" s="132">
        <v>1.8146849690474443</v>
      </c>
      <c r="K21" s="117"/>
      <c r="L21" s="117"/>
    </row>
    <row r="22" spans="1:13" ht="14.1" customHeight="1">
      <c r="A22" s="128" t="s">
        <v>251</v>
      </c>
      <c r="B22" s="133" t="s">
        <v>252</v>
      </c>
      <c r="C22" s="130">
        <v>11071237</v>
      </c>
      <c r="D22" s="130">
        <v>21188866</v>
      </c>
      <c r="E22" s="131">
        <v>0.52200000000000002</v>
      </c>
      <c r="F22" s="131">
        <v>0.50600000000000001</v>
      </c>
      <c r="G22" s="131">
        <v>0.502</v>
      </c>
      <c r="H22" s="132">
        <v>0.47099999999999997</v>
      </c>
      <c r="I22" s="132">
        <v>0.41630033068998878</v>
      </c>
      <c r="J22" s="209">
        <v>0.36362739693591184</v>
      </c>
      <c r="K22" s="117"/>
      <c r="L22" s="117"/>
    </row>
    <row r="23" spans="1:13" ht="14.1" customHeight="1">
      <c r="A23" s="128" t="s">
        <v>253</v>
      </c>
      <c r="B23" s="133" t="s">
        <v>254</v>
      </c>
      <c r="C23" s="130">
        <v>684538</v>
      </c>
      <c r="D23" s="130">
        <v>911480</v>
      </c>
      <c r="E23" s="202">
        <v>0.751</v>
      </c>
      <c r="F23" s="131">
        <v>0.96699999999999997</v>
      </c>
      <c r="G23" s="131">
        <v>0.90800000000000003</v>
      </c>
      <c r="H23" s="132">
        <v>0.94099999999999995</v>
      </c>
      <c r="I23" s="132">
        <v>0.97053331486954908</v>
      </c>
      <c r="J23" s="209">
        <v>0.7588407377911448</v>
      </c>
      <c r="K23" s="117"/>
      <c r="L23" s="117"/>
    </row>
    <row r="24" spans="1:13" ht="14.1" customHeight="1">
      <c r="A24" s="128" t="s">
        <v>255</v>
      </c>
      <c r="B24" s="133" t="s">
        <v>256</v>
      </c>
      <c r="C24" s="130">
        <v>590163</v>
      </c>
      <c r="D24" s="130">
        <v>774355</v>
      </c>
      <c r="E24" s="202">
        <v>0.76200000000000001</v>
      </c>
      <c r="F24" s="131">
        <v>0.84</v>
      </c>
      <c r="G24" s="131">
        <v>1.109</v>
      </c>
      <c r="H24" s="132">
        <v>1.282</v>
      </c>
      <c r="I24" s="132">
        <v>1.292497136380699</v>
      </c>
      <c r="J24" s="209">
        <v>0.96690864595017367</v>
      </c>
      <c r="K24" s="117"/>
      <c r="L24" s="117"/>
    </row>
    <row r="25" spans="1:13" ht="14.1" customHeight="1">
      <c r="A25" s="128" t="s">
        <v>257</v>
      </c>
      <c r="B25" s="133" t="s">
        <v>258</v>
      </c>
      <c r="C25" s="130">
        <v>624185</v>
      </c>
      <c r="D25" s="130">
        <v>708310</v>
      </c>
      <c r="E25" s="202">
        <v>0.88100000000000001</v>
      </c>
      <c r="F25" s="131">
        <v>0.79400000000000004</v>
      </c>
      <c r="G25" s="131">
        <v>0.89400000000000002</v>
      </c>
      <c r="H25" s="132">
        <v>1.5169999999999999</v>
      </c>
      <c r="I25" s="132">
        <v>1.3222330290450013</v>
      </c>
      <c r="J25" s="209">
        <v>1.1215001555591171</v>
      </c>
      <c r="K25" s="117"/>
      <c r="L25" s="117"/>
    </row>
    <row r="26" spans="1:13" ht="14.1" customHeight="1">
      <c r="A26" s="128" t="s">
        <v>259</v>
      </c>
      <c r="B26" s="133" t="s">
        <v>260</v>
      </c>
      <c r="C26" s="130">
        <v>765191</v>
      </c>
      <c r="D26" s="130">
        <v>641456</v>
      </c>
      <c r="E26" s="202">
        <v>1.1919999999999999</v>
      </c>
      <c r="F26" s="131">
        <v>1.401</v>
      </c>
      <c r="G26" s="131">
        <v>1.2649999999999999</v>
      </c>
      <c r="H26" s="132">
        <v>2.0259999999999998</v>
      </c>
      <c r="I26" s="132">
        <v>1.7773037499429984</v>
      </c>
      <c r="J26" s="209">
        <v>1.3733202834883378</v>
      </c>
      <c r="K26" s="117"/>
      <c r="L26" s="117"/>
    </row>
    <row r="27" spans="1:13" ht="14.1" customHeight="1">
      <c r="A27" s="128" t="s">
        <v>261</v>
      </c>
      <c r="B27" s="133" t="s">
        <v>262</v>
      </c>
      <c r="C27" s="130">
        <v>1750169</v>
      </c>
      <c r="D27" s="130">
        <v>5854228</v>
      </c>
      <c r="E27" s="202">
        <v>0.29799999999999999</v>
      </c>
      <c r="F27" s="131">
        <v>0.33200000000000002</v>
      </c>
      <c r="G27" s="131">
        <v>0.374</v>
      </c>
      <c r="H27" s="132">
        <v>0.28399999999999997</v>
      </c>
      <c r="I27" s="132">
        <v>0.2624722904581327</v>
      </c>
      <c r="J27" s="209">
        <v>0.27900653901009392</v>
      </c>
      <c r="K27" s="117"/>
      <c r="L27" s="117"/>
    </row>
    <row r="28" spans="1:13" ht="14.1" customHeight="1">
      <c r="A28" s="197" t="s">
        <v>234</v>
      </c>
      <c r="B28" s="198"/>
      <c r="C28" s="134">
        <f>SUM(C15:C27)</f>
        <v>34071227</v>
      </c>
      <c r="D28" s="134">
        <f>SUM(D15:D27)</f>
        <v>59970879</v>
      </c>
      <c r="E28" s="202">
        <f>IF(ISERR(C28/D28),"－　  　",C28/D28)</f>
        <v>0.56812952499829128</v>
      </c>
      <c r="F28" s="135" t="s">
        <v>235</v>
      </c>
      <c r="G28" s="135" t="s">
        <v>235</v>
      </c>
      <c r="H28" s="135" t="s">
        <v>235</v>
      </c>
      <c r="I28" s="135" t="s">
        <v>235</v>
      </c>
      <c r="J28" s="210"/>
      <c r="K28" s="117"/>
      <c r="L28" s="117"/>
    </row>
    <row r="29" spans="1:13" ht="14.1" customHeight="1">
      <c r="D29" s="137"/>
      <c r="E29" s="203"/>
      <c r="F29" s="138"/>
      <c r="G29" s="138"/>
      <c r="H29" s="138"/>
      <c r="I29" s="138"/>
      <c r="J29" s="211"/>
      <c r="K29" s="117"/>
      <c r="L29" s="117"/>
    </row>
    <row r="30" spans="1:13" ht="15.75" customHeight="1">
      <c r="A30" s="120" t="s">
        <v>263</v>
      </c>
      <c r="C30" s="121"/>
      <c r="D30" s="122" t="s">
        <v>210</v>
      </c>
      <c r="E30" s="204"/>
      <c r="F30" s="122"/>
      <c r="G30" s="122"/>
      <c r="H30" s="122"/>
      <c r="I30" s="122"/>
      <c r="J30" s="207"/>
      <c r="K30" s="117"/>
      <c r="L30" s="117"/>
    </row>
    <row r="31" spans="1:13" ht="12.75" customHeight="1">
      <c r="A31" s="123" t="s">
        <v>211</v>
      </c>
      <c r="B31" s="124" t="s">
        <v>212</v>
      </c>
      <c r="C31" s="123" t="s">
        <v>213</v>
      </c>
      <c r="D31" s="123" t="s">
        <v>214</v>
      </c>
      <c r="E31" s="205" t="s">
        <v>215</v>
      </c>
      <c r="F31" s="123" t="s">
        <v>216</v>
      </c>
      <c r="G31" s="123" t="s">
        <v>217</v>
      </c>
      <c r="H31" s="125" t="s">
        <v>218</v>
      </c>
      <c r="I31" s="125" t="s">
        <v>219</v>
      </c>
      <c r="J31" s="208" t="s">
        <v>220</v>
      </c>
      <c r="K31" s="117"/>
      <c r="L31" s="126" t="s">
        <v>221</v>
      </c>
      <c r="M31" s="127">
        <f>IF(ISERR(AVERAGE(E32:E39)),"－     ",AVERAGE(E32:E39))</f>
        <v>0.88312500000000005</v>
      </c>
    </row>
    <row r="32" spans="1:13" ht="14.1" customHeight="1">
      <c r="A32" s="128" t="s">
        <v>264</v>
      </c>
      <c r="B32" s="129" t="s">
        <v>265</v>
      </c>
      <c r="C32" s="130">
        <v>1140334</v>
      </c>
      <c r="D32" s="130">
        <v>1421106</v>
      </c>
      <c r="E32" s="202">
        <v>0.80200000000000005</v>
      </c>
      <c r="F32" s="131">
        <v>0.85399999999999998</v>
      </c>
      <c r="G32" s="131">
        <v>0.95399999999999996</v>
      </c>
      <c r="H32" s="132">
        <v>1.1719999999999999</v>
      </c>
      <c r="I32" s="132">
        <v>1.0057916663163078</v>
      </c>
      <c r="J32" s="209">
        <v>0.79500485317545477</v>
      </c>
      <c r="K32" s="117"/>
      <c r="L32" s="117"/>
    </row>
    <row r="33" spans="1:13" ht="14.1" customHeight="1">
      <c r="A33" s="128" t="s">
        <v>266</v>
      </c>
      <c r="B33" s="133" t="s">
        <v>267</v>
      </c>
      <c r="C33" s="130">
        <v>743182</v>
      </c>
      <c r="D33" s="130">
        <v>959250</v>
      </c>
      <c r="E33" s="131">
        <v>0.77400000000000002</v>
      </c>
      <c r="F33" s="131">
        <v>1.2629999999999999</v>
      </c>
      <c r="G33" s="131">
        <v>1.2430000000000001</v>
      </c>
      <c r="H33" s="132">
        <v>1.0940000000000001</v>
      </c>
      <c r="I33" s="132">
        <v>0.82766322534894132</v>
      </c>
      <c r="J33" s="209">
        <v>0.65921987661021131</v>
      </c>
      <c r="K33" s="117"/>
      <c r="L33" s="117"/>
    </row>
    <row r="34" spans="1:13" ht="14.1" customHeight="1">
      <c r="A34" s="128" t="s">
        <v>268</v>
      </c>
      <c r="B34" s="133" t="s">
        <v>269</v>
      </c>
      <c r="C34" s="130">
        <v>15744635</v>
      </c>
      <c r="D34" s="130">
        <v>30125237</v>
      </c>
      <c r="E34" s="202">
        <v>0.52200000000000002</v>
      </c>
      <c r="F34" s="131">
        <v>0.47699999999999998</v>
      </c>
      <c r="G34" s="131">
        <v>0.48899999999999999</v>
      </c>
      <c r="H34" s="132">
        <v>0.496</v>
      </c>
      <c r="I34" s="132">
        <v>0.43076886429131039</v>
      </c>
      <c r="J34" s="132">
        <v>0.37804671980752025</v>
      </c>
      <c r="K34" s="117"/>
      <c r="L34" s="117"/>
    </row>
    <row r="35" spans="1:13" ht="14.1" customHeight="1">
      <c r="A35" s="128" t="s">
        <v>270</v>
      </c>
      <c r="B35" s="133" t="s">
        <v>271</v>
      </c>
      <c r="C35" s="130">
        <v>2250494</v>
      </c>
      <c r="D35" s="130">
        <v>4181352</v>
      </c>
      <c r="E35" s="202">
        <v>0.53800000000000003</v>
      </c>
      <c r="F35" s="131">
        <v>0.52</v>
      </c>
      <c r="G35" s="131">
        <v>0.56200000000000006</v>
      </c>
      <c r="H35" s="132">
        <v>1.03</v>
      </c>
      <c r="I35" s="132">
        <v>0.88545289280581452</v>
      </c>
      <c r="J35" s="209">
        <v>1.0251249103015536</v>
      </c>
      <c r="K35" s="117"/>
      <c r="L35" s="117"/>
    </row>
    <row r="36" spans="1:13" ht="14.1" customHeight="1">
      <c r="A36" s="128" t="s">
        <v>272</v>
      </c>
      <c r="B36" s="133" t="s">
        <v>273</v>
      </c>
      <c r="C36" s="130">
        <v>5255364</v>
      </c>
      <c r="D36" s="130">
        <v>4065727</v>
      </c>
      <c r="E36" s="202">
        <v>1.292</v>
      </c>
      <c r="F36" s="131">
        <v>1.681</v>
      </c>
      <c r="G36" s="131">
        <v>1.409</v>
      </c>
      <c r="H36" s="132">
        <v>1.5580000000000001</v>
      </c>
      <c r="I36" s="132">
        <v>1.2961414977874688</v>
      </c>
      <c r="J36" s="209">
        <v>1.2742628113369596</v>
      </c>
      <c r="K36" s="117"/>
      <c r="L36" s="117"/>
    </row>
    <row r="37" spans="1:13" ht="14.1" customHeight="1">
      <c r="A37" s="128" t="s">
        <v>274</v>
      </c>
      <c r="B37" s="133" t="s">
        <v>275</v>
      </c>
      <c r="C37" s="130">
        <v>2491592</v>
      </c>
      <c r="D37" s="130">
        <v>2008353</v>
      </c>
      <c r="E37" s="202">
        <v>1.24</v>
      </c>
      <c r="F37" s="131">
        <v>1.4219999999999999</v>
      </c>
      <c r="G37" s="131">
        <v>1.2470000000000001</v>
      </c>
      <c r="H37" s="132">
        <v>1.377</v>
      </c>
      <c r="I37" s="132">
        <v>1.2685896611144285</v>
      </c>
      <c r="J37" s="209">
        <v>1.1850809626086438</v>
      </c>
      <c r="K37" s="117"/>
      <c r="L37" s="117"/>
    </row>
    <row r="38" spans="1:13" ht="14.1" customHeight="1">
      <c r="A38" s="128" t="s">
        <v>276</v>
      </c>
      <c r="B38" s="133" t="s">
        <v>277</v>
      </c>
      <c r="C38" s="130">
        <v>1549974</v>
      </c>
      <c r="D38" s="130">
        <v>1294322</v>
      </c>
      <c r="E38" s="202">
        <v>1.1970000000000001</v>
      </c>
      <c r="F38" s="131">
        <v>1.2290000000000001</v>
      </c>
      <c r="G38" s="131">
        <v>1.1359999999999999</v>
      </c>
      <c r="H38" s="132">
        <v>1.2050000000000001</v>
      </c>
      <c r="I38" s="132">
        <v>1.2466779523270772</v>
      </c>
      <c r="J38" s="209">
        <v>1.1045405189042798</v>
      </c>
      <c r="K38" s="117"/>
      <c r="L38" s="117"/>
    </row>
    <row r="39" spans="1:13" ht="14.1" customHeight="1">
      <c r="A39" s="128" t="s">
        <v>278</v>
      </c>
      <c r="B39" s="133" t="s">
        <v>279</v>
      </c>
      <c r="C39" s="130">
        <v>710633</v>
      </c>
      <c r="D39" s="130">
        <v>1013808</v>
      </c>
      <c r="E39" s="131">
        <v>0.7</v>
      </c>
      <c r="F39" s="131">
        <v>0.82199999999999995</v>
      </c>
      <c r="G39" s="131">
        <v>0.999</v>
      </c>
      <c r="H39" s="132">
        <v>1.0209999999999999</v>
      </c>
      <c r="I39" s="132">
        <v>0.89526538029618774</v>
      </c>
      <c r="J39" s="132">
        <v>0.79738015059364109</v>
      </c>
      <c r="K39" s="117"/>
      <c r="L39" s="117"/>
    </row>
    <row r="40" spans="1:13" ht="14.1" customHeight="1">
      <c r="A40" s="197" t="s">
        <v>234</v>
      </c>
      <c r="B40" s="198"/>
      <c r="C40" s="134">
        <f>SUM(C32:C39)</f>
        <v>29886208</v>
      </c>
      <c r="D40" s="134">
        <f>SUM(D32:D39)</f>
        <v>45069155</v>
      </c>
      <c r="E40" s="131">
        <f>IF(ISERR(C40/D40),"－　  　",C40/D40)</f>
        <v>0.66311888918263495</v>
      </c>
      <c r="F40" s="135" t="s">
        <v>235</v>
      </c>
      <c r="G40" s="135" t="s">
        <v>235</v>
      </c>
      <c r="H40" s="135" t="s">
        <v>235</v>
      </c>
      <c r="I40" s="135" t="s">
        <v>235</v>
      </c>
      <c r="J40" s="210"/>
      <c r="K40" s="117"/>
      <c r="L40" s="117"/>
    </row>
    <row r="41" spans="1:13" ht="14.1" customHeight="1">
      <c r="D41" s="137"/>
      <c r="E41" s="203"/>
      <c r="F41" s="138"/>
      <c r="G41" s="138"/>
      <c r="H41" s="138"/>
      <c r="I41" s="138"/>
      <c r="J41" s="211"/>
      <c r="K41" s="117"/>
      <c r="L41" s="117"/>
    </row>
    <row r="42" spans="1:13" ht="15.75" customHeight="1">
      <c r="A42" s="120" t="s">
        <v>280</v>
      </c>
      <c r="C42" s="121"/>
      <c r="D42" s="122" t="s">
        <v>210</v>
      </c>
      <c r="E42" s="204"/>
      <c r="F42" s="122"/>
      <c r="G42" s="122"/>
      <c r="H42" s="122"/>
      <c r="I42" s="122"/>
      <c r="J42" s="207"/>
      <c r="K42" s="117"/>
      <c r="L42" s="117"/>
    </row>
    <row r="43" spans="1:13" ht="12.75" customHeight="1">
      <c r="A43" s="123" t="s">
        <v>211</v>
      </c>
      <c r="B43" s="124" t="s">
        <v>212</v>
      </c>
      <c r="C43" s="123" t="s">
        <v>213</v>
      </c>
      <c r="D43" s="123" t="s">
        <v>214</v>
      </c>
      <c r="E43" s="205" t="s">
        <v>215</v>
      </c>
      <c r="F43" s="123" t="s">
        <v>216</v>
      </c>
      <c r="G43" s="123" t="s">
        <v>217</v>
      </c>
      <c r="H43" s="125" t="s">
        <v>218</v>
      </c>
      <c r="I43" s="125" t="s">
        <v>219</v>
      </c>
      <c r="J43" s="208" t="s">
        <v>220</v>
      </c>
      <c r="K43" s="117"/>
      <c r="L43" s="126" t="s">
        <v>221</v>
      </c>
      <c r="M43" s="127">
        <f>IF(ISERR(AVERAGE(E44:E57)),"－     ",AVERAGE(E44:E57))</f>
        <v>0.86242857142857143</v>
      </c>
    </row>
    <row r="44" spans="1:13" ht="14.1" customHeight="1">
      <c r="A44" s="128" t="s">
        <v>281</v>
      </c>
      <c r="B44" s="129" t="s">
        <v>282</v>
      </c>
      <c r="C44" s="130">
        <v>7878384</v>
      </c>
      <c r="D44" s="130">
        <v>22999877</v>
      </c>
      <c r="E44" s="202">
        <v>0.34200000000000003</v>
      </c>
      <c r="F44" s="131">
        <v>0.38300000000000001</v>
      </c>
      <c r="G44" s="131">
        <v>0.46500000000000002</v>
      </c>
      <c r="H44" s="132">
        <v>0.45400000000000001</v>
      </c>
      <c r="I44" s="132">
        <v>0.46110976360768496</v>
      </c>
      <c r="J44" s="209">
        <v>0.503069599998339</v>
      </c>
      <c r="K44" s="117"/>
      <c r="L44" s="117"/>
    </row>
    <row r="45" spans="1:13" ht="14.1" customHeight="1">
      <c r="A45" s="128" t="s">
        <v>283</v>
      </c>
      <c r="B45" s="133" t="s">
        <v>284</v>
      </c>
      <c r="C45" s="130">
        <v>2460216</v>
      </c>
      <c r="D45" s="130">
        <v>2255564</v>
      </c>
      <c r="E45" s="202">
        <v>1.0900000000000001</v>
      </c>
      <c r="F45" s="131">
        <v>1.1499999999999999</v>
      </c>
      <c r="G45" s="131">
        <v>1.1870000000000001</v>
      </c>
      <c r="H45" s="132">
        <v>1.5589999999999999</v>
      </c>
      <c r="I45" s="132">
        <v>1.459041394996516</v>
      </c>
      <c r="J45" s="209">
        <v>1.0812022247788962</v>
      </c>
      <c r="K45" s="117"/>
      <c r="L45" s="117"/>
    </row>
    <row r="46" spans="1:13" ht="14.1" customHeight="1">
      <c r="A46" s="128" t="s">
        <v>285</v>
      </c>
      <c r="B46" s="133" t="s">
        <v>286</v>
      </c>
      <c r="C46" s="130">
        <v>2399761</v>
      </c>
      <c r="D46" s="130">
        <v>1761385</v>
      </c>
      <c r="E46" s="202">
        <v>1.3620000000000001</v>
      </c>
      <c r="F46" s="131">
        <v>1.036</v>
      </c>
      <c r="G46" s="131">
        <v>0.96599999999999997</v>
      </c>
      <c r="H46" s="132">
        <v>1.03</v>
      </c>
      <c r="I46" s="132">
        <v>0.8721141146347442</v>
      </c>
      <c r="J46" s="209">
        <v>0.98637433522111473</v>
      </c>
      <c r="K46" s="117"/>
      <c r="L46" s="117"/>
    </row>
    <row r="47" spans="1:13" ht="14.1" customHeight="1">
      <c r="A47" s="128" t="s">
        <v>287</v>
      </c>
      <c r="B47" s="133" t="s">
        <v>288</v>
      </c>
      <c r="C47" s="130">
        <v>1575546</v>
      </c>
      <c r="D47" s="130">
        <v>2172438</v>
      </c>
      <c r="E47" s="202">
        <v>0.72499999999999998</v>
      </c>
      <c r="F47" s="131">
        <v>0.72499999999999998</v>
      </c>
      <c r="G47" s="131">
        <v>0.76400000000000001</v>
      </c>
      <c r="H47" s="132">
        <v>0.92500000000000004</v>
      </c>
      <c r="I47" s="132">
        <v>2.0074774245284428</v>
      </c>
      <c r="J47" s="209">
        <v>2.2818008440303443</v>
      </c>
      <c r="K47" s="117"/>
      <c r="L47" s="117"/>
    </row>
    <row r="48" spans="1:13" ht="14.1" customHeight="1">
      <c r="A48" s="128" t="s">
        <v>289</v>
      </c>
      <c r="B48" s="133" t="s">
        <v>290</v>
      </c>
      <c r="C48" s="130">
        <v>2295477</v>
      </c>
      <c r="D48" s="130">
        <v>2165580</v>
      </c>
      <c r="E48" s="202">
        <v>1.0589999999999999</v>
      </c>
      <c r="F48" s="131">
        <v>1.1639999999999999</v>
      </c>
      <c r="G48" s="131">
        <v>1.3879999999999999</v>
      </c>
      <c r="H48" s="132">
        <v>1.25</v>
      </c>
      <c r="I48" s="132">
        <v>1.2697649455672431</v>
      </c>
      <c r="J48" s="209">
        <v>1.2621948907148963</v>
      </c>
      <c r="K48" s="117"/>
      <c r="L48" s="117"/>
    </row>
    <row r="49" spans="1:13" ht="14.1" customHeight="1">
      <c r="A49" s="128" t="s">
        <v>291</v>
      </c>
      <c r="B49" s="133" t="s">
        <v>292</v>
      </c>
      <c r="C49" s="130">
        <v>2992148</v>
      </c>
      <c r="D49" s="130">
        <v>3350965</v>
      </c>
      <c r="E49" s="202">
        <v>0.89200000000000002</v>
      </c>
      <c r="F49" s="131">
        <v>1.0580000000000001</v>
      </c>
      <c r="G49" s="131">
        <v>1.087</v>
      </c>
      <c r="H49" s="132">
        <v>1.0660000000000001</v>
      </c>
      <c r="I49" s="132">
        <v>1.038833539193369</v>
      </c>
      <c r="J49" s="209">
        <v>1.0144095510259852</v>
      </c>
      <c r="K49" s="117"/>
      <c r="L49" s="117"/>
    </row>
    <row r="50" spans="1:13" ht="14.1" customHeight="1">
      <c r="A50" s="128" t="s">
        <v>293</v>
      </c>
      <c r="B50" s="133" t="s">
        <v>294</v>
      </c>
      <c r="C50" s="130">
        <v>2265390</v>
      </c>
      <c r="D50" s="130">
        <v>2190794</v>
      </c>
      <c r="E50" s="202">
        <v>1.034</v>
      </c>
      <c r="F50" s="131">
        <v>0.96399999999999997</v>
      </c>
      <c r="G50" s="131">
        <v>0.99</v>
      </c>
      <c r="H50" s="132">
        <v>1.198</v>
      </c>
      <c r="I50" s="132">
        <v>1.2614066858128339</v>
      </c>
      <c r="J50" s="209">
        <v>1.1185554761953491</v>
      </c>
      <c r="K50" s="117"/>
      <c r="L50" s="117"/>
    </row>
    <row r="51" spans="1:13" ht="14.1" customHeight="1">
      <c r="A51" s="128" t="s">
        <v>295</v>
      </c>
      <c r="B51" s="133" t="s">
        <v>296</v>
      </c>
      <c r="C51" s="130">
        <v>12380543</v>
      </c>
      <c r="D51" s="130">
        <v>20112564</v>
      </c>
      <c r="E51" s="202">
        <v>0.61499999999999999</v>
      </c>
      <c r="F51" s="131">
        <v>0.67500000000000004</v>
      </c>
      <c r="G51" s="131">
        <v>0.82599999999999996</v>
      </c>
      <c r="H51" s="132">
        <v>0.999</v>
      </c>
      <c r="I51" s="132">
        <v>0.93050042950031653</v>
      </c>
      <c r="J51" s="132">
        <v>0.99070279415684126</v>
      </c>
      <c r="K51" s="117"/>
      <c r="L51" s="117"/>
    </row>
    <row r="52" spans="1:13" ht="14.1" customHeight="1">
      <c r="A52" s="128" t="s">
        <v>297</v>
      </c>
      <c r="B52" s="133" t="s">
        <v>298</v>
      </c>
      <c r="C52" s="130">
        <v>8838001</v>
      </c>
      <c r="D52" s="130">
        <v>17880820</v>
      </c>
      <c r="E52" s="131">
        <v>0.49399999999999999</v>
      </c>
      <c r="F52" s="131">
        <v>0.78600000000000003</v>
      </c>
      <c r="G52" s="131">
        <v>0.878</v>
      </c>
      <c r="H52" s="132">
        <v>0.85599999999999998</v>
      </c>
      <c r="I52" s="132">
        <v>0.80837292003881056</v>
      </c>
      <c r="J52" s="132">
        <v>0.71634670231792563</v>
      </c>
      <c r="K52" s="117"/>
      <c r="L52" s="117"/>
    </row>
    <row r="53" spans="1:13" ht="14.1" customHeight="1">
      <c r="A53" s="128" t="s">
        <v>299</v>
      </c>
      <c r="B53" s="133" t="s">
        <v>300</v>
      </c>
      <c r="C53" s="130">
        <v>1174525</v>
      </c>
      <c r="D53" s="130">
        <v>2106154</v>
      </c>
      <c r="E53" s="202">
        <v>0.55700000000000005</v>
      </c>
      <c r="F53" s="131">
        <v>0.72</v>
      </c>
      <c r="G53" s="131">
        <v>0.98499999999999999</v>
      </c>
      <c r="H53" s="132">
        <v>1.004</v>
      </c>
      <c r="I53" s="132">
        <v>0.91778784607370612</v>
      </c>
      <c r="J53" s="209">
        <v>0.74295987640051164</v>
      </c>
      <c r="K53" s="117"/>
      <c r="L53" s="117"/>
    </row>
    <row r="54" spans="1:13" ht="14.1" customHeight="1">
      <c r="A54" s="128" t="s">
        <v>301</v>
      </c>
      <c r="B54" s="133" t="s">
        <v>302</v>
      </c>
      <c r="C54" s="130">
        <v>1184538</v>
      </c>
      <c r="D54" s="130">
        <v>1166513</v>
      </c>
      <c r="E54" s="202">
        <v>1.0149999999999999</v>
      </c>
      <c r="F54" s="131">
        <v>1.0269999999999999</v>
      </c>
      <c r="G54" s="131">
        <v>1.0109999999999999</v>
      </c>
      <c r="H54" s="132">
        <v>1.2649999999999999</v>
      </c>
      <c r="I54" s="132">
        <v>1.1881389825557915</v>
      </c>
      <c r="J54" s="209">
        <v>1.18851628660009</v>
      </c>
      <c r="K54" s="117"/>
      <c r="L54" s="117"/>
    </row>
    <row r="55" spans="1:13" ht="14.1" customHeight="1">
      <c r="A55" s="128" t="s">
        <v>303</v>
      </c>
      <c r="B55" s="133" t="s">
        <v>304</v>
      </c>
      <c r="C55" s="130">
        <v>1424588</v>
      </c>
      <c r="D55" s="130">
        <v>1483112</v>
      </c>
      <c r="E55" s="202">
        <v>0.96</v>
      </c>
      <c r="F55" s="131">
        <v>1.081</v>
      </c>
      <c r="G55" s="131">
        <v>1.0680000000000001</v>
      </c>
      <c r="H55" s="132">
        <v>1.353</v>
      </c>
      <c r="I55" s="132">
        <v>1.1413171026476707</v>
      </c>
      <c r="J55" s="209">
        <v>1.4015441241406357</v>
      </c>
      <c r="K55" s="117"/>
      <c r="L55" s="117"/>
    </row>
    <row r="56" spans="1:13" ht="14.1" customHeight="1">
      <c r="A56" s="128" t="s">
        <v>305</v>
      </c>
      <c r="B56" s="133" t="s">
        <v>306</v>
      </c>
      <c r="C56" s="130">
        <v>1564992</v>
      </c>
      <c r="D56" s="130">
        <v>1539115</v>
      </c>
      <c r="E56" s="202">
        <v>1.016</v>
      </c>
      <c r="F56" s="131">
        <v>1.1950000000000001</v>
      </c>
      <c r="G56" s="131">
        <v>1.177</v>
      </c>
      <c r="H56" s="132">
        <v>1.4990000000000001</v>
      </c>
      <c r="I56" s="132">
        <v>1.6205016294814343</v>
      </c>
      <c r="J56" s="209">
        <v>1.3227570525554302</v>
      </c>
      <c r="K56" s="117"/>
      <c r="L56" s="117"/>
    </row>
    <row r="57" spans="1:13" ht="14.1" customHeight="1">
      <c r="A57" s="128" t="s">
        <v>307</v>
      </c>
      <c r="B57" s="133" t="s">
        <v>308</v>
      </c>
      <c r="C57" s="130">
        <v>879238</v>
      </c>
      <c r="D57" s="130">
        <v>962326</v>
      </c>
      <c r="E57" s="202">
        <v>0.91300000000000003</v>
      </c>
      <c r="F57" s="131">
        <v>0.75</v>
      </c>
      <c r="G57" s="131">
        <v>0.80400000000000005</v>
      </c>
      <c r="H57" s="132">
        <v>1.2190000000000001</v>
      </c>
      <c r="I57" s="132">
        <v>0.91230394589380603</v>
      </c>
      <c r="J57" s="209">
        <v>0.91036064276499284</v>
      </c>
      <c r="K57" s="117"/>
      <c r="L57" s="117"/>
    </row>
    <row r="58" spans="1:13" ht="14.1" customHeight="1">
      <c r="A58" s="197" t="s">
        <v>234</v>
      </c>
      <c r="B58" s="198"/>
      <c r="C58" s="134">
        <f>SUM(C44:C57)</f>
        <v>49313347</v>
      </c>
      <c r="D58" s="134">
        <f>SUM(D44:D57)</f>
        <v>82147207</v>
      </c>
      <c r="E58" s="202">
        <f>IF(ISERR(C58/D58),"－　  　",C58/D58)</f>
        <v>0.60030460926078721</v>
      </c>
      <c r="F58" s="135" t="s">
        <v>235</v>
      </c>
      <c r="G58" s="135" t="s">
        <v>235</v>
      </c>
      <c r="H58" s="135" t="s">
        <v>235</v>
      </c>
      <c r="I58" s="135" t="s">
        <v>235</v>
      </c>
      <c r="J58" s="210"/>
      <c r="K58" s="117"/>
      <c r="L58" s="117"/>
    </row>
    <row r="59" spans="1:13" ht="14.1" customHeight="1">
      <c r="D59" s="137"/>
      <c r="E59" s="138"/>
      <c r="F59" s="138"/>
      <c r="G59" s="138"/>
      <c r="H59" s="138"/>
      <c r="I59" s="138"/>
      <c r="J59" s="153"/>
      <c r="K59" s="117"/>
      <c r="L59" s="117"/>
    </row>
    <row r="60" spans="1:13" ht="15.75" customHeight="1">
      <c r="A60" s="120" t="s">
        <v>309</v>
      </c>
      <c r="C60" s="121"/>
      <c r="D60" s="122" t="s">
        <v>210</v>
      </c>
      <c r="E60" s="204"/>
      <c r="F60" s="122"/>
      <c r="G60" s="122"/>
      <c r="H60" s="122"/>
      <c r="I60" s="122"/>
      <c r="J60" s="141"/>
      <c r="K60" s="117"/>
      <c r="L60" s="117"/>
    </row>
    <row r="61" spans="1:13" ht="12.75" customHeight="1">
      <c r="A61" s="123" t="s">
        <v>211</v>
      </c>
      <c r="B61" s="124" t="s">
        <v>212</v>
      </c>
      <c r="C61" s="123" t="s">
        <v>213</v>
      </c>
      <c r="D61" s="123" t="s">
        <v>214</v>
      </c>
      <c r="E61" s="205" t="s">
        <v>215</v>
      </c>
      <c r="F61" s="123" t="s">
        <v>216</v>
      </c>
      <c r="G61" s="123" t="s">
        <v>217</v>
      </c>
      <c r="H61" s="125" t="s">
        <v>218</v>
      </c>
      <c r="I61" s="125" t="s">
        <v>219</v>
      </c>
      <c r="J61" s="125" t="s">
        <v>220</v>
      </c>
      <c r="K61" s="117"/>
      <c r="L61" s="126" t="s">
        <v>221</v>
      </c>
      <c r="M61" s="127">
        <f>IF(ISERR(AVERAGE(E62:E81)),"－     ",AVERAGE(E62:E81))</f>
        <v>0.80435000000000001</v>
      </c>
    </row>
    <row r="62" spans="1:13" ht="14.1" customHeight="1">
      <c r="A62" s="128" t="s">
        <v>310</v>
      </c>
      <c r="B62" s="129" t="s">
        <v>311</v>
      </c>
      <c r="C62" s="130">
        <v>1190421</v>
      </c>
      <c r="D62" s="130">
        <v>1151795</v>
      </c>
      <c r="E62" s="202">
        <v>1.0329999999999999</v>
      </c>
      <c r="F62" s="131">
        <v>1.0329999999999999</v>
      </c>
      <c r="G62" s="131">
        <v>1.169</v>
      </c>
      <c r="H62" s="132">
        <v>1.4630000000000001</v>
      </c>
      <c r="I62" s="132">
        <v>1.3241500043561596</v>
      </c>
      <c r="J62" s="132">
        <v>1.214394749762385</v>
      </c>
      <c r="K62" s="117"/>
      <c r="L62" s="117"/>
    </row>
    <row r="63" spans="1:13" ht="14.1" customHeight="1">
      <c r="A63" s="128" t="s">
        <v>312</v>
      </c>
      <c r="B63" s="133" t="s">
        <v>313</v>
      </c>
      <c r="C63" s="130">
        <v>10871762</v>
      </c>
      <c r="D63" s="130">
        <v>18505592</v>
      </c>
      <c r="E63" s="202">
        <v>0.58699999999999997</v>
      </c>
      <c r="F63" s="131">
        <v>0.56100000000000005</v>
      </c>
      <c r="G63" s="131">
        <v>0.60799999999999998</v>
      </c>
      <c r="H63" s="132">
        <v>0.59599999999999997</v>
      </c>
      <c r="I63" s="132">
        <v>0.48019509327372573</v>
      </c>
      <c r="J63" s="132">
        <v>0.44979194097150094</v>
      </c>
      <c r="K63" s="117"/>
      <c r="L63" s="117"/>
    </row>
    <row r="64" spans="1:13" ht="14.1" customHeight="1">
      <c r="A64" s="128" t="s">
        <v>314</v>
      </c>
      <c r="B64" s="133" t="s">
        <v>315</v>
      </c>
      <c r="C64" s="130">
        <v>2907326</v>
      </c>
      <c r="D64" s="130">
        <v>2871481</v>
      </c>
      <c r="E64" s="202">
        <v>1.012</v>
      </c>
      <c r="F64" s="131">
        <v>1.216</v>
      </c>
      <c r="G64" s="131">
        <v>1.272</v>
      </c>
      <c r="H64" s="132">
        <v>1.218</v>
      </c>
      <c r="I64" s="132">
        <v>1.2504118420748724</v>
      </c>
      <c r="J64" s="132">
        <v>1.3111964716981199</v>
      </c>
      <c r="K64" s="117"/>
      <c r="L64" s="117"/>
    </row>
    <row r="65" spans="1:12" ht="14.1" customHeight="1">
      <c r="A65" s="128" t="s">
        <v>316</v>
      </c>
      <c r="B65" s="133" t="s">
        <v>317</v>
      </c>
      <c r="C65" s="130">
        <v>1996748</v>
      </c>
      <c r="D65" s="130">
        <v>2526014</v>
      </c>
      <c r="E65" s="202">
        <v>0.79</v>
      </c>
      <c r="F65" s="131">
        <v>1.2949999999999999</v>
      </c>
      <c r="G65" s="131">
        <v>1.4079999999999999</v>
      </c>
      <c r="H65" s="132">
        <v>1.226</v>
      </c>
      <c r="I65" s="132">
        <v>1.1993582389961535</v>
      </c>
      <c r="J65" s="132">
        <v>1.4969626228921871</v>
      </c>
      <c r="K65" s="117"/>
      <c r="L65" s="117"/>
    </row>
    <row r="66" spans="1:12" ht="14.1" customHeight="1">
      <c r="A66" s="128" t="s">
        <v>318</v>
      </c>
      <c r="B66" s="133" t="s">
        <v>319</v>
      </c>
      <c r="C66" s="130">
        <v>15171214</v>
      </c>
      <c r="D66" s="130">
        <v>25146182</v>
      </c>
      <c r="E66" s="202">
        <v>0.60299999999999998</v>
      </c>
      <c r="F66" s="131">
        <v>0.66900000000000004</v>
      </c>
      <c r="G66" s="131">
        <v>0.67900000000000005</v>
      </c>
      <c r="H66" s="132">
        <v>0.57199999999999995</v>
      </c>
      <c r="I66" s="132">
        <v>0.48693364031405367</v>
      </c>
      <c r="J66" s="132">
        <v>0.39772631756438476</v>
      </c>
      <c r="K66" s="117"/>
      <c r="L66" s="117"/>
    </row>
    <row r="67" spans="1:12" ht="14.1" customHeight="1">
      <c r="A67" s="128" t="s">
        <v>320</v>
      </c>
      <c r="B67" s="133" t="s">
        <v>321</v>
      </c>
      <c r="C67" s="130">
        <v>2874624</v>
      </c>
      <c r="D67" s="130">
        <v>2915673</v>
      </c>
      <c r="E67" s="202">
        <v>0.98499999999999999</v>
      </c>
      <c r="F67" s="131">
        <v>1.254</v>
      </c>
      <c r="G67" s="131">
        <v>1.0820000000000001</v>
      </c>
      <c r="H67" s="132">
        <v>1.248</v>
      </c>
      <c r="I67" s="132">
        <v>1.1885143448591993</v>
      </c>
      <c r="J67" s="132">
        <v>1.0661345504963899</v>
      </c>
      <c r="K67" s="117"/>
      <c r="L67" s="117"/>
    </row>
    <row r="68" spans="1:12" ht="14.1" customHeight="1">
      <c r="A68" s="128" t="s">
        <v>322</v>
      </c>
      <c r="B68" s="133" t="s">
        <v>323</v>
      </c>
      <c r="C68" s="130">
        <v>4541503</v>
      </c>
      <c r="D68" s="130">
        <v>1638371</v>
      </c>
      <c r="E68" s="202">
        <v>2.7709999999999999</v>
      </c>
      <c r="F68" s="131">
        <v>2.2530000000000001</v>
      </c>
      <c r="G68" s="131">
        <v>2.3410000000000002</v>
      </c>
      <c r="H68" s="132">
        <v>1.97</v>
      </c>
      <c r="I68" s="132">
        <v>1.9744637552405573</v>
      </c>
      <c r="J68" s="132">
        <v>1.6739190238850412</v>
      </c>
      <c r="K68" s="117"/>
      <c r="L68" s="117"/>
    </row>
    <row r="69" spans="1:12" ht="14.1" customHeight="1">
      <c r="A69" s="128" t="s">
        <v>324</v>
      </c>
      <c r="B69" s="133" t="s">
        <v>325</v>
      </c>
      <c r="C69" s="130">
        <v>11406276</v>
      </c>
      <c r="D69" s="130">
        <v>31707344</v>
      </c>
      <c r="E69" s="131">
        <v>0.35899999999999999</v>
      </c>
      <c r="F69" s="131">
        <v>0.34699999999999998</v>
      </c>
      <c r="G69" s="131">
        <v>0.35599999999999998</v>
      </c>
      <c r="H69" s="132">
        <v>0.32100000000000001</v>
      </c>
      <c r="I69" s="132">
        <v>0.27558581958457873</v>
      </c>
      <c r="J69" s="132">
        <v>0.27722188270354525</v>
      </c>
      <c r="K69" s="117"/>
      <c r="L69" s="117"/>
    </row>
    <row r="70" spans="1:12" ht="14.1" customHeight="1">
      <c r="A70" s="128" t="s">
        <v>326</v>
      </c>
      <c r="B70" s="133" t="s">
        <v>327</v>
      </c>
      <c r="C70" s="130">
        <v>3772667</v>
      </c>
      <c r="D70" s="130">
        <v>2133390</v>
      </c>
      <c r="E70" s="202">
        <v>1.768</v>
      </c>
      <c r="F70" s="131">
        <v>1.702</v>
      </c>
      <c r="G70" s="131">
        <v>1.4890000000000001</v>
      </c>
      <c r="H70" s="132">
        <v>1.7490000000000001</v>
      </c>
      <c r="I70" s="132">
        <v>1.3633996890528306</v>
      </c>
      <c r="J70" s="132">
        <v>1.1867349295881124</v>
      </c>
      <c r="K70" s="117"/>
      <c r="L70" s="117"/>
    </row>
    <row r="71" spans="1:12" ht="14.1" customHeight="1">
      <c r="A71" s="128" t="s">
        <v>328</v>
      </c>
      <c r="B71" s="133" t="s">
        <v>329</v>
      </c>
      <c r="C71" s="130">
        <v>10110578</v>
      </c>
      <c r="D71" s="130">
        <v>36067177</v>
      </c>
      <c r="E71" s="202">
        <v>0.28000000000000003</v>
      </c>
      <c r="F71" s="131">
        <v>0.36099999999999999</v>
      </c>
      <c r="G71" s="131">
        <v>0.45900000000000002</v>
      </c>
      <c r="H71" s="132">
        <v>0.39900000000000002</v>
      </c>
      <c r="I71" s="132">
        <v>0.3487328232686952</v>
      </c>
      <c r="J71" s="132">
        <v>0.50724652901944278</v>
      </c>
      <c r="K71" s="117"/>
      <c r="L71" s="117"/>
    </row>
    <row r="72" spans="1:12" ht="14.1" customHeight="1">
      <c r="A72" s="128" t="s">
        <v>330</v>
      </c>
      <c r="B72" s="133" t="s">
        <v>331</v>
      </c>
      <c r="C72" s="130">
        <v>10200832</v>
      </c>
      <c r="D72" s="130">
        <v>16097520</v>
      </c>
      <c r="E72" s="202">
        <v>0.63300000000000001</v>
      </c>
      <c r="F72" s="131">
        <v>0.58499999999999996</v>
      </c>
      <c r="G72" s="131">
        <v>0.60599999999999998</v>
      </c>
      <c r="H72" s="132">
        <v>0.63400000000000001</v>
      </c>
      <c r="I72" s="132">
        <v>0.55967732420721283</v>
      </c>
      <c r="J72" s="132">
        <v>0.46070148690436297</v>
      </c>
      <c r="K72" s="117"/>
      <c r="L72" s="117"/>
    </row>
    <row r="73" spans="1:12" ht="14.1" customHeight="1">
      <c r="A73" s="128" t="s">
        <v>332</v>
      </c>
      <c r="B73" s="133" t="s">
        <v>333</v>
      </c>
      <c r="C73" s="130">
        <v>9253673</v>
      </c>
      <c r="D73" s="130">
        <v>22683447</v>
      </c>
      <c r="E73" s="131">
        <v>0.40699999999999997</v>
      </c>
      <c r="F73" s="131">
        <v>0.37</v>
      </c>
      <c r="G73" s="131">
        <v>0.35899999999999999</v>
      </c>
      <c r="H73" s="132">
        <v>0.39900000000000002</v>
      </c>
      <c r="I73" s="132">
        <v>0.43672162722730623</v>
      </c>
      <c r="J73" s="132">
        <v>0.60420218679700499</v>
      </c>
      <c r="K73" s="117"/>
      <c r="L73" s="117"/>
    </row>
    <row r="74" spans="1:12" ht="14.1" customHeight="1">
      <c r="A74" s="128" t="s">
        <v>334</v>
      </c>
      <c r="B74" s="133" t="s">
        <v>335</v>
      </c>
      <c r="C74" s="130">
        <v>15705350</v>
      </c>
      <c r="D74" s="130">
        <v>33379396</v>
      </c>
      <c r="E74" s="131">
        <v>0.47</v>
      </c>
      <c r="F74" s="131">
        <v>0.57399999999999995</v>
      </c>
      <c r="G74" s="131">
        <v>0.56499999999999995</v>
      </c>
      <c r="H74" s="132">
        <v>0.627</v>
      </c>
      <c r="I74" s="132">
        <v>0.55420993695842324</v>
      </c>
      <c r="J74" s="132">
        <v>0.42160303893538248</v>
      </c>
      <c r="K74" s="117"/>
      <c r="L74" s="117"/>
    </row>
    <row r="75" spans="1:12" ht="14.1" customHeight="1">
      <c r="A75" s="128" t="s">
        <v>336</v>
      </c>
      <c r="B75" s="133" t="s">
        <v>337</v>
      </c>
      <c r="C75" s="130">
        <v>10267760</v>
      </c>
      <c r="D75" s="130">
        <v>22872712</v>
      </c>
      <c r="E75" s="131">
        <v>0.44800000000000001</v>
      </c>
      <c r="F75" s="131">
        <v>0.59799999999999998</v>
      </c>
      <c r="G75" s="131">
        <v>0.74</v>
      </c>
      <c r="H75" s="132">
        <v>0.91300000000000003</v>
      </c>
      <c r="I75" s="132">
        <v>0.86941828800157483</v>
      </c>
      <c r="J75" s="132">
        <v>0.74111618746266728</v>
      </c>
      <c r="K75" s="117"/>
      <c r="L75" s="117"/>
    </row>
    <row r="76" spans="1:12" ht="14.1" customHeight="1">
      <c r="A76" s="128" t="s">
        <v>338</v>
      </c>
      <c r="B76" s="133" t="s">
        <v>339</v>
      </c>
      <c r="C76" s="130">
        <v>8672384</v>
      </c>
      <c r="D76" s="130">
        <v>17761502</v>
      </c>
      <c r="E76" s="131">
        <v>0.48799999999999999</v>
      </c>
      <c r="F76" s="131">
        <v>0.56399999999999995</v>
      </c>
      <c r="G76" s="131">
        <v>0.77</v>
      </c>
      <c r="H76" s="132">
        <v>0.81399999999999995</v>
      </c>
      <c r="I76" s="132">
        <v>0.85787414996471401</v>
      </c>
      <c r="J76" s="132">
        <v>0.71936114374304505</v>
      </c>
      <c r="K76" s="117"/>
      <c r="L76" s="117"/>
    </row>
    <row r="77" spans="1:12" ht="14.1" customHeight="1">
      <c r="A77" s="128" t="s">
        <v>340</v>
      </c>
      <c r="B77" s="133" t="s">
        <v>341</v>
      </c>
      <c r="C77" s="130">
        <v>2165493</v>
      </c>
      <c r="D77" s="130">
        <v>2403628</v>
      </c>
      <c r="E77" s="131">
        <v>0.9</v>
      </c>
      <c r="F77" s="131">
        <v>0.91200000000000003</v>
      </c>
      <c r="G77" s="131">
        <v>0.95799999999999996</v>
      </c>
      <c r="H77" s="132">
        <v>1.0649999999999999</v>
      </c>
      <c r="I77" s="132">
        <v>1.4498987589902297</v>
      </c>
      <c r="J77" s="132">
        <v>1.1401347070050527</v>
      </c>
      <c r="K77" s="117"/>
      <c r="L77" s="117"/>
    </row>
    <row r="78" spans="1:12" ht="14.1" customHeight="1">
      <c r="A78" s="128" t="s">
        <v>342</v>
      </c>
      <c r="B78" s="133" t="s">
        <v>343</v>
      </c>
      <c r="C78" s="130">
        <v>12096443</v>
      </c>
      <c r="D78" s="130">
        <v>16540558</v>
      </c>
      <c r="E78" s="131">
        <v>0.73099999999999998</v>
      </c>
      <c r="F78" s="131">
        <v>0.89800000000000002</v>
      </c>
      <c r="G78" s="131">
        <v>0.995</v>
      </c>
      <c r="H78" s="132">
        <v>1.5049999999999999</v>
      </c>
      <c r="I78" s="132">
        <v>1.5049573038498276</v>
      </c>
      <c r="J78" s="132">
        <v>1.1114658746056452</v>
      </c>
      <c r="K78" s="117"/>
      <c r="L78" s="117"/>
    </row>
    <row r="79" spans="1:12" ht="14.1" customHeight="1">
      <c r="A79" s="128" t="s">
        <v>344</v>
      </c>
      <c r="B79" s="133" t="s">
        <v>345</v>
      </c>
      <c r="C79" s="130">
        <v>13394124</v>
      </c>
      <c r="D79" s="130">
        <v>24052623</v>
      </c>
      <c r="E79" s="131">
        <v>0.55600000000000005</v>
      </c>
      <c r="F79" s="131">
        <v>0.66800000000000004</v>
      </c>
      <c r="G79" s="131">
        <v>0.71399999999999997</v>
      </c>
      <c r="H79" s="132">
        <v>0.747</v>
      </c>
      <c r="I79" s="132">
        <v>0.86164612778360472</v>
      </c>
      <c r="J79" s="132">
        <v>0.93077082845102244</v>
      </c>
      <c r="K79" s="117"/>
      <c r="L79" s="117"/>
    </row>
    <row r="80" spans="1:12" ht="14.1" customHeight="1">
      <c r="A80" s="128" t="s">
        <v>346</v>
      </c>
      <c r="B80" s="133" t="s">
        <v>347</v>
      </c>
      <c r="C80" s="130">
        <v>11781970</v>
      </c>
      <c r="D80" s="130">
        <v>20737226</v>
      </c>
      <c r="E80" s="131">
        <v>0.56799999999999995</v>
      </c>
      <c r="F80" s="131">
        <v>0.6</v>
      </c>
      <c r="G80" s="131">
        <v>0.625</v>
      </c>
      <c r="H80" s="132">
        <v>0.61099999999999999</v>
      </c>
      <c r="I80" s="132">
        <v>0.64436492246886978</v>
      </c>
      <c r="J80" s="132">
        <v>0.53548928085153424</v>
      </c>
      <c r="K80" s="117"/>
      <c r="L80" s="117"/>
    </row>
    <row r="81" spans="1:13" ht="14.1" customHeight="1">
      <c r="A81" s="128" t="s">
        <v>348</v>
      </c>
      <c r="B81" s="133" t="s">
        <v>349</v>
      </c>
      <c r="C81" s="130">
        <v>9993502</v>
      </c>
      <c r="D81" s="130">
        <v>14301286</v>
      </c>
      <c r="E81" s="131">
        <v>0.69799999999999995</v>
      </c>
      <c r="F81" s="131">
        <v>0.67200000000000004</v>
      </c>
      <c r="G81" s="131">
        <v>0.70299999999999996</v>
      </c>
      <c r="H81" s="132">
        <v>0.69099999999999995</v>
      </c>
      <c r="I81" s="132">
        <v>0.7072577936506772</v>
      </c>
      <c r="J81" s="132">
        <v>0.64941089777605521</v>
      </c>
      <c r="K81" s="117"/>
      <c r="L81" s="117"/>
    </row>
    <row r="82" spans="1:13" ht="14.1" customHeight="1">
      <c r="A82" s="197" t="s">
        <v>234</v>
      </c>
      <c r="B82" s="198"/>
      <c r="C82" s="134">
        <f>SUM(C62:C81)</f>
        <v>168374650</v>
      </c>
      <c r="D82" s="134">
        <f>SUM(D62:D81)</f>
        <v>315492917</v>
      </c>
      <c r="E82" s="131">
        <f>IF(ISERR(C82/D82),"－　  　",C82/D82)</f>
        <v>0.53368757562313196</v>
      </c>
      <c r="F82" s="135" t="s">
        <v>235</v>
      </c>
      <c r="G82" s="135" t="s">
        <v>235</v>
      </c>
      <c r="H82" s="135" t="s">
        <v>235</v>
      </c>
      <c r="I82" s="135" t="s">
        <v>235</v>
      </c>
      <c r="J82" s="135"/>
      <c r="K82" s="117"/>
      <c r="L82" s="117"/>
    </row>
    <row r="83" spans="1:13" ht="14.1" customHeight="1">
      <c r="D83" s="137"/>
      <c r="E83" s="138"/>
      <c r="F83" s="138"/>
      <c r="G83" s="138"/>
      <c r="H83" s="138"/>
      <c r="I83" s="138"/>
      <c r="J83" s="153"/>
      <c r="K83" s="117"/>
      <c r="L83" s="117"/>
    </row>
    <row r="84" spans="1:13" ht="15.75" customHeight="1">
      <c r="A84" s="120" t="s">
        <v>350</v>
      </c>
      <c r="C84" s="121"/>
      <c r="D84" s="122" t="s">
        <v>210</v>
      </c>
      <c r="E84" s="122"/>
      <c r="F84" s="122"/>
      <c r="G84" s="122"/>
      <c r="H84" s="122"/>
      <c r="I84" s="122"/>
      <c r="J84" s="141"/>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0.63645454545454549</v>
      </c>
    </row>
    <row r="86" spans="1:13" ht="14.1" customHeight="1">
      <c r="A86" s="128" t="s">
        <v>351</v>
      </c>
      <c r="B86" s="129" t="s">
        <v>352</v>
      </c>
      <c r="C86" s="130">
        <v>10199585</v>
      </c>
      <c r="D86" s="130">
        <v>27705421</v>
      </c>
      <c r="E86" s="131">
        <v>0.36799999999999999</v>
      </c>
      <c r="F86" s="131">
        <v>0.44</v>
      </c>
      <c r="G86" s="131">
        <v>0.46</v>
      </c>
      <c r="H86" s="132">
        <v>0.40699999999999997</v>
      </c>
      <c r="I86" s="132">
        <v>0.39355995155453799</v>
      </c>
      <c r="J86" s="132">
        <v>0.42224773187912779</v>
      </c>
      <c r="K86" s="117"/>
      <c r="L86" s="117"/>
    </row>
    <row r="87" spans="1:13" ht="14.1" customHeight="1">
      <c r="A87" s="128" t="s">
        <v>353</v>
      </c>
      <c r="B87" s="133" t="s">
        <v>354</v>
      </c>
      <c r="C87" s="130">
        <v>10326038</v>
      </c>
      <c r="D87" s="130">
        <v>8923970</v>
      </c>
      <c r="E87" s="131">
        <v>1.157</v>
      </c>
      <c r="F87" s="131">
        <v>1.238</v>
      </c>
      <c r="G87" s="131">
        <v>1.1359999999999999</v>
      </c>
      <c r="H87" s="132">
        <v>1.038</v>
      </c>
      <c r="I87" s="132">
        <v>1.0462712423400549</v>
      </c>
      <c r="J87" s="132">
        <v>0.94769705678241611</v>
      </c>
      <c r="K87" s="117"/>
      <c r="L87" s="117"/>
    </row>
    <row r="88" spans="1:13" ht="14.1" customHeight="1">
      <c r="A88" s="128" t="s">
        <v>355</v>
      </c>
      <c r="B88" s="133" t="s">
        <v>356</v>
      </c>
      <c r="C88" s="130">
        <v>2900767</v>
      </c>
      <c r="D88" s="130">
        <v>4754848</v>
      </c>
      <c r="E88" s="131">
        <v>0.61</v>
      </c>
      <c r="F88" s="131">
        <v>0.77900000000000003</v>
      </c>
      <c r="G88" s="131">
        <v>0.749</v>
      </c>
      <c r="H88" s="132">
        <v>0.67900000000000005</v>
      </c>
      <c r="I88" s="132">
        <v>0.57020588087209523</v>
      </c>
      <c r="J88" s="132">
        <v>0.56511824649180264</v>
      </c>
      <c r="K88" s="117"/>
      <c r="L88" s="117"/>
    </row>
    <row r="89" spans="1:13" ht="14.1" customHeight="1">
      <c r="A89" s="128" t="s">
        <v>357</v>
      </c>
      <c r="B89" s="133" t="s">
        <v>358</v>
      </c>
      <c r="C89" s="130">
        <v>10169582</v>
      </c>
      <c r="D89" s="130">
        <v>26277710</v>
      </c>
      <c r="E89" s="131">
        <v>0.38700000000000001</v>
      </c>
      <c r="F89" s="131">
        <v>0.41899999999999998</v>
      </c>
      <c r="G89" s="131">
        <v>0.50900000000000001</v>
      </c>
      <c r="H89" s="132">
        <v>0.53400000000000003</v>
      </c>
      <c r="I89" s="132">
        <v>0.48629860862503621</v>
      </c>
      <c r="J89" s="132">
        <v>0.44628481914428492</v>
      </c>
      <c r="K89" s="117"/>
      <c r="L89" s="117"/>
    </row>
    <row r="90" spans="1:13" ht="14.1" customHeight="1">
      <c r="A90" s="128" t="s">
        <v>359</v>
      </c>
      <c r="B90" s="133" t="s">
        <v>360</v>
      </c>
      <c r="C90" s="130">
        <v>17065472</v>
      </c>
      <c r="D90" s="130">
        <v>38542351</v>
      </c>
      <c r="E90" s="131">
        <v>0.442</v>
      </c>
      <c r="F90" s="131">
        <v>0.41399999999999998</v>
      </c>
      <c r="G90" s="131">
        <v>0.45300000000000001</v>
      </c>
      <c r="H90" s="132">
        <v>0.42799999999999999</v>
      </c>
      <c r="I90" s="132">
        <v>0.32722160790211824</v>
      </c>
      <c r="J90" s="132">
        <v>0.27918573043983735</v>
      </c>
      <c r="K90" s="117"/>
      <c r="L90" s="117"/>
    </row>
    <row r="91" spans="1:13" ht="14.1" customHeight="1">
      <c r="A91" s="128" t="s">
        <v>361</v>
      </c>
      <c r="B91" s="133" t="s">
        <v>362</v>
      </c>
      <c r="C91" s="130">
        <v>4868658</v>
      </c>
      <c r="D91" s="130">
        <v>4492359</v>
      </c>
      <c r="E91" s="131">
        <v>1.083</v>
      </c>
      <c r="F91" s="131">
        <v>1.141</v>
      </c>
      <c r="G91" s="131">
        <v>1.105</v>
      </c>
      <c r="H91" s="132">
        <v>1.496</v>
      </c>
      <c r="I91" s="132">
        <v>1.5208194202281207</v>
      </c>
      <c r="J91" s="132">
        <v>1.3399056407697265</v>
      </c>
      <c r="K91" s="117"/>
      <c r="L91" s="117"/>
    </row>
    <row r="92" spans="1:13" ht="14.1" customHeight="1">
      <c r="A92" s="128" t="s">
        <v>363</v>
      </c>
      <c r="B92" s="133" t="s">
        <v>364</v>
      </c>
      <c r="C92" s="130">
        <v>14980031</v>
      </c>
      <c r="D92" s="130">
        <v>17214905</v>
      </c>
      <c r="E92" s="131">
        <v>0.87</v>
      </c>
      <c r="F92" s="131">
        <v>1.0129999999999999</v>
      </c>
      <c r="G92" s="131">
        <v>0.98599999999999999</v>
      </c>
      <c r="H92" s="132">
        <v>0.94499999999999995</v>
      </c>
      <c r="I92" s="132">
        <v>0.77686904586722294</v>
      </c>
      <c r="J92" s="132">
        <v>0.68237958724306735</v>
      </c>
      <c r="K92" s="117"/>
      <c r="L92" s="117"/>
    </row>
    <row r="93" spans="1:13" ht="14.1" customHeight="1">
      <c r="A93" s="128" t="s">
        <v>365</v>
      </c>
      <c r="B93" s="133" t="s">
        <v>366</v>
      </c>
      <c r="C93" s="130">
        <v>13151164</v>
      </c>
      <c r="D93" s="130">
        <v>23588507</v>
      </c>
      <c r="E93" s="131">
        <v>0.55700000000000005</v>
      </c>
      <c r="F93" s="131">
        <v>0.54400000000000004</v>
      </c>
      <c r="G93" s="131">
        <v>0.65500000000000003</v>
      </c>
      <c r="H93" s="132">
        <v>0.66700000000000004</v>
      </c>
      <c r="I93" s="132">
        <v>0.57881028797919154</v>
      </c>
      <c r="J93" s="132">
        <v>0.48454091168732533</v>
      </c>
      <c r="K93" s="117"/>
      <c r="L93" s="117"/>
    </row>
    <row r="94" spans="1:13" ht="14.1" customHeight="1">
      <c r="A94" s="128" t="s">
        <v>367</v>
      </c>
      <c r="B94" s="133" t="s">
        <v>368</v>
      </c>
      <c r="C94" s="130">
        <v>21464197</v>
      </c>
      <c r="D94" s="130">
        <v>47896497</v>
      </c>
      <c r="E94" s="131">
        <v>0.44800000000000001</v>
      </c>
      <c r="F94" s="131">
        <v>0.46</v>
      </c>
      <c r="G94" s="131">
        <v>0.50800000000000001</v>
      </c>
      <c r="H94" s="132">
        <v>0.45200000000000001</v>
      </c>
      <c r="I94" s="132">
        <v>0.38947353162042775</v>
      </c>
      <c r="J94" s="132">
        <v>0.40461748899062827</v>
      </c>
      <c r="K94" s="117"/>
      <c r="L94" s="117"/>
    </row>
    <row r="95" spans="1:13" ht="14.1" customHeight="1">
      <c r="A95" s="128" t="s">
        <v>369</v>
      </c>
      <c r="B95" s="133" t="s">
        <v>370</v>
      </c>
      <c r="C95" s="130">
        <v>20949806</v>
      </c>
      <c r="D95" s="130">
        <v>41073272</v>
      </c>
      <c r="E95" s="131">
        <v>0.51</v>
      </c>
      <c r="F95" s="131">
        <v>0.48499999999999999</v>
      </c>
      <c r="G95" s="131">
        <v>0.50900000000000001</v>
      </c>
      <c r="H95" s="132">
        <v>0.49299999999999999</v>
      </c>
      <c r="I95" s="132">
        <v>0.41762776376203908</v>
      </c>
      <c r="J95" s="132">
        <v>0.35497551477801842</v>
      </c>
      <c r="K95" s="117"/>
      <c r="L95" s="117"/>
    </row>
    <row r="96" spans="1:13" ht="14.1" customHeight="1">
      <c r="A96" s="128" t="s">
        <v>371</v>
      </c>
      <c r="B96" s="133" t="s">
        <v>372</v>
      </c>
      <c r="C96" s="130">
        <v>14663162</v>
      </c>
      <c r="D96" s="130">
        <v>25728583</v>
      </c>
      <c r="E96" s="131">
        <v>0.56899999999999995</v>
      </c>
      <c r="F96" s="131">
        <v>0.46899999999999997</v>
      </c>
      <c r="G96" s="131">
        <v>0.50800000000000001</v>
      </c>
      <c r="H96" s="132">
        <v>0.54700000000000004</v>
      </c>
      <c r="I96" s="132">
        <v>0.5403734699885101</v>
      </c>
      <c r="J96" s="132">
        <v>0.57828808771578233</v>
      </c>
      <c r="K96" s="117"/>
      <c r="L96" s="117"/>
    </row>
    <row r="97" spans="1:13" ht="14.1" customHeight="1">
      <c r="A97" s="197" t="s">
        <v>234</v>
      </c>
      <c r="B97" s="198"/>
      <c r="C97" s="134">
        <f>SUM(C86:C96)</f>
        <v>140738462</v>
      </c>
      <c r="D97" s="134">
        <f>SUM(D86:D96)</f>
        <v>266198423</v>
      </c>
      <c r="E97" s="131">
        <f>IF(ISERR(C97/D97),"－　  　",C97/D97)</f>
        <v>0.52869757985005039</v>
      </c>
      <c r="F97" s="135" t="s">
        <v>235</v>
      </c>
      <c r="G97" s="135" t="s">
        <v>235</v>
      </c>
      <c r="H97" s="135" t="s">
        <v>235</v>
      </c>
      <c r="I97" s="135" t="s">
        <v>235</v>
      </c>
      <c r="J97" s="135"/>
      <c r="K97" s="117"/>
      <c r="L97" s="117"/>
    </row>
    <row r="98" spans="1:13" ht="14.1" customHeight="1">
      <c r="D98" s="137"/>
      <c r="E98" s="138"/>
      <c r="F98" s="138"/>
      <c r="G98" s="138"/>
      <c r="H98" s="138"/>
      <c r="I98" s="138"/>
      <c r="J98" s="153"/>
      <c r="K98" s="117"/>
      <c r="L98" s="117"/>
    </row>
    <row r="99" spans="1:13" ht="15.75" customHeight="1">
      <c r="A99" s="120" t="s">
        <v>373</v>
      </c>
      <c r="C99" s="121"/>
      <c r="D99" s="122" t="s">
        <v>210</v>
      </c>
      <c r="E99" s="122"/>
      <c r="F99" s="122"/>
      <c r="G99" s="122"/>
      <c r="H99" s="122"/>
      <c r="I99" s="122"/>
      <c r="J99" s="141"/>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0.45437500000000003</v>
      </c>
    </row>
    <row r="101" spans="1:13" ht="14.1" customHeight="1">
      <c r="A101" s="128" t="s">
        <v>374</v>
      </c>
      <c r="B101" s="129" t="s">
        <v>375</v>
      </c>
      <c r="C101" s="130">
        <v>19842312</v>
      </c>
      <c r="D101" s="130">
        <v>61917903</v>
      </c>
      <c r="E101" s="131">
        <v>0.32</v>
      </c>
      <c r="F101" s="131">
        <v>0.318</v>
      </c>
      <c r="G101" s="131">
        <v>0.28699999999999998</v>
      </c>
      <c r="H101" s="132">
        <v>0.30499999999999999</v>
      </c>
      <c r="I101" s="132">
        <v>0.45554586709447964</v>
      </c>
      <c r="J101" s="132">
        <v>0.41289436871171864</v>
      </c>
      <c r="K101" s="117"/>
      <c r="L101" s="117"/>
    </row>
    <row r="102" spans="1:13" ht="14.1" customHeight="1">
      <c r="A102" s="128" t="s">
        <v>376</v>
      </c>
      <c r="B102" s="133" t="s">
        <v>377</v>
      </c>
      <c r="C102" s="130">
        <v>16322451</v>
      </c>
      <c r="D102" s="130">
        <v>36548076</v>
      </c>
      <c r="E102" s="131">
        <v>0.44600000000000001</v>
      </c>
      <c r="F102" s="131">
        <v>0.48799999999999999</v>
      </c>
      <c r="G102" s="131">
        <v>0.623</v>
      </c>
      <c r="H102" s="132">
        <v>0.58799999999999997</v>
      </c>
      <c r="I102" s="132">
        <v>0.52134157505174972</v>
      </c>
      <c r="J102" s="132">
        <v>0.55985589497404931</v>
      </c>
      <c r="K102" s="117"/>
      <c r="L102" s="117"/>
    </row>
    <row r="103" spans="1:13" ht="14.1" customHeight="1">
      <c r="A103" s="128" t="s">
        <v>378</v>
      </c>
      <c r="B103" s="133" t="s">
        <v>379</v>
      </c>
      <c r="C103" s="130">
        <v>14792252</v>
      </c>
      <c r="D103" s="130">
        <v>37099219</v>
      </c>
      <c r="E103" s="131">
        <v>0.39800000000000002</v>
      </c>
      <c r="F103" s="131">
        <v>0.41</v>
      </c>
      <c r="G103" s="131">
        <v>0.39100000000000001</v>
      </c>
      <c r="H103" s="132">
        <v>0.35699999999999998</v>
      </c>
      <c r="I103" s="132">
        <v>0.35229300589369289</v>
      </c>
      <c r="J103" s="132">
        <v>0.32210867046570107</v>
      </c>
      <c r="K103" s="117"/>
      <c r="L103" s="117"/>
    </row>
    <row r="104" spans="1:13" ht="14.1" customHeight="1">
      <c r="A104" s="128" t="s">
        <v>380</v>
      </c>
      <c r="B104" s="133" t="s">
        <v>381</v>
      </c>
      <c r="C104" s="130">
        <v>12673978</v>
      </c>
      <c r="D104" s="130">
        <v>23977626</v>
      </c>
      <c r="E104" s="131">
        <v>0.52800000000000002</v>
      </c>
      <c r="F104" s="131">
        <v>0.56299999999999994</v>
      </c>
      <c r="G104" s="131">
        <v>0.56200000000000006</v>
      </c>
      <c r="H104" s="132">
        <v>0.54</v>
      </c>
      <c r="I104" s="132">
        <v>0.45964217118436135</v>
      </c>
      <c r="J104" s="132">
        <v>0.40276170675433104</v>
      </c>
      <c r="K104" s="117"/>
      <c r="L104" s="117"/>
    </row>
    <row r="105" spans="1:13" ht="14.1" customHeight="1">
      <c r="A105" s="128" t="s">
        <v>382</v>
      </c>
      <c r="B105" s="133" t="s">
        <v>383</v>
      </c>
      <c r="C105" s="130">
        <v>28095413</v>
      </c>
      <c r="D105" s="130">
        <v>52558270</v>
      </c>
      <c r="E105" s="131">
        <v>0.53400000000000003</v>
      </c>
      <c r="F105" s="131">
        <v>0.52600000000000002</v>
      </c>
      <c r="G105" s="131">
        <v>0.50900000000000001</v>
      </c>
      <c r="H105" s="132">
        <v>0.47199999999999998</v>
      </c>
      <c r="I105" s="132">
        <v>0.41326449153304751</v>
      </c>
      <c r="J105" s="132">
        <v>0.4024143794686017</v>
      </c>
      <c r="K105" s="117"/>
      <c r="L105" s="117"/>
    </row>
    <row r="106" spans="1:13" ht="14.1" customHeight="1">
      <c r="A106" s="128" t="s">
        <v>384</v>
      </c>
      <c r="B106" s="133" t="s">
        <v>385</v>
      </c>
      <c r="C106" s="130">
        <v>15491676</v>
      </c>
      <c r="D106" s="130">
        <v>38762659</v>
      </c>
      <c r="E106" s="131">
        <v>0.39900000000000002</v>
      </c>
      <c r="F106" s="131">
        <v>0.40200000000000002</v>
      </c>
      <c r="G106" s="131">
        <v>0.55600000000000005</v>
      </c>
      <c r="H106" s="132">
        <v>0.65700000000000003</v>
      </c>
      <c r="I106" s="132">
        <v>0.6216198790793821</v>
      </c>
      <c r="J106" s="132">
        <v>0.53519786867548669</v>
      </c>
      <c r="K106" s="117"/>
      <c r="L106" s="117"/>
    </row>
    <row r="107" spans="1:13" ht="14.1" customHeight="1">
      <c r="A107" s="128" t="s">
        <v>386</v>
      </c>
      <c r="B107" s="133" t="s">
        <v>387</v>
      </c>
      <c r="C107" s="130">
        <v>16800890</v>
      </c>
      <c r="D107" s="130">
        <v>37651716</v>
      </c>
      <c r="E107" s="131">
        <v>0.44600000000000001</v>
      </c>
      <c r="F107" s="131">
        <v>0.40200000000000002</v>
      </c>
      <c r="G107" s="131">
        <v>0.38900000000000001</v>
      </c>
      <c r="H107" s="132">
        <v>0.4</v>
      </c>
      <c r="I107" s="132">
        <v>0.47297014216128219</v>
      </c>
      <c r="J107" s="132">
        <v>0.45124199467049797</v>
      </c>
      <c r="K107" s="117"/>
      <c r="L107" s="117"/>
    </row>
    <row r="108" spans="1:13" ht="14.1" customHeight="1">
      <c r="A108" s="128" t="s">
        <v>388</v>
      </c>
      <c r="B108" s="133" t="s">
        <v>389</v>
      </c>
      <c r="C108" s="130">
        <v>18063483</v>
      </c>
      <c r="D108" s="130">
        <v>31973513</v>
      </c>
      <c r="E108" s="131">
        <v>0.56399999999999995</v>
      </c>
      <c r="F108" s="131">
        <v>0.56299999999999994</v>
      </c>
      <c r="G108" s="131">
        <v>0.60099999999999998</v>
      </c>
      <c r="H108" s="132">
        <v>0.82099999999999995</v>
      </c>
      <c r="I108" s="132">
        <v>0.75168278028123658</v>
      </c>
      <c r="J108" s="132">
        <v>0.70616018787925505</v>
      </c>
      <c r="K108" s="117"/>
      <c r="L108" s="117"/>
    </row>
    <row r="109" spans="1:13" ht="14.1" customHeight="1">
      <c r="A109" s="197" t="s">
        <v>234</v>
      </c>
      <c r="B109" s="198"/>
      <c r="C109" s="134">
        <f>SUM(C101:C108)</f>
        <v>142082455</v>
      </c>
      <c r="D109" s="134">
        <f>SUM(D101:D108)</f>
        <v>320488982</v>
      </c>
      <c r="E109" s="131">
        <f>IF(ISERR(C109/D109),"－　  　",C109/D109)</f>
        <v>0.44333023280032757</v>
      </c>
      <c r="F109" s="135" t="s">
        <v>235</v>
      </c>
      <c r="G109" s="135" t="s">
        <v>235</v>
      </c>
      <c r="H109" s="135" t="s">
        <v>235</v>
      </c>
      <c r="I109" s="135" t="s">
        <v>235</v>
      </c>
      <c r="J109" s="135"/>
      <c r="K109" s="117"/>
      <c r="L109" s="117"/>
    </row>
    <row r="110" spans="1:13" ht="14.1" customHeight="1">
      <c r="D110" s="137"/>
      <c r="E110" s="138"/>
      <c r="F110" s="138"/>
      <c r="G110" s="138"/>
      <c r="H110" s="138"/>
      <c r="I110" s="138"/>
      <c r="J110" s="153"/>
      <c r="K110" s="117"/>
      <c r="L110" s="117"/>
    </row>
    <row r="111" spans="1:13" ht="15.75" customHeight="1">
      <c r="A111" s="120" t="s">
        <v>390</v>
      </c>
      <c r="C111" s="121"/>
      <c r="D111" s="122" t="s">
        <v>210</v>
      </c>
      <c r="E111" s="122"/>
      <c r="F111" s="122"/>
      <c r="G111" s="122"/>
      <c r="H111" s="122"/>
      <c r="I111" s="122"/>
      <c r="J111" s="141"/>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1.0263333333333333</v>
      </c>
    </row>
    <row r="113" spans="1:12" ht="14.1" customHeight="1">
      <c r="A113" s="128" t="s">
        <v>391</v>
      </c>
      <c r="B113" s="129" t="s">
        <v>392</v>
      </c>
      <c r="C113" s="130">
        <v>23007990</v>
      </c>
      <c r="D113" s="130">
        <v>24546948</v>
      </c>
      <c r="E113" s="131">
        <v>0.93700000000000006</v>
      </c>
      <c r="F113" s="131">
        <v>0.89300000000000002</v>
      </c>
      <c r="G113" s="131">
        <v>0.89600000000000002</v>
      </c>
      <c r="H113" s="132">
        <v>0.90700000000000003</v>
      </c>
      <c r="I113" s="132">
        <v>0.78997011571184206</v>
      </c>
      <c r="J113" s="132">
        <v>0.76706871322478953</v>
      </c>
      <c r="K113" s="117"/>
      <c r="L113" s="117"/>
    </row>
    <row r="114" spans="1:12" ht="14.1" customHeight="1">
      <c r="A114" s="128" t="s">
        <v>393</v>
      </c>
      <c r="B114" s="133" t="s">
        <v>394</v>
      </c>
      <c r="C114" s="130">
        <v>48429473</v>
      </c>
      <c r="D114" s="130">
        <v>74091827</v>
      </c>
      <c r="E114" s="131">
        <v>0.65300000000000002</v>
      </c>
      <c r="F114" s="131">
        <v>0.72399999999999998</v>
      </c>
      <c r="G114" s="131">
        <v>0.90100000000000002</v>
      </c>
      <c r="H114" s="132">
        <v>0.86599999999999999</v>
      </c>
      <c r="I114" s="132">
        <v>0.8512939878589294</v>
      </c>
      <c r="J114" s="132">
        <v>0.54716728401209447</v>
      </c>
      <c r="K114" s="117"/>
      <c r="L114" s="117"/>
    </row>
    <row r="115" spans="1:12" ht="14.1" customHeight="1">
      <c r="A115" s="128" t="s">
        <v>395</v>
      </c>
      <c r="B115" s="133" t="s">
        <v>396</v>
      </c>
      <c r="C115" s="130">
        <v>136464481</v>
      </c>
      <c r="D115" s="130">
        <v>104558179</v>
      </c>
      <c r="E115" s="131">
        <v>1.3049999999999999</v>
      </c>
      <c r="F115" s="131">
        <v>1.4139999999999999</v>
      </c>
      <c r="G115" s="131">
        <v>1.3480000000000001</v>
      </c>
      <c r="H115" s="132">
        <v>1.2909999999999999</v>
      </c>
      <c r="I115" s="132">
        <v>0.77518621585943392</v>
      </c>
      <c r="J115" s="132">
        <v>0.71147288253331198</v>
      </c>
      <c r="K115" s="117"/>
      <c r="L115" s="117"/>
    </row>
    <row r="116" spans="1:12" ht="14.1" customHeight="1">
      <c r="A116" s="128" t="s">
        <v>397</v>
      </c>
      <c r="B116" s="133" t="s">
        <v>398</v>
      </c>
      <c r="C116" s="130">
        <v>82784977</v>
      </c>
      <c r="D116" s="130">
        <v>56241927</v>
      </c>
      <c r="E116" s="131">
        <v>1.4710000000000001</v>
      </c>
      <c r="F116" s="131">
        <v>1.488</v>
      </c>
      <c r="G116" s="131">
        <v>1.431</v>
      </c>
      <c r="H116" s="132">
        <v>1.3420000000000001</v>
      </c>
      <c r="I116" s="132">
        <v>0.75906453704797927</v>
      </c>
      <c r="J116" s="132">
        <v>0.63488660745639702</v>
      </c>
      <c r="K116" s="117"/>
      <c r="L116" s="117"/>
    </row>
    <row r="117" spans="1:12" ht="14.1" customHeight="1">
      <c r="A117" s="128" t="s">
        <v>399</v>
      </c>
      <c r="B117" s="133" t="s">
        <v>400</v>
      </c>
      <c r="C117" s="130">
        <v>59142221</v>
      </c>
      <c r="D117" s="130">
        <v>46157422</v>
      </c>
      <c r="E117" s="131">
        <v>1.2809999999999999</v>
      </c>
      <c r="F117" s="131">
        <v>1.321</v>
      </c>
      <c r="G117" s="131">
        <v>1.2330000000000001</v>
      </c>
      <c r="H117" s="132">
        <v>1.1679999999999999</v>
      </c>
      <c r="I117" s="132">
        <v>0.72151675565939632</v>
      </c>
      <c r="J117" s="132">
        <v>0.66350701524037126</v>
      </c>
      <c r="K117" s="117"/>
      <c r="L117" s="117"/>
    </row>
    <row r="118" spans="1:12" ht="14.1" customHeight="1">
      <c r="A118" s="128" t="s">
        <v>401</v>
      </c>
      <c r="B118" s="133" t="s">
        <v>402</v>
      </c>
      <c r="C118" s="130">
        <v>46894671</v>
      </c>
      <c r="D118" s="130">
        <v>91619510</v>
      </c>
      <c r="E118" s="131">
        <v>0.51100000000000001</v>
      </c>
      <c r="F118" s="131">
        <v>0.53900000000000003</v>
      </c>
      <c r="G118" s="131">
        <v>0.497</v>
      </c>
      <c r="H118" s="132">
        <v>0.50800000000000001</v>
      </c>
      <c r="I118" s="132">
        <v>0.42964620108483209</v>
      </c>
      <c r="J118" s="132">
        <v>0.36471278447110322</v>
      </c>
      <c r="K118" s="117"/>
      <c r="L118" s="117"/>
    </row>
    <row r="119" spans="1:12" ht="14.1" customHeight="1">
      <c r="A119" s="197" t="s">
        <v>234</v>
      </c>
      <c r="B119" s="198"/>
      <c r="C119" s="134">
        <f>SUM(C113:C118)</f>
        <v>396723813</v>
      </c>
      <c r="D119" s="134">
        <f>SUM(D113:D118)</f>
        <v>397215813</v>
      </c>
      <c r="E119" s="131">
        <f>IF(ISERR(C119/D119),"－　  　",C119/D119)</f>
        <v>0.99876137861611269</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headerFooter alignWithMargins="0"/>
  <rowBreaks count="1" manualBreakCount="1">
    <brk id="5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3EA5F-691F-46E5-B2A8-95EDE9EF929F}">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409</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1.0373333333333334</v>
      </c>
    </row>
    <row r="5" spans="1:13" ht="14.1" customHeight="1">
      <c r="A5" s="128" t="s">
        <v>222</v>
      </c>
      <c r="B5" s="129" t="s">
        <v>223</v>
      </c>
      <c r="C5" s="130">
        <v>4866185</v>
      </c>
      <c r="D5" s="130">
        <v>7004515</v>
      </c>
      <c r="E5" s="131">
        <v>0.69399999999999995</v>
      </c>
      <c r="F5" s="131">
        <v>0.61599999999999999</v>
      </c>
      <c r="G5" s="131">
        <v>0.71099999999999997</v>
      </c>
      <c r="H5" s="132">
        <v>0.85699999999999998</v>
      </c>
      <c r="I5" s="132">
        <v>0.87586550755806525</v>
      </c>
      <c r="J5" s="132">
        <v>0.86187909617074276</v>
      </c>
      <c r="K5" s="117"/>
      <c r="L5" s="117"/>
    </row>
    <row r="6" spans="1:13" ht="14.1" customHeight="1">
      <c r="A6" s="128" t="s">
        <v>224</v>
      </c>
      <c r="B6" s="133" t="s">
        <v>225</v>
      </c>
      <c r="C6" s="130">
        <v>639517</v>
      </c>
      <c r="D6" s="130">
        <v>464507</v>
      </c>
      <c r="E6" s="131">
        <v>1.3759999999999999</v>
      </c>
      <c r="F6" s="131">
        <v>1.7649999999999999</v>
      </c>
      <c r="G6" s="131">
        <v>1.5880000000000001</v>
      </c>
      <c r="H6" s="132">
        <v>1.123</v>
      </c>
      <c r="I6" s="132">
        <v>1.0705999630791951</v>
      </c>
      <c r="J6" s="132">
        <v>1.0262193747479975</v>
      </c>
      <c r="K6" s="117"/>
      <c r="L6" s="117"/>
    </row>
    <row r="7" spans="1:13" ht="14.1" customHeight="1">
      <c r="A7" s="128" t="s">
        <v>226</v>
      </c>
      <c r="B7" s="133" t="s">
        <v>227</v>
      </c>
      <c r="C7" s="130">
        <v>583739</v>
      </c>
      <c r="D7" s="130">
        <v>540473</v>
      </c>
      <c r="E7" s="131">
        <v>1.08</v>
      </c>
      <c r="F7" s="131">
        <v>0.997</v>
      </c>
      <c r="G7" s="131">
        <v>1.0029999999999999</v>
      </c>
      <c r="H7" s="132">
        <v>1.091</v>
      </c>
      <c r="I7" s="132">
        <v>1.0465071089851454</v>
      </c>
      <c r="J7" s="132">
        <v>0.96886993684918732</v>
      </c>
      <c r="K7" s="117"/>
      <c r="L7" s="117"/>
    </row>
    <row r="8" spans="1:13" ht="14.1" customHeight="1">
      <c r="A8" s="128" t="s">
        <v>228</v>
      </c>
      <c r="B8" s="133" t="s">
        <v>229</v>
      </c>
      <c r="C8" s="130">
        <v>2112168</v>
      </c>
      <c r="D8" s="130">
        <v>1714968</v>
      </c>
      <c r="E8" s="131">
        <v>1.2310000000000001</v>
      </c>
      <c r="F8" s="131">
        <v>1.254</v>
      </c>
      <c r="G8" s="131">
        <v>1.234</v>
      </c>
      <c r="H8" s="132">
        <v>1.1679999999999999</v>
      </c>
      <c r="I8" s="132">
        <v>1.0754570801455505</v>
      </c>
      <c r="J8" s="132">
        <v>0.92919090492425405</v>
      </c>
      <c r="K8" s="117"/>
      <c r="L8" s="117"/>
    </row>
    <row r="9" spans="1:13" ht="14.1" customHeight="1">
      <c r="A9" s="128" t="s">
        <v>230</v>
      </c>
      <c r="B9" s="133" t="s">
        <v>231</v>
      </c>
      <c r="C9" s="130">
        <v>206872</v>
      </c>
      <c r="D9" s="130">
        <v>191014</v>
      </c>
      <c r="E9" s="131">
        <v>1.083</v>
      </c>
      <c r="F9" s="131">
        <v>1.175</v>
      </c>
      <c r="G9" s="131">
        <v>0.999</v>
      </c>
      <c r="H9" s="132">
        <v>1.038</v>
      </c>
      <c r="I9" s="132">
        <v>0.96931931386902526</v>
      </c>
      <c r="J9" s="132">
        <v>0.91241602942907962</v>
      </c>
      <c r="K9" s="117"/>
      <c r="L9" s="117"/>
    </row>
    <row r="10" spans="1:13" ht="14.1" customHeight="1">
      <c r="A10" s="128" t="s">
        <v>232</v>
      </c>
      <c r="B10" s="133" t="s">
        <v>233</v>
      </c>
      <c r="C10" s="130">
        <v>1983501</v>
      </c>
      <c r="D10" s="130">
        <v>2609844</v>
      </c>
      <c r="E10" s="131">
        <v>0.76</v>
      </c>
      <c r="F10" s="132">
        <v>0.81899999999999995</v>
      </c>
      <c r="G10" s="132">
        <v>0.73499999999999999</v>
      </c>
      <c r="H10" s="132">
        <v>0.70299999999999996</v>
      </c>
      <c r="I10" s="132">
        <v>0.73960221440559193</v>
      </c>
      <c r="J10" s="132">
        <v>0.71095885399119796</v>
      </c>
      <c r="K10" s="117"/>
      <c r="L10" s="117"/>
    </row>
    <row r="11" spans="1:13" ht="14.1" customHeight="1">
      <c r="A11" s="197" t="s">
        <v>234</v>
      </c>
      <c r="B11" s="198"/>
      <c r="C11" s="134">
        <f>SUM(C5:C10)</f>
        <v>10391982</v>
      </c>
      <c r="D11" s="134">
        <f>SUM(D5:D10)</f>
        <v>12525321</v>
      </c>
      <c r="E11" s="131">
        <f>IF(ISERR(C11/D11),"－　  　",C11/D11)</f>
        <v>0.82967789807542658</v>
      </c>
      <c r="F11" s="135" t="s">
        <v>235</v>
      </c>
      <c r="G11" s="135" t="s">
        <v>235</v>
      </c>
      <c r="H11" s="135" t="s">
        <v>235</v>
      </c>
      <c r="I11" s="135" t="s">
        <v>235</v>
      </c>
      <c r="J11" s="135"/>
      <c r="K11" s="117"/>
      <c r="L11" s="117"/>
    </row>
    <row r="12" spans="1:13" ht="14.1" customHeight="1">
      <c r="D12" s="137"/>
      <c r="E12" s="138"/>
      <c r="F12" s="138"/>
      <c r="G12" s="138"/>
      <c r="H12" s="138"/>
      <c r="I12" s="138"/>
      <c r="J12" s="153"/>
      <c r="K12" s="117"/>
      <c r="L12" s="117"/>
    </row>
    <row r="13" spans="1:13" ht="15.75" customHeight="1">
      <c r="A13" s="120" t="s">
        <v>236</v>
      </c>
      <c r="C13" s="121"/>
      <c r="D13" s="122" t="s">
        <v>210</v>
      </c>
      <c r="E13" s="122"/>
      <c r="F13" s="122"/>
      <c r="G13" s="122"/>
      <c r="H13" s="122"/>
      <c r="I13" s="122"/>
      <c r="J13" s="141"/>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0.97084615384615369</v>
      </c>
    </row>
    <row r="15" spans="1:13" ht="14.1" customHeight="1">
      <c r="A15" s="128" t="s">
        <v>237</v>
      </c>
      <c r="B15" s="129" t="s">
        <v>238</v>
      </c>
      <c r="C15" s="130">
        <v>1092566</v>
      </c>
      <c r="D15" s="130">
        <v>1117597</v>
      </c>
      <c r="E15" s="131">
        <v>0.97699999999999998</v>
      </c>
      <c r="F15" s="131">
        <v>0.996</v>
      </c>
      <c r="G15" s="131">
        <v>1.016</v>
      </c>
      <c r="H15" s="132">
        <v>1.0449999999999999</v>
      </c>
      <c r="I15" s="132">
        <v>0.99330106680511132</v>
      </c>
      <c r="J15" s="132">
        <v>0.89811343234007679</v>
      </c>
      <c r="K15" s="117"/>
      <c r="L15" s="117"/>
    </row>
    <row r="16" spans="1:13" ht="14.1" customHeight="1">
      <c r="A16" s="128" t="s">
        <v>239</v>
      </c>
      <c r="B16" s="133" t="s">
        <v>240</v>
      </c>
      <c r="C16" s="130">
        <v>775537</v>
      </c>
      <c r="D16" s="130">
        <v>894244</v>
      </c>
      <c r="E16" s="131">
        <v>0.86699999999999999</v>
      </c>
      <c r="F16" s="131">
        <v>0.90100000000000002</v>
      </c>
      <c r="G16" s="131">
        <v>0.91800000000000004</v>
      </c>
      <c r="H16" s="132">
        <v>1.0740000000000001</v>
      </c>
      <c r="I16" s="132">
        <v>1.0698319688545233</v>
      </c>
      <c r="J16" s="132">
        <v>0.93933452936047412</v>
      </c>
      <c r="K16" s="117"/>
      <c r="L16" s="117"/>
    </row>
    <row r="17" spans="1:13" ht="14.1" customHeight="1">
      <c r="A17" s="128" t="s">
        <v>241</v>
      </c>
      <c r="B17" s="133" t="s">
        <v>242</v>
      </c>
      <c r="C17" s="130">
        <v>967862</v>
      </c>
      <c r="D17" s="130">
        <v>986703</v>
      </c>
      <c r="E17" s="131">
        <v>0.98</v>
      </c>
      <c r="F17" s="131">
        <v>0.997</v>
      </c>
      <c r="G17" s="131">
        <v>0.92500000000000004</v>
      </c>
      <c r="H17" s="132">
        <v>0.9</v>
      </c>
      <c r="I17" s="132">
        <v>0.88625492827893071</v>
      </c>
      <c r="J17" s="132">
        <v>0.82306651939935871</v>
      </c>
      <c r="K17" s="117"/>
      <c r="L17" s="117"/>
    </row>
    <row r="18" spans="1:13" ht="14.1" customHeight="1">
      <c r="A18" s="128" t="s">
        <v>243</v>
      </c>
      <c r="B18" s="133" t="s">
        <v>244</v>
      </c>
      <c r="C18" s="130">
        <v>1913085</v>
      </c>
      <c r="D18" s="130">
        <v>2045532</v>
      </c>
      <c r="E18" s="131">
        <v>0.93500000000000005</v>
      </c>
      <c r="F18" s="131">
        <v>0.90100000000000002</v>
      </c>
      <c r="G18" s="131">
        <v>0.92200000000000004</v>
      </c>
      <c r="H18" s="132">
        <v>0.81399999999999995</v>
      </c>
      <c r="I18" s="132">
        <v>0.74194067130596275</v>
      </c>
      <c r="J18" s="132">
        <v>0.82873382760935099</v>
      </c>
      <c r="K18" s="117"/>
      <c r="L18" s="117"/>
    </row>
    <row r="19" spans="1:13" ht="14.1" customHeight="1">
      <c r="A19" s="128" t="s">
        <v>245</v>
      </c>
      <c r="B19" s="133" t="s">
        <v>246</v>
      </c>
      <c r="C19" s="130">
        <v>506217</v>
      </c>
      <c r="D19" s="130">
        <v>552016</v>
      </c>
      <c r="E19" s="131">
        <v>0.91700000000000004</v>
      </c>
      <c r="F19" s="131">
        <v>0.98399999999999999</v>
      </c>
      <c r="G19" s="131">
        <v>0.91200000000000003</v>
      </c>
      <c r="H19" s="132">
        <v>0.89600000000000002</v>
      </c>
      <c r="I19" s="132">
        <v>0.80061901983517847</v>
      </c>
      <c r="J19" s="132">
        <v>0.8800964091693565</v>
      </c>
      <c r="K19" s="117"/>
      <c r="L19" s="117"/>
    </row>
    <row r="20" spans="1:13" ht="14.1" customHeight="1">
      <c r="A20" s="128" t="s">
        <v>247</v>
      </c>
      <c r="B20" s="133" t="s">
        <v>248</v>
      </c>
      <c r="C20" s="130">
        <v>11390187</v>
      </c>
      <c r="D20" s="130">
        <v>8809221</v>
      </c>
      <c r="E20" s="131">
        <v>1.292</v>
      </c>
      <c r="F20" s="131">
        <v>1.2949999999999999</v>
      </c>
      <c r="G20" s="131">
        <v>1.246</v>
      </c>
      <c r="H20" s="132">
        <v>1.236</v>
      </c>
      <c r="I20" s="132">
        <v>1.3492996789454907</v>
      </c>
      <c r="J20" s="132">
        <v>1.2826295830412966</v>
      </c>
      <c r="K20" s="117"/>
      <c r="L20" s="117"/>
    </row>
    <row r="21" spans="1:13" ht="14.1" customHeight="1">
      <c r="A21" s="128" t="s">
        <v>249</v>
      </c>
      <c r="B21" s="133" t="s">
        <v>250</v>
      </c>
      <c r="C21" s="130">
        <v>1940290</v>
      </c>
      <c r="D21" s="130">
        <v>1851289</v>
      </c>
      <c r="E21" s="131">
        <v>1.048</v>
      </c>
      <c r="F21" s="131">
        <v>0.95499999999999996</v>
      </c>
      <c r="G21" s="131">
        <v>0.92300000000000004</v>
      </c>
      <c r="H21" s="132">
        <v>0.95599999999999996</v>
      </c>
      <c r="I21" s="132">
        <v>0.95819858834116023</v>
      </c>
      <c r="J21" s="132">
        <v>0.94829924805415733</v>
      </c>
      <c r="K21" s="117"/>
      <c r="L21" s="117"/>
    </row>
    <row r="22" spans="1:13" ht="14.1" customHeight="1">
      <c r="A22" s="128" t="s">
        <v>251</v>
      </c>
      <c r="B22" s="133" t="s">
        <v>252</v>
      </c>
      <c r="C22" s="130">
        <v>11071237</v>
      </c>
      <c r="D22" s="130">
        <v>7617124</v>
      </c>
      <c r="E22" s="131">
        <v>1.4530000000000001</v>
      </c>
      <c r="F22" s="131">
        <v>1.417</v>
      </c>
      <c r="G22" s="131">
        <v>1.34</v>
      </c>
      <c r="H22" s="132">
        <v>1.335</v>
      </c>
      <c r="I22" s="132">
        <v>1.262603308350142</v>
      </c>
      <c r="J22" s="132">
        <v>1.1407358413678577</v>
      </c>
      <c r="K22" s="117"/>
      <c r="L22" s="117"/>
    </row>
    <row r="23" spans="1:13" ht="14.1" customHeight="1">
      <c r="A23" s="128" t="s">
        <v>253</v>
      </c>
      <c r="B23" s="133" t="s">
        <v>254</v>
      </c>
      <c r="C23" s="130">
        <v>684538</v>
      </c>
      <c r="D23" s="130">
        <v>963026</v>
      </c>
      <c r="E23" s="131">
        <v>0.71</v>
      </c>
      <c r="F23" s="131">
        <v>0.78500000000000003</v>
      </c>
      <c r="G23" s="131">
        <v>0.753</v>
      </c>
      <c r="H23" s="132">
        <v>0.76700000000000002</v>
      </c>
      <c r="I23" s="132">
        <v>0.71651352845144034</v>
      </c>
      <c r="J23" s="132">
        <v>0.64778725033091167</v>
      </c>
      <c r="K23" s="117"/>
      <c r="L23" s="117"/>
    </row>
    <row r="24" spans="1:13" ht="14.1" customHeight="1">
      <c r="A24" s="128" t="s">
        <v>255</v>
      </c>
      <c r="B24" s="133" t="s">
        <v>256</v>
      </c>
      <c r="C24" s="130">
        <v>590163</v>
      </c>
      <c r="D24" s="130">
        <v>708575</v>
      </c>
      <c r="E24" s="131">
        <v>0.83199999999999996</v>
      </c>
      <c r="F24" s="131">
        <v>0.877</v>
      </c>
      <c r="G24" s="131">
        <v>0.86199999999999999</v>
      </c>
      <c r="H24" s="132">
        <v>1.0029999999999999</v>
      </c>
      <c r="I24" s="132">
        <v>0.98919289922025189</v>
      </c>
      <c r="J24" s="132">
        <v>0.97266544883924455</v>
      </c>
      <c r="K24" s="117"/>
      <c r="L24" s="117"/>
    </row>
    <row r="25" spans="1:13" ht="14.1" customHeight="1">
      <c r="A25" s="128" t="s">
        <v>257</v>
      </c>
      <c r="B25" s="133" t="s">
        <v>258</v>
      </c>
      <c r="C25" s="130">
        <v>624185</v>
      </c>
      <c r="D25" s="130">
        <v>686974</v>
      </c>
      <c r="E25" s="131">
        <v>0.90800000000000003</v>
      </c>
      <c r="F25" s="131">
        <v>0.78800000000000003</v>
      </c>
      <c r="G25" s="131">
        <v>0.92</v>
      </c>
      <c r="H25" s="132">
        <v>0.97699999999999998</v>
      </c>
      <c r="I25" s="132">
        <v>0.876971811116526</v>
      </c>
      <c r="J25" s="132">
        <v>0.84184378994031339</v>
      </c>
      <c r="K25" s="117"/>
      <c r="L25" s="117"/>
    </row>
    <row r="26" spans="1:13" ht="14.1" customHeight="1">
      <c r="A26" s="128" t="s">
        <v>259</v>
      </c>
      <c r="B26" s="133" t="s">
        <v>260</v>
      </c>
      <c r="C26" s="130">
        <v>765191</v>
      </c>
      <c r="D26" s="130">
        <v>674984</v>
      </c>
      <c r="E26" s="131">
        <v>1.133</v>
      </c>
      <c r="F26" s="131">
        <v>1.0580000000000001</v>
      </c>
      <c r="G26" s="131">
        <v>1.04</v>
      </c>
      <c r="H26" s="132">
        <v>1.2210000000000001</v>
      </c>
      <c r="I26" s="132">
        <v>1.2645866655771156</v>
      </c>
      <c r="J26" s="132">
        <v>1.3073252623729998</v>
      </c>
      <c r="K26" s="117"/>
      <c r="L26" s="117"/>
    </row>
    <row r="27" spans="1:13" ht="14.1" customHeight="1">
      <c r="A27" s="128" t="s">
        <v>261</v>
      </c>
      <c r="B27" s="133" t="s">
        <v>262</v>
      </c>
      <c r="C27" s="130">
        <v>1750169</v>
      </c>
      <c r="D27" s="130">
        <v>3070646</v>
      </c>
      <c r="E27" s="131">
        <v>0.56899999999999995</v>
      </c>
      <c r="F27" s="131">
        <v>0.6</v>
      </c>
      <c r="G27" s="131">
        <v>0.69</v>
      </c>
      <c r="H27" s="132">
        <v>0.61499999999999999</v>
      </c>
      <c r="I27" s="132">
        <v>0.59959575108347818</v>
      </c>
      <c r="J27" s="132">
        <v>0.65902454355012396</v>
      </c>
      <c r="K27" s="117"/>
      <c r="L27" s="117"/>
    </row>
    <row r="28" spans="1:13" ht="14.1" customHeight="1">
      <c r="A28" s="197" t="s">
        <v>234</v>
      </c>
      <c r="B28" s="198"/>
      <c r="C28" s="134">
        <f>SUM(C15:C27)</f>
        <v>34071227</v>
      </c>
      <c r="D28" s="134">
        <f>SUM(D15:D27)</f>
        <v>29977931</v>
      </c>
      <c r="E28" s="131">
        <f>IF(ISERR(C28/D28),"－　  　",C28/D28)</f>
        <v>1.1365436460574947</v>
      </c>
      <c r="F28" s="135" t="s">
        <v>235</v>
      </c>
      <c r="G28" s="135" t="s">
        <v>235</v>
      </c>
      <c r="H28" s="135" t="s">
        <v>235</v>
      </c>
      <c r="I28" s="135" t="s">
        <v>235</v>
      </c>
      <c r="J28" s="135"/>
      <c r="K28" s="117"/>
      <c r="L28" s="117"/>
    </row>
    <row r="29" spans="1:13" ht="14.1" customHeight="1">
      <c r="D29" s="137"/>
      <c r="E29" s="138"/>
      <c r="F29" s="138"/>
      <c r="G29" s="138"/>
      <c r="H29" s="138"/>
      <c r="I29" s="138"/>
      <c r="J29" s="153"/>
      <c r="K29" s="117"/>
      <c r="L29" s="117"/>
    </row>
    <row r="30" spans="1:13" ht="15.75" customHeight="1">
      <c r="A30" s="120" t="s">
        <v>263</v>
      </c>
      <c r="C30" s="121"/>
      <c r="D30" s="122" t="s">
        <v>210</v>
      </c>
      <c r="E30" s="122"/>
      <c r="F30" s="122"/>
      <c r="G30" s="122"/>
      <c r="H30" s="122"/>
      <c r="I30" s="122"/>
      <c r="J30" s="141"/>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0.88337500000000002</v>
      </c>
    </row>
    <row r="32" spans="1:13" ht="14.1" customHeight="1">
      <c r="A32" s="128" t="s">
        <v>264</v>
      </c>
      <c r="B32" s="129" t="s">
        <v>265</v>
      </c>
      <c r="C32" s="130">
        <v>1140334</v>
      </c>
      <c r="D32" s="130">
        <v>1646493</v>
      </c>
      <c r="E32" s="131">
        <v>0.69199999999999995</v>
      </c>
      <c r="F32" s="131">
        <v>0.752</v>
      </c>
      <c r="G32" s="131">
        <v>0.92</v>
      </c>
      <c r="H32" s="132">
        <v>0.83599999999999997</v>
      </c>
      <c r="I32" s="132">
        <v>0.75643266039754997</v>
      </c>
      <c r="J32" s="132">
        <v>0.74158957455227803</v>
      </c>
      <c r="K32" s="117"/>
      <c r="L32" s="117"/>
    </row>
    <row r="33" spans="1:13" ht="14.1" customHeight="1">
      <c r="A33" s="128" t="s">
        <v>266</v>
      </c>
      <c r="B33" s="133" t="s">
        <v>267</v>
      </c>
      <c r="C33" s="130">
        <v>743182</v>
      </c>
      <c r="D33" s="130">
        <v>851679</v>
      </c>
      <c r="E33" s="131">
        <v>0.872</v>
      </c>
      <c r="F33" s="131">
        <v>0.90500000000000003</v>
      </c>
      <c r="G33" s="131">
        <v>0.89200000000000002</v>
      </c>
      <c r="H33" s="132">
        <v>0.90800000000000003</v>
      </c>
      <c r="I33" s="132">
        <v>0.8949971173813509</v>
      </c>
      <c r="J33" s="132">
        <v>0.87201479065075771</v>
      </c>
      <c r="K33" s="117"/>
      <c r="L33" s="117"/>
    </row>
    <row r="34" spans="1:13" ht="14.1" customHeight="1">
      <c r="A34" s="128" t="s">
        <v>268</v>
      </c>
      <c r="B34" s="133" t="s">
        <v>269</v>
      </c>
      <c r="C34" s="130">
        <v>15744635</v>
      </c>
      <c r="D34" s="130">
        <v>15362238</v>
      </c>
      <c r="E34" s="131">
        <v>1.024</v>
      </c>
      <c r="F34" s="131">
        <v>0.98199999999999998</v>
      </c>
      <c r="G34" s="131">
        <v>1.014</v>
      </c>
      <c r="H34" s="132">
        <v>1.0609999999999999</v>
      </c>
      <c r="I34" s="132">
        <v>1.0422747713358058</v>
      </c>
      <c r="J34" s="132">
        <v>1.0017635780744933</v>
      </c>
      <c r="K34" s="117"/>
      <c r="L34" s="117"/>
    </row>
    <row r="35" spans="1:13" ht="14.1" customHeight="1">
      <c r="A35" s="128" t="s">
        <v>270</v>
      </c>
      <c r="B35" s="133" t="s">
        <v>271</v>
      </c>
      <c r="C35" s="130">
        <v>2250494</v>
      </c>
      <c r="D35" s="130">
        <v>3042348</v>
      </c>
      <c r="E35" s="131">
        <v>0.73899999999999999</v>
      </c>
      <c r="F35" s="131">
        <v>0.69</v>
      </c>
      <c r="G35" s="131">
        <v>0.71</v>
      </c>
      <c r="H35" s="132">
        <v>0.498</v>
      </c>
      <c r="I35" s="132">
        <v>0.43336898654660438</v>
      </c>
      <c r="J35" s="132">
        <v>0.59430644369832708</v>
      </c>
      <c r="K35" s="117"/>
      <c r="L35" s="117"/>
    </row>
    <row r="36" spans="1:13" ht="14.1" customHeight="1">
      <c r="A36" s="128" t="s">
        <v>272</v>
      </c>
      <c r="B36" s="133" t="s">
        <v>273</v>
      </c>
      <c r="C36" s="130">
        <v>5255364</v>
      </c>
      <c r="D36" s="130">
        <v>5548919</v>
      </c>
      <c r="E36" s="131">
        <v>0.94699999999999995</v>
      </c>
      <c r="F36" s="131">
        <v>0.876</v>
      </c>
      <c r="G36" s="131">
        <v>0.86099999999999999</v>
      </c>
      <c r="H36" s="132">
        <v>0.71699999999999997</v>
      </c>
      <c r="I36" s="132">
        <v>0.70443381142005701</v>
      </c>
      <c r="J36" s="132">
        <v>0.63133135969693033</v>
      </c>
      <c r="K36" s="117"/>
      <c r="L36" s="117"/>
    </row>
    <row r="37" spans="1:13" ht="14.1" customHeight="1">
      <c r="A37" s="128" t="s">
        <v>274</v>
      </c>
      <c r="B37" s="133" t="s">
        <v>275</v>
      </c>
      <c r="C37" s="130">
        <v>2491592</v>
      </c>
      <c r="D37" s="130">
        <v>2272190</v>
      </c>
      <c r="E37" s="131">
        <v>1.0960000000000001</v>
      </c>
      <c r="F37" s="131">
        <v>1.0309999999999999</v>
      </c>
      <c r="G37" s="131">
        <v>1.0089999999999999</v>
      </c>
      <c r="H37" s="132">
        <v>0.99199999999999999</v>
      </c>
      <c r="I37" s="132">
        <v>0.98788742139818952</v>
      </c>
      <c r="J37" s="132">
        <v>0.96113298047012197</v>
      </c>
      <c r="K37" s="117"/>
      <c r="L37" s="117"/>
    </row>
    <row r="38" spans="1:13" ht="14.1" customHeight="1">
      <c r="A38" s="128" t="s">
        <v>276</v>
      </c>
      <c r="B38" s="133" t="s">
        <v>277</v>
      </c>
      <c r="C38" s="130">
        <v>1549974</v>
      </c>
      <c r="D38" s="130">
        <v>1651850</v>
      </c>
      <c r="E38" s="131">
        <v>0.93799999999999994</v>
      </c>
      <c r="F38" s="131">
        <v>0.94499999999999995</v>
      </c>
      <c r="G38" s="131">
        <v>0.92900000000000005</v>
      </c>
      <c r="H38" s="132">
        <v>0.90200000000000002</v>
      </c>
      <c r="I38" s="132">
        <v>0.84730567056561268</v>
      </c>
      <c r="J38" s="132">
        <v>0.81873119601844824</v>
      </c>
      <c r="K38" s="117"/>
      <c r="L38" s="117"/>
    </row>
    <row r="39" spans="1:13" ht="14.1" customHeight="1">
      <c r="A39" s="128" t="s">
        <v>278</v>
      </c>
      <c r="B39" s="133" t="s">
        <v>279</v>
      </c>
      <c r="C39" s="130">
        <v>710633</v>
      </c>
      <c r="D39" s="130">
        <v>936257</v>
      </c>
      <c r="E39" s="131">
        <v>0.75900000000000001</v>
      </c>
      <c r="F39" s="131">
        <v>0.78100000000000003</v>
      </c>
      <c r="G39" s="131">
        <v>0.874</v>
      </c>
      <c r="H39" s="132">
        <v>0.84799999999999998</v>
      </c>
      <c r="I39" s="132">
        <v>0.90373880148199126</v>
      </c>
      <c r="J39" s="132">
        <v>0.87515246897188959</v>
      </c>
      <c r="K39" s="117"/>
      <c r="L39" s="117"/>
    </row>
    <row r="40" spans="1:13" ht="14.1" customHeight="1">
      <c r="A40" s="197" t="s">
        <v>234</v>
      </c>
      <c r="B40" s="198"/>
      <c r="C40" s="134">
        <f>SUM(C32:C39)</f>
        <v>29886208</v>
      </c>
      <c r="D40" s="134">
        <f>SUM(D32:D39)</f>
        <v>31311974</v>
      </c>
      <c r="E40" s="131">
        <f>IF(ISERR(C40/D40),"－　  　",C40/D40)</f>
        <v>0.95446578998820064</v>
      </c>
      <c r="F40" s="135" t="s">
        <v>235</v>
      </c>
      <c r="G40" s="135" t="s">
        <v>235</v>
      </c>
      <c r="H40" s="135" t="s">
        <v>235</v>
      </c>
      <c r="I40" s="135" t="s">
        <v>235</v>
      </c>
      <c r="J40" s="135"/>
      <c r="K40" s="117"/>
      <c r="L40" s="117"/>
    </row>
    <row r="41" spans="1:13" ht="14.1" customHeight="1">
      <c r="D41" s="137"/>
      <c r="E41" s="138"/>
      <c r="F41" s="138"/>
      <c r="G41" s="138"/>
      <c r="H41" s="138"/>
      <c r="I41" s="138"/>
      <c r="J41" s="153"/>
      <c r="K41" s="117"/>
      <c r="L41" s="117"/>
    </row>
    <row r="42" spans="1:13" ht="15.75" customHeight="1">
      <c r="A42" s="120" t="s">
        <v>280</v>
      </c>
      <c r="C42" s="121"/>
      <c r="D42" s="122" t="s">
        <v>210</v>
      </c>
      <c r="E42" s="122"/>
      <c r="F42" s="122"/>
      <c r="G42" s="122"/>
      <c r="H42" s="122"/>
      <c r="I42" s="122"/>
      <c r="J42" s="141"/>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0.98407142857142837</v>
      </c>
    </row>
    <row r="44" spans="1:13" ht="14.1" customHeight="1">
      <c r="A44" s="128" t="s">
        <v>281</v>
      </c>
      <c r="B44" s="129" t="s">
        <v>282</v>
      </c>
      <c r="C44" s="130">
        <v>7878384</v>
      </c>
      <c r="D44" s="130">
        <v>6745157</v>
      </c>
      <c r="E44" s="131">
        <v>1.1679999999999999</v>
      </c>
      <c r="F44" s="131">
        <v>1.1519999999999999</v>
      </c>
      <c r="G44" s="131">
        <v>1.1200000000000001</v>
      </c>
      <c r="H44" s="132">
        <v>1.1259999999999999</v>
      </c>
      <c r="I44" s="132">
        <v>1.1462026720493403</v>
      </c>
      <c r="J44" s="132">
        <v>1.1746543321826681</v>
      </c>
      <c r="K44" s="117"/>
      <c r="L44" s="117"/>
    </row>
    <row r="45" spans="1:13" ht="14.1" customHeight="1">
      <c r="A45" s="128" t="s">
        <v>283</v>
      </c>
      <c r="B45" s="133" t="s">
        <v>284</v>
      </c>
      <c r="C45" s="130">
        <v>2460216</v>
      </c>
      <c r="D45" s="130">
        <v>2449640</v>
      </c>
      <c r="E45" s="131">
        <v>1.004</v>
      </c>
      <c r="F45" s="131">
        <v>0.94899999999999995</v>
      </c>
      <c r="G45" s="131">
        <v>0.94299999999999995</v>
      </c>
      <c r="H45" s="132">
        <v>0.93400000000000005</v>
      </c>
      <c r="I45" s="132">
        <v>0.96655386641779595</v>
      </c>
      <c r="J45" s="132">
        <v>0.94074456757827118</v>
      </c>
      <c r="K45" s="117"/>
      <c r="L45" s="117"/>
    </row>
    <row r="46" spans="1:13" ht="14.1" customHeight="1">
      <c r="A46" s="128" t="s">
        <v>285</v>
      </c>
      <c r="B46" s="133" t="s">
        <v>286</v>
      </c>
      <c r="C46" s="130">
        <v>2399761</v>
      </c>
      <c r="D46" s="130">
        <v>1728147</v>
      </c>
      <c r="E46" s="131">
        <v>1.3879999999999999</v>
      </c>
      <c r="F46" s="131">
        <v>1.077</v>
      </c>
      <c r="G46" s="131">
        <v>0.97899999999999998</v>
      </c>
      <c r="H46" s="132">
        <v>0.95</v>
      </c>
      <c r="I46" s="132">
        <v>0.90972320801790574</v>
      </c>
      <c r="J46" s="132">
        <v>1.0007401120052559</v>
      </c>
      <c r="K46" s="117"/>
      <c r="L46" s="117"/>
    </row>
    <row r="47" spans="1:13" ht="14.1" customHeight="1">
      <c r="A47" s="128" t="s">
        <v>287</v>
      </c>
      <c r="B47" s="133" t="s">
        <v>288</v>
      </c>
      <c r="C47" s="130">
        <v>1575546</v>
      </c>
      <c r="D47" s="130">
        <v>1514421</v>
      </c>
      <c r="E47" s="131">
        <v>1.04</v>
      </c>
      <c r="F47" s="131">
        <v>0.86199999999999999</v>
      </c>
      <c r="G47" s="131">
        <v>0.873</v>
      </c>
      <c r="H47" s="132">
        <v>1.03</v>
      </c>
      <c r="I47" s="132">
        <v>0.89510664617543989</v>
      </c>
      <c r="J47" s="132">
        <v>1.033236050818227</v>
      </c>
      <c r="K47" s="117"/>
      <c r="L47" s="117"/>
    </row>
    <row r="48" spans="1:13" ht="14.1" customHeight="1">
      <c r="A48" s="128" t="s">
        <v>289</v>
      </c>
      <c r="B48" s="133" t="s">
        <v>290</v>
      </c>
      <c r="C48" s="130">
        <v>2295477</v>
      </c>
      <c r="D48" s="130">
        <v>2523404</v>
      </c>
      <c r="E48" s="131">
        <v>0.90900000000000003</v>
      </c>
      <c r="F48" s="131">
        <v>0.97399999999999998</v>
      </c>
      <c r="G48" s="131">
        <v>1.1020000000000001</v>
      </c>
      <c r="H48" s="132">
        <v>0.96499999999999997</v>
      </c>
      <c r="I48" s="132">
        <v>0.98103893786798413</v>
      </c>
      <c r="J48" s="132">
        <v>1.00138364053427</v>
      </c>
      <c r="K48" s="117"/>
      <c r="L48" s="117"/>
    </row>
    <row r="49" spans="1:13" ht="14.1" customHeight="1">
      <c r="A49" s="128" t="s">
        <v>291</v>
      </c>
      <c r="B49" s="133" t="s">
        <v>292</v>
      </c>
      <c r="C49" s="130">
        <v>2992148</v>
      </c>
      <c r="D49" s="130">
        <v>3568109</v>
      </c>
      <c r="E49" s="131">
        <v>0.83799999999999997</v>
      </c>
      <c r="F49" s="131">
        <v>0.84799999999999998</v>
      </c>
      <c r="G49" s="131">
        <v>0.81299999999999994</v>
      </c>
      <c r="H49" s="132">
        <v>0.78900000000000003</v>
      </c>
      <c r="I49" s="132">
        <v>0.77983895000340575</v>
      </c>
      <c r="J49" s="132">
        <v>0.78402422100169666</v>
      </c>
      <c r="K49" s="117"/>
      <c r="L49" s="117"/>
    </row>
    <row r="50" spans="1:13" ht="14.1" customHeight="1">
      <c r="A50" s="128" t="s">
        <v>293</v>
      </c>
      <c r="B50" s="133" t="s">
        <v>294</v>
      </c>
      <c r="C50" s="130">
        <v>2265390</v>
      </c>
      <c r="D50" s="130">
        <v>2707433</v>
      </c>
      <c r="E50" s="131">
        <v>0.83599999999999997</v>
      </c>
      <c r="F50" s="131">
        <v>0.80700000000000005</v>
      </c>
      <c r="G50" s="131">
        <v>0.85899999999999999</v>
      </c>
      <c r="H50" s="132">
        <v>0.875</v>
      </c>
      <c r="I50" s="132">
        <v>0.91740656812242161</v>
      </c>
      <c r="J50" s="132">
        <v>0.84127991692984827</v>
      </c>
      <c r="K50" s="117"/>
      <c r="L50" s="117"/>
    </row>
    <row r="51" spans="1:13" ht="14.1" customHeight="1">
      <c r="A51" s="128" t="s">
        <v>295</v>
      </c>
      <c r="B51" s="133" t="s">
        <v>296</v>
      </c>
      <c r="C51" s="130">
        <v>12380543</v>
      </c>
      <c r="D51" s="130">
        <v>10484264</v>
      </c>
      <c r="E51" s="131">
        <v>1.18</v>
      </c>
      <c r="F51" s="131">
        <v>1.1140000000000001</v>
      </c>
      <c r="G51" s="131">
        <v>1.127</v>
      </c>
      <c r="H51" s="132">
        <v>1.167</v>
      </c>
      <c r="I51" s="132">
        <v>1.2109316546331697</v>
      </c>
      <c r="J51" s="132">
        <v>1.2070984804318179</v>
      </c>
      <c r="K51" s="117"/>
      <c r="L51" s="117"/>
    </row>
    <row r="52" spans="1:13" ht="14.1" customHeight="1">
      <c r="A52" s="128" t="s">
        <v>297</v>
      </c>
      <c r="B52" s="133" t="s">
        <v>298</v>
      </c>
      <c r="C52" s="130">
        <v>8838001</v>
      </c>
      <c r="D52" s="130">
        <v>7020870</v>
      </c>
      <c r="E52" s="131">
        <v>1.258</v>
      </c>
      <c r="F52" s="131">
        <v>1.2609999999999999</v>
      </c>
      <c r="G52" s="131">
        <v>1.115</v>
      </c>
      <c r="H52" s="132">
        <v>1.05</v>
      </c>
      <c r="I52" s="132">
        <v>0.94128995264833404</v>
      </c>
      <c r="J52" s="132">
        <v>0.89812453385810542</v>
      </c>
      <c r="K52" s="117"/>
      <c r="L52" s="117"/>
    </row>
    <row r="53" spans="1:13" ht="14.1" customHeight="1">
      <c r="A53" s="128" t="s">
        <v>299</v>
      </c>
      <c r="B53" s="133" t="s">
        <v>300</v>
      </c>
      <c r="C53" s="130">
        <v>1174525</v>
      </c>
      <c r="D53" s="130">
        <v>1480219</v>
      </c>
      <c r="E53" s="131">
        <v>0.79300000000000004</v>
      </c>
      <c r="F53" s="131">
        <v>0.86499999999999999</v>
      </c>
      <c r="G53" s="131">
        <v>0.92200000000000004</v>
      </c>
      <c r="H53" s="132">
        <v>0.86</v>
      </c>
      <c r="I53" s="132">
        <v>0.99907664004987196</v>
      </c>
      <c r="J53" s="132">
        <v>0.98905650240200449</v>
      </c>
      <c r="K53" s="117"/>
      <c r="L53" s="117"/>
    </row>
    <row r="54" spans="1:13" ht="14.1" customHeight="1">
      <c r="A54" s="128" t="s">
        <v>301</v>
      </c>
      <c r="B54" s="133" t="s">
        <v>302</v>
      </c>
      <c r="C54" s="130">
        <v>1184538</v>
      </c>
      <c r="D54" s="130">
        <v>1348020</v>
      </c>
      <c r="E54" s="131">
        <v>0.878</v>
      </c>
      <c r="F54" s="131">
        <v>0.9</v>
      </c>
      <c r="G54" s="131">
        <v>0.90800000000000003</v>
      </c>
      <c r="H54" s="132">
        <v>0.94699999999999995</v>
      </c>
      <c r="I54" s="132">
        <v>0.93797892396408789</v>
      </c>
      <c r="J54" s="132">
        <v>0.91379700838234157</v>
      </c>
      <c r="K54" s="117"/>
      <c r="L54" s="117"/>
    </row>
    <row r="55" spans="1:13" ht="14.1" customHeight="1">
      <c r="A55" s="128" t="s">
        <v>303</v>
      </c>
      <c r="B55" s="133" t="s">
        <v>304</v>
      </c>
      <c r="C55" s="130">
        <v>1424588</v>
      </c>
      <c r="D55" s="130">
        <v>1985203</v>
      </c>
      <c r="E55" s="131">
        <v>0.71699999999999997</v>
      </c>
      <c r="F55" s="131">
        <v>0.77500000000000002</v>
      </c>
      <c r="G55" s="131">
        <v>0.73699999999999999</v>
      </c>
      <c r="H55" s="132">
        <v>0.88700000000000001</v>
      </c>
      <c r="I55" s="132">
        <v>0.88164045474184283</v>
      </c>
      <c r="J55" s="132">
        <v>0.88370282284322887</v>
      </c>
      <c r="K55" s="117"/>
      <c r="L55" s="117"/>
    </row>
    <row r="56" spans="1:13" ht="14.1" customHeight="1">
      <c r="A56" s="128" t="s">
        <v>305</v>
      </c>
      <c r="B56" s="133" t="s">
        <v>306</v>
      </c>
      <c r="C56" s="130">
        <v>1564992</v>
      </c>
      <c r="D56" s="130">
        <v>1624772</v>
      </c>
      <c r="E56" s="131">
        <v>0.96299999999999997</v>
      </c>
      <c r="F56" s="131">
        <v>1.0009999999999999</v>
      </c>
      <c r="G56" s="131">
        <v>0.998</v>
      </c>
      <c r="H56" s="132">
        <v>1.008</v>
      </c>
      <c r="I56" s="132">
        <v>1.0116200389434169</v>
      </c>
      <c r="J56" s="132">
        <v>0.98914962792336192</v>
      </c>
      <c r="K56" s="117"/>
      <c r="L56" s="117"/>
    </row>
    <row r="57" spans="1:13" ht="14.1" customHeight="1">
      <c r="A57" s="128" t="s">
        <v>307</v>
      </c>
      <c r="B57" s="133" t="s">
        <v>308</v>
      </c>
      <c r="C57" s="130">
        <v>879238</v>
      </c>
      <c r="D57" s="130">
        <v>1091148</v>
      </c>
      <c r="E57" s="131">
        <v>0.80500000000000005</v>
      </c>
      <c r="F57" s="131">
        <v>0.71499999999999997</v>
      </c>
      <c r="G57" s="131">
        <v>0.82899999999999996</v>
      </c>
      <c r="H57" s="132">
        <v>0.8</v>
      </c>
      <c r="I57" s="132">
        <v>0.79834169398490507</v>
      </c>
      <c r="J57" s="132">
        <v>0.87729173099901991</v>
      </c>
      <c r="K57" s="117"/>
      <c r="L57" s="117"/>
    </row>
    <row r="58" spans="1:13" ht="14.1" customHeight="1">
      <c r="A58" s="197" t="s">
        <v>234</v>
      </c>
      <c r="B58" s="198"/>
      <c r="C58" s="134">
        <f>SUM(C44:C57)</f>
        <v>49313347</v>
      </c>
      <c r="D58" s="134">
        <f>SUM(D44:D57)</f>
        <v>46270807</v>
      </c>
      <c r="E58" s="131">
        <f>IF(ISERR(C58/D58),"－　  　",C58/D58)</f>
        <v>1.0657550666881603</v>
      </c>
      <c r="F58" s="135" t="s">
        <v>235</v>
      </c>
      <c r="G58" s="135" t="s">
        <v>235</v>
      </c>
      <c r="H58" s="135" t="s">
        <v>235</v>
      </c>
      <c r="I58" s="135" t="s">
        <v>235</v>
      </c>
      <c r="J58" s="135"/>
      <c r="K58" s="117"/>
      <c r="L58" s="117"/>
    </row>
    <row r="59" spans="1:13" ht="14.1" customHeight="1">
      <c r="D59" s="137"/>
      <c r="E59" s="138"/>
      <c r="F59" s="138"/>
      <c r="G59" s="138"/>
      <c r="H59" s="138"/>
      <c r="I59" s="138"/>
      <c r="J59" s="153"/>
      <c r="K59" s="117"/>
      <c r="L59" s="117"/>
    </row>
    <row r="60" spans="1:13" ht="15.75" customHeight="1">
      <c r="A60" s="120" t="s">
        <v>309</v>
      </c>
      <c r="C60" s="121"/>
      <c r="D60" s="122" t="s">
        <v>210</v>
      </c>
      <c r="E60" s="122"/>
      <c r="F60" s="122"/>
      <c r="G60" s="122"/>
      <c r="H60" s="122"/>
      <c r="I60" s="122"/>
      <c r="J60" s="141"/>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1.0865499999999997</v>
      </c>
    </row>
    <row r="62" spans="1:13" ht="14.1" customHeight="1">
      <c r="A62" s="128" t="s">
        <v>310</v>
      </c>
      <c r="B62" s="129" t="s">
        <v>311</v>
      </c>
      <c r="C62" s="130">
        <v>1190421</v>
      </c>
      <c r="D62" s="130">
        <v>1298782</v>
      </c>
      <c r="E62" s="131">
        <v>0.91600000000000004</v>
      </c>
      <c r="F62" s="131">
        <v>1.022</v>
      </c>
      <c r="G62" s="131">
        <v>1.046</v>
      </c>
      <c r="H62" s="132">
        <v>1.079</v>
      </c>
      <c r="I62" s="132">
        <v>1.0308177097049214</v>
      </c>
      <c r="J62" s="132">
        <v>1.0248849364224979</v>
      </c>
      <c r="K62" s="117"/>
      <c r="L62" s="117"/>
    </row>
    <row r="63" spans="1:13" ht="14.1" customHeight="1">
      <c r="A63" s="128" t="s">
        <v>312</v>
      </c>
      <c r="B63" s="133" t="s">
        <v>313</v>
      </c>
      <c r="C63" s="130">
        <v>10871762</v>
      </c>
      <c r="D63" s="130">
        <v>9152640</v>
      </c>
      <c r="E63" s="131">
        <v>1.1870000000000001</v>
      </c>
      <c r="F63" s="131">
        <v>1.071</v>
      </c>
      <c r="G63" s="131">
        <v>1.1160000000000001</v>
      </c>
      <c r="H63" s="132">
        <v>1.1020000000000001</v>
      </c>
      <c r="I63" s="132">
        <v>0.99791023456510353</v>
      </c>
      <c r="J63" s="132">
        <v>1.1023342686083299</v>
      </c>
      <c r="K63" s="117"/>
      <c r="L63" s="117"/>
    </row>
    <row r="64" spans="1:13" ht="14.1" customHeight="1">
      <c r="A64" s="128" t="s">
        <v>314</v>
      </c>
      <c r="B64" s="133" t="s">
        <v>315</v>
      </c>
      <c r="C64" s="130">
        <v>2907326</v>
      </c>
      <c r="D64" s="130">
        <v>2786934</v>
      </c>
      <c r="E64" s="131">
        <v>1.0429999999999999</v>
      </c>
      <c r="F64" s="131">
        <v>1.083</v>
      </c>
      <c r="G64" s="131">
        <v>1.0629999999999999</v>
      </c>
      <c r="H64" s="132">
        <v>1.2110000000000001</v>
      </c>
      <c r="I64" s="132">
        <v>1.3956678539377825</v>
      </c>
      <c r="J64" s="132">
        <v>1.4503206897268899</v>
      </c>
      <c r="K64" s="117"/>
      <c r="L64" s="117"/>
    </row>
    <row r="65" spans="1:12" ht="14.1" customHeight="1">
      <c r="A65" s="128" t="s">
        <v>316</v>
      </c>
      <c r="B65" s="133" t="s">
        <v>317</v>
      </c>
      <c r="C65" s="130">
        <v>1996748</v>
      </c>
      <c r="D65" s="130">
        <v>2401309</v>
      </c>
      <c r="E65" s="131">
        <v>0.83099999999999996</v>
      </c>
      <c r="F65" s="131">
        <v>0.96099999999999997</v>
      </c>
      <c r="G65" s="131">
        <v>0.97099999999999997</v>
      </c>
      <c r="H65" s="132">
        <v>0.97399999999999998</v>
      </c>
      <c r="I65" s="132">
        <v>1.0498958908534217</v>
      </c>
      <c r="J65" s="132">
        <v>1.1047999575520935</v>
      </c>
      <c r="K65" s="117"/>
      <c r="L65" s="117"/>
    </row>
    <row r="66" spans="1:12" ht="14.1" customHeight="1">
      <c r="A66" s="128" t="s">
        <v>318</v>
      </c>
      <c r="B66" s="133" t="s">
        <v>319</v>
      </c>
      <c r="C66" s="130">
        <v>15171214</v>
      </c>
      <c r="D66" s="130">
        <v>14323018</v>
      </c>
      <c r="E66" s="131">
        <v>1.0589999999999999</v>
      </c>
      <c r="F66" s="131">
        <v>1.107</v>
      </c>
      <c r="G66" s="131">
        <v>1.145</v>
      </c>
      <c r="H66" s="132">
        <v>1.1000000000000001</v>
      </c>
      <c r="I66" s="132">
        <v>1.1557322783634854</v>
      </c>
      <c r="J66" s="132">
        <v>1.0586310922802709</v>
      </c>
      <c r="K66" s="117"/>
      <c r="L66" s="117"/>
    </row>
    <row r="67" spans="1:12" ht="14.1" customHeight="1">
      <c r="A67" s="128" t="s">
        <v>320</v>
      </c>
      <c r="B67" s="133" t="s">
        <v>321</v>
      </c>
      <c r="C67" s="130">
        <v>2874624</v>
      </c>
      <c r="D67" s="130">
        <v>3598730</v>
      </c>
      <c r="E67" s="131">
        <v>0.79800000000000004</v>
      </c>
      <c r="F67" s="131">
        <v>0.98099999999999998</v>
      </c>
      <c r="G67" s="131">
        <v>0.95299999999999996</v>
      </c>
      <c r="H67" s="132">
        <v>0.94699999999999995</v>
      </c>
      <c r="I67" s="132">
        <v>0.9238280762760489</v>
      </c>
      <c r="J67" s="132">
        <v>0.83855651871510595</v>
      </c>
      <c r="K67" s="117"/>
      <c r="L67" s="117"/>
    </row>
    <row r="68" spans="1:12" ht="14.1" customHeight="1">
      <c r="A68" s="128" t="s">
        <v>322</v>
      </c>
      <c r="B68" s="133" t="s">
        <v>323</v>
      </c>
      <c r="C68" s="130">
        <v>4541503</v>
      </c>
      <c r="D68" s="130">
        <v>7561282</v>
      </c>
      <c r="E68" s="131">
        <v>0.6</v>
      </c>
      <c r="F68" s="131">
        <v>0.64100000000000001</v>
      </c>
      <c r="G68" s="131">
        <v>1.0489999999999999</v>
      </c>
      <c r="H68" s="132">
        <v>1.165</v>
      </c>
      <c r="I68" s="132">
        <v>1.1305487487134587</v>
      </c>
      <c r="J68" s="132">
        <v>1.1513781045570897</v>
      </c>
      <c r="K68" s="117"/>
      <c r="L68" s="117"/>
    </row>
    <row r="69" spans="1:12" ht="14.1" customHeight="1">
      <c r="A69" s="128" t="s">
        <v>324</v>
      </c>
      <c r="B69" s="133" t="s">
        <v>325</v>
      </c>
      <c r="C69" s="130">
        <v>11406276</v>
      </c>
      <c r="D69" s="130">
        <v>9986134</v>
      </c>
      <c r="E69" s="131">
        <v>1.1419999999999999</v>
      </c>
      <c r="F69" s="131">
        <v>1.1060000000000001</v>
      </c>
      <c r="G69" s="131">
        <v>1.105</v>
      </c>
      <c r="H69" s="132">
        <v>1.0129999999999999</v>
      </c>
      <c r="I69" s="132">
        <v>0.98139401633486845</v>
      </c>
      <c r="J69" s="132">
        <v>1.1151116072122176</v>
      </c>
      <c r="K69" s="117"/>
      <c r="L69" s="117"/>
    </row>
    <row r="70" spans="1:12" ht="14.1" customHeight="1">
      <c r="A70" s="128" t="s">
        <v>326</v>
      </c>
      <c r="B70" s="133" t="s">
        <v>327</v>
      </c>
      <c r="C70" s="130">
        <v>3772667</v>
      </c>
      <c r="D70" s="130">
        <v>4173159</v>
      </c>
      <c r="E70" s="131">
        <v>0.90400000000000003</v>
      </c>
      <c r="F70" s="131">
        <v>0.877</v>
      </c>
      <c r="G70" s="131">
        <v>0.86499999999999999</v>
      </c>
      <c r="H70" s="132">
        <v>0.83799999999999997</v>
      </c>
      <c r="I70" s="132">
        <v>0.75040335967512883</v>
      </c>
      <c r="J70" s="132">
        <v>0.83055067701130336</v>
      </c>
      <c r="K70" s="117"/>
      <c r="L70" s="117"/>
    </row>
    <row r="71" spans="1:12" ht="14.1" customHeight="1">
      <c r="A71" s="128" t="s">
        <v>328</v>
      </c>
      <c r="B71" s="133" t="s">
        <v>329</v>
      </c>
      <c r="C71" s="130">
        <v>10110578</v>
      </c>
      <c r="D71" s="130">
        <v>10227705</v>
      </c>
      <c r="E71" s="131">
        <v>0.98799999999999999</v>
      </c>
      <c r="F71" s="131">
        <v>1.087</v>
      </c>
      <c r="G71" s="131">
        <v>1.1319999999999999</v>
      </c>
      <c r="H71" s="132">
        <v>1.1779999999999999</v>
      </c>
      <c r="I71" s="132">
        <v>1.1801939492534053</v>
      </c>
      <c r="J71" s="132">
        <v>1.1479362765484966</v>
      </c>
      <c r="K71" s="117"/>
      <c r="L71" s="117"/>
    </row>
    <row r="72" spans="1:12" ht="14.1" customHeight="1">
      <c r="A72" s="128" t="s">
        <v>330</v>
      </c>
      <c r="B72" s="133" t="s">
        <v>331</v>
      </c>
      <c r="C72" s="130">
        <v>10200832</v>
      </c>
      <c r="D72" s="130">
        <v>8539534</v>
      </c>
      <c r="E72" s="131">
        <v>1.194</v>
      </c>
      <c r="F72" s="131">
        <v>1.21</v>
      </c>
      <c r="G72" s="131">
        <v>1.2010000000000001</v>
      </c>
      <c r="H72" s="132">
        <v>1.264</v>
      </c>
      <c r="I72" s="132">
        <v>1.2304478059992674</v>
      </c>
      <c r="J72" s="132">
        <v>1.2261401628434299</v>
      </c>
      <c r="K72" s="117"/>
      <c r="L72" s="117"/>
    </row>
    <row r="73" spans="1:12" ht="14.1" customHeight="1">
      <c r="A73" s="128" t="s">
        <v>332</v>
      </c>
      <c r="B73" s="133" t="s">
        <v>333</v>
      </c>
      <c r="C73" s="130">
        <v>9253673</v>
      </c>
      <c r="D73" s="130">
        <v>7526772</v>
      </c>
      <c r="E73" s="131">
        <v>1.2290000000000001</v>
      </c>
      <c r="F73" s="131">
        <v>1.1559999999999999</v>
      </c>
      <c r="G73" s="131">
        <v>1.0820000000000001</v>
      </c>
      <c r="H73" s="132">
        <v>1.0349999999999999</v>
      </c>
      <c r="I73" s="132">
        <v>1.167383754897952</v>
      </c>
      <c r="J73" s="132">
        <v>1.2085304038854041</v>
      </c>
      <c r="K73" s="117"/>
      <c r="L73" s="117"/>
    </row>
    <row r="74" spans="1:12" ht="14.1" customHeight="1">
      <c r="A74" s="128" t="s">
        <v>334</v>
      </c>
      <c r="B74" s="133" t="s">
        <v>335</v>
      </c>
      <c r="C74" s="130">
        <v>15705350</v>
      </c>
      <c r="D74" s="130">
        <v>15978259</v>
      </c>
      <c r="E74" s="131">
        <v>0.98199999999999998</v>
      </c>
      <c r="F74" s="131">
        <v>1.0449999999999999</v>
      </c>
      <c r="G74" s="131">
        <v>0.96499999999999997</v>
      </c>
      <c r="H74" s="132">
        <v>0.97499999999999998</v>
      </c>
      <c r="I74" s="132">
        <v>0.89291355065547851</v>
      </c>
      <c r="J74" s="132">
        <v>0.88750449420915489</v>
      </c>
      <c r="K74" s="117"/>
      <c r="L74" s="117"/>
    </row>
    <row r="75" spans="1:12" ht="14.1" customHeight="1">
      <c r="A75" s="128" t="s">
        <v>336</v>
      </c>
      <c r="B75" s="133" t="s">
        <v>337</v>
      </c>
      <c r="C75" s="130">
        <v>10267760</v>
      </c>
      <c r="D75" s="130">
        <v>9058096</v>
      </c>
      <c r="E75" s="131">
        <v>1.133</v>
      </c>
      <c r="F75" s="131">
        <v>1.34</v>
      </c>
      <c r="G75" s="131">
        <v>1.246</v>
      </c>
      <c r="H75" s="132">
        <v>1.343</v>
      </c>
      <c r="I75" s="132">
        <v>1.4975153294784793</v>
      </c>
      <c r="J75" s="132">
        <v>1.3504658621483419</v>
      </c>
      <c r="K75" s="117"/>
      <c r="L75" s="117"/>
    </row>
    <row r="76" spans="1:12" ht="14.1" customHeight="1">
      <c r="A76" s="128" t="s">
        <v>338</v>
      </c>
      <c r="B76" s="133" t="s">
        <v>339</v>
      </c>
      <c r="C76" s="130">
        <v>8672384</v>
      </c>
      <c r="D76" s="130">
        <v>6954152</v>
      </c>
      <c r="E76" s="131">
        <v>1.2470000000000001</v>
      </c>
      <c r="F76" s="131">
        <v>1.2430000000000001</v>
      </c>
      <c r="G76" s="131">
        <v>1.169</v>
      </c>
      <c r="H76" s="132">
        <v>1.1910000000000001</v>
      </c>
      <c r="I76" s="132">
        <v>1.2635748817307555</v>
      </c>
      <c r="J76" s="132">
        <v>1.261757217378076</v>
      </c>
      <c r="K76" s="117"/>
      <c r="L76" s="117"/>
    </row>
    <row r="77" spans="1:12" ht="14.1" customHeight="1">
      <c r="A77" s="128" t="s">
        <v>340</v>
      </c>
      <c r="B77" s="133" t="s">
        <v>341</v>
      </c>
      <c r="C77" s="130">
        <v>2165493</v>
      </c>
      <c r="D77" s="130">
        <v>3002262</v>
      </c>
      <c r="E77" s="131">
        <v>0.72099999999999997</v>
      </c>
      <c r="F77" s="131">
        <v>0.69499999999999995</v>
      </c>
      <c r="G77" s="131">
        <v>0.74299999999999999</v>
      </c>
      <c r="H77" s="132">
        <v>0.69199999999999995</v>
      </c>
      <c r="I77" s="132">
        <v>0.71083081947440963</v>
      </c>
      <c r="J77" s="132">
        <v>0.75393429137983337</v>
      </c>
      <c r="K77" s="117"/>
      <c r="L77" s="117"/>
    </row>
    <row r="78" spans="1:12" ht="14.1" customHeight="1">
      <c r="A78" s="128" t="s">
        <v>342</v>
      </c>
      <c r="B78" s="133" t="s">
        <v>343</v>
      </c>
      <c r="C78" s="130">
        <v>12096443</v>
      </c>
      <c r="D78" s="130">
        <v>7989605</v>
      </c>
      <c r="E78" s="131">
        <v>1.514</v>
      </c>
      <c r="F78" s="131">
        <v>1.363</v>
      </c>
      <c r="G78" s="131">
        <v>1.448</v>
      </c>
      <c r="H78" s="132">
        <v>1.6910000000000001</v>
      </c>
      <c r="I78" s="132">
        <v>1.9455799131479061</v>
      </c>
      <c r="J78" s="132">
        <v>1.7423796359970822</v>
      </c>
      <c r="K78" s="117"/>
      <c r="L78" s="117"/>
    </row>
    <row r="79" spans="1:12" ht="14.1" customHeight="1">
      <c r="A79" s="128" t="s">
        <v>344</v>
      </c>
      <c r="B79" s="133" t="s">
        <v>345</v>
      </c>
      <c r="C79" s="130">
        <v>13394124</v>
      </c>
      <c r="D79" s="130">
        <v>10060665</v>
      </c>
      <c r="E79" s="131">
        <v>1.331</v>
      </c>
      <c r="F79" s="131">
        <v>1.3819999999999999</v>
      </c>
      <c r="G79" s="131">
        <v>1.425</v>
      </c>
      <c r="H79" s="132">
        <v>1.484</v>
      </c>
      <c r="I79" s="132">
        <v>1.4832708240916799</v>
      </c>
      <c r="J79" s="132">
        <v>1.7168874807931855</v>
      </c>
      <c r="K79" s="117"/>
      <c r="L79" s="117"/>
    </row>
    <row r="80" spans="1:12" ht="14.1" customHeight="1">
      <c r="A80" s="128" t="s">
        <v>346</v>
      </c>
      <c r="B80" s="133" t="s">
        <v>347</v>
      </c>
      <c r="C80" s="130">
        <v>11781970</v>
      </c>
      <c r="D80" s="130">
        <v>7761640</v>
      </c>
      <c r="E80" s="131">
        <v>1.5169999999999999</v>
      </c>
      <c r="F80" s="131">
        <v>1.476</v>
      </c>
      <c r="G80" s="131">
        <v>1.44</v>
      </c>
      <c r="H80" s="132">
        <v>1.357</v>
      </c>
      <c r="I80" s="132">
        <v>1.597467459474361</v>
      </c>
      <c r="J80" s="132">
        <v>1.466043713144475</v>
      </c>
      <c r="K80" s="117"/>
      <c r="L80" s="117"/>
    </row>
    <row r="81" spans="1:13" ht="14.1" customHeight="1">
      <c r="A81" s="128" t="s">
        <v>348</v>
      </c>
      <c r="B81" s="133" t="s">
        <v>349</v>
      </c>
      <c r="C81" s="130">
        <v>9993502</v>
      </c>
      <c r="D81" s="130">
        <v>7160049</v>
      </c>
      <c r="E81" s="131">
        <v>1.395</v>
      </c>
      <c r="F81" s="131">
        <v>1.391</v>
      </c>
      <c r="G81" s="131">
        <v>1.206</v>
      </c>
      <c r="H81" s="132">
        <v>1.129</v>
      </c>
      <c r="I81" s="132">
        <v>1.2107913953574503</v>
      </c>
      <c r="J81" s="132">
        <v>1.2619636854728167</v>
      </c>
      <c r="K81" s="117"/>
      <c r="L81" s="117"/>
    </row>
    <row r="82" spans="1:13" ht="14.1" customHeight="1">
      <c r="A82" s="197" t="s">
        <v>234</v>
      </c>
      <c r="B82" s="198"/>
      <c r="C82" s="134">
        <f>SUM(C62:C81)</f>
        <v>168374650</v>
      </c>
      <c r="D82" s="134">
        <f>SUM(D62:D81)</f>
        <v>149540727</v>
      </c>
      <c r="E82" s="131">
        <f>IF(ISERR(C82/D82),"－　  　",C82/D82)</f>
        <v>1.1259451079169891</v>
      </c>
      <c r="F82" s="135" t="s">
        <v>235</v>
      </c>
      <c r="G82" s="135" t="s">
        <v>235</v>
      </c>
      <c r="H82" s="135" t="s">
        <v>235</v>
      </c>
      <c r="I82" s="135" t="s">
        <v>235</v>
      </c>
      <c r="J82" s="135"/>
      <c r="K82" s="117"/>
      <c r="L82" s="117"/>
    </row>
    <row r="83" spans="1:13" ht="14.1" customHeight="1">
      <c r="D83" s="137"/>
      <c r="E83" s="138"/>
      <c r="F83" s="138"/>
      <c r="G83" s="138"/>
      <c r="H83" s="138"/>
      <c r="I83" s="138"/>
      <c r="J83" s="153"/>
      <c r="K83" s="117"/>
      <c r="L83" s="117"/>
    </row>
    <row r="84" spans="1:13" ht="15.75" customHeight="1">
      <c r="A84" s="120" t="s">
        <v>350</v>
      </c>
      <c r="C84" s="121"/>
      <c r="D84" s="122" t="s">
        <v>210</v>
      </c>
      <c r="E84" s="122"/>
      <c r="F84" s="122"/>
      <c r="G84" s="122"/>
      <c r="H84" s="122"/>
      <c r="I84" s="122"/>
      <c r="J84" s="141"/>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1.0196363636363637</v>
      </c>
    </row>
    <row r="86" spans="1:13" ht="14.1" customHeight="1">
      <c r="A86" s="128" t="s">
        <v>351</v>
      </c>
      <c r="B86" s="129" t="s">
        <v>352</v>
      </c>
      <c r="C86" s="130">
        <v>10199585</v>
      </c>
      <c r="D86" s="130">
        <v>9801997</v>
      </c>
      <c r="E86" s="131">
        <v>1.04</v>
      </c>
      <c r="F86" s="131">
        <v>0.97</v>
      </c>
      <c r="G86" s="131">
        <v>1.0469999999999999</v>
      </c>
      <c r="H86" s="132">
        <v>1.0349999999999999</v>
      </c>
      <c r="I86" s="132">
        <v>1.0828183180415556</v>
      </c>
      <c r="J86" s="132">
        <v>1.1606780479577983</v>
      </c>
      <c r="K86" s="117"/>
      <c r="L86" s="117"/>
    </row>
    <row r="87" spans="1:13" ht="14.1" customHeight="1">
      <c r="A87" s="128" t="s">
        <v>353</v>
      </c>
      <c r="B87" s="133" t="s">
        <v>354</v>
      </c>
      <c r="C87" s="130">
        <v>10326038</v>
      </c>
      <c r="D87" s="130">
        <v>16690015</v>
      </c>
      <c r="E87" s="131">
        <v>0.61799999999999999</v>
      </c>
      <c r="F87" s="131">
        <v>0.72199999999999998</v>
      </c>
      <c r="G87" s="131">
        <v>0.65800000000000003</v>
      </c>
      <c r="H87" s="132">
        <v>0.64500000000000002</v>
      </c>
      <c r="I87" s="132">
        <v>0.66937422269474689</v>
      </c>
      <c r="J87" s="132">
        <v>0.67396754501438982</v>
      </c>
      <c r="K87" s="117"/>
      <c r="L87" s="117"/>
    </row>
    <row r="88" spans="1:13" ht="14.1" customHeight="1">
      <c r="A88" s="128" t="s">
        <v>355</v>
      </c>
      <c r="B88" s="133" t="s">
        <v>356</v>
      </c>
      <c r="C88" s="130">
        <v>2900767</v>
      </c>
      <c r="D88" s="130">
        <v>4311480</v>
      </c>
      <c r="E88" s="131">
        <v>0.67200000000000004</v>
      </c>
      <c r="F88" s="131">
        <v>0.79500000000000004</v>
      </c>
      <c r="G88" s="131">
        <v>0.78600000000000003</v>
      </c>
      <c r="H88" s="132">
        <v>0.68300000000000005</v>
      </c>
      <c r="I88" s="132">
        <v>0.6253484218700498</v>
      </c>
      <c r="J88" s="132">
        <v>0.6506788496409468</v>
      </c>
      <c r="K88" s="117"/>
      <c r="L88" s="117"/>
    </row>
    <row r="89" spans="1:13" ht="14.1" customHeight="1">
      <c r="A89" s="128" t="s">
        <v>357</v>
      </c>
      <c r="B89" s="133" t="s">
        <v>358</v>
      </c>
      <c r="C89" s="130">
        <v>10169582</v>
      </c>
      <c r="D89" s="130">
        <v>9694439</v>
      </c>
      <c r="E89" s="131">
        <v>1.0489999999999999</v>
      </c>
      <c r="F89" s="131">
        <v>1.036</v>
      </c>
      <c r="G89" s="131">
        <v>1.075</v>
      </c>
      <c r="H89" s="132">
        <v>1.0289999999999999</v>
      </c>
      <c r="I89" s="132">
        <v>1.0071915092800361</v>
      </c>
      <c r="J89" s="132">
        <v>1.0004164906888331</v>
      </c>
      <c r="K89" s="117"/>
      <c r="L89" s="117"/>
    </row>
    <row r="90" spans="1:13" ht="14.1" customHeight="1">
      <c r="A90" s="128" t="s">
        <v>359</v>
      </c>
      <c r="B90" s="133" t="s">
        <v>360</v>
      </c>
      <c r="C90" s="130">
        <v>17065472</v>
      </c>
      <c r="D90" s="130">
        <v>17701065</v>
      </c>
      <c r="E90" s="131">
        <v>0.96399999999999997</v>
      </c>
      <c r="F90" s="131">
        <v>0.95699999999999996</v>
      </c>
      <c r="G90" s="131">
        <v>1.0089999999999999</v>
      </c>
      <c r="H90" s="132">
        <v>0.98599999999999999</v>
      </c>
      <c r="I90" s="132">
        <v>0.96191704725772176</v>
      </c>
      <c r="J90" s="132">
        <v>0.95646925093365565</v>
      </c>
      <c r="K90" s="117"/>
      <c r="L90" s="117"/>
    </row>
    <row r="91" spans="1:13" ht="14.1" customHeight="1">
      <c r="A91" s="128" t="s">
        <v>361</v>
      </c>
      <c r="B91" s="133" t="s">
        <v>362</v>
      </c>
      <c r="C91" s="130">
        <v>4868658</v>
      </c>
      <c r="D91" s="130">
        <v>4699500</v>
      </c>
      <c r="E91" s="131">
        <v>1.0349999999999999</v>
      </c>
      <c r="F91" s="131">
        <v>0.95899999999999996</v>
      </c>
      <c r="G91" s="131">
        <v>1.0409999999999999</v>
      </c>
      <c r="H91" s="132">
        <v>1.1299999999999999</v>
      </c>
      <c r="I91" s="132">
        <v>1.2107350989349008</v>
      </c>
      <c r="J91" s="132">
        <v>1.101572682114228</v>
      </c>
      <c r="K91" s="117"/>
      <c r="L91" s="117"/>
    </row>
    <row r="92" spans="1:13" ht="14.1" customHeight="1">
      <c r="A92" s="128" t="s">
        <v>363</v>
      </c>
      <c r="B92" s="133" t="s">
        <v>364</v>
      </c>
      <c r="C92" s="130">
        <v>14980031</v>
      </c>
      <c r="D92" s="130">
        <v>11964440</v>
      </c>
      <c r="E92" s="131">
        <v>1.252</v>
      </c>
      <c r="F92" s="131">
        <v>1.26</v>
      </c>
      <c r="G92" s="131">
        <v>1.1479999999999999</v>
      </c>
      <c r="H92" s="132">
        <v>1.1439999999999999</v>
      </c>
      <c r="I92" s="132">
        <v>1.125253342150345</v>
      </c>
      <c r="J92" s="132">
        <v>1.0916406666099885</v>
      </c>
      <c r="K92" s="117"/>
      <c r="L92" s="117"/>
    </row>
    <row r="93" spans="1:13" ht="14.1" customHeight="1">
      <c r="A93" s="128" t="s">
        <v>365</v>
      </c>
      <c r="B93" s="133" t="s">
        <v>366</v>
      </c>
      <c r="C93" s="130">
        <v>13151164</v>
      </c>
      <c r="D93" s="130">
        <v>12092204</v>
      </c>
      <c r="E93" s="131">
        <v>1.087</v>
      </c>
      <c r="F93" s="131">
        <v>1.077</v>
      </c>
      <c r="G93" s="131">
        <v>1.1919999999999999</v>
      </c>
      <c r="H93" s="132">
        <v>1.167</v>
      </c>
      <c r="I93" s="132">
        <v>1.1700371902739743</v>
      </c>
      <c r="J93" s="132">
        <v>1.1129668495042364</v>
      </c>
      <c r="K93" s="117"/>
      <c r="L93" s="117"/>
    </row>
    <row r="94" spans="1:13" ht="14.1" customHeight="1">
      <c r="A94" s="128" t="s">
        <v>367</v>
      </c>
      <c r="B94" s="133" t="s">
        <v>368</v>
      </c>
      <c r="C94" s="130">
        <v>21464197</v>
      </c>
      <c r="D94" s="130">
        <v>17742589</v>
      </c>
      <c r="E94" s="131">
        <v>1.2090000000000001</v>
      </c>
      <c r="F94" s="131">
        <v>1.22</v>
      </c>
      <c r="G94" s="131">
        <v>1.1619999999999999</v>
      </c>
      <c r="H94" s="132">
        <v>1.145</v>
      </c>
      <c r="I94" s="132">
        <v>1.130094606467867</v>
      </c>
      <c r="J94" s="132">
        <v>1.1639271294727573</v>
      </c>
      <c r="K94" s="117"/>
      <c r="L94" s="117"/>
    </row>
    <row r="95" spans="1:13" ht="14.1" customHeight="1">
      <c r="A95" s="128" t="s">
        <v>369</v>
      </c>
      <c r="B95" s="133" t="s">
        <v>370</v>
      </c>
      <c r="C95" s="130">
        <v>20949806</v>
      </c>
      <c r="D95" s="130">
        <v>16916096</v>
      </c>
      <c r="E95" s="131">
        <v>1.238</v>
      </c>
      <c r="F95" s="131">
        <v>1.1859999999999999</v>
      </c>
      <c r="G95" s="131">
        <v>1.1519999999999999</v>
      </c>
      <c r="H95" s="132">
        <v>1.1990000000000001</v>
      </c>
      <c r="I95" s="132">
        <v>1.2079835096142935</v>
      </c>
      <c r="J95" s="132">
        <v>1.1607757994508672</v>
      </c>
      <c r="K95" s="117"/>
      <c r="L95" s="117"/>
    </row>
    <row r="96" spans="1:13" ht="14.1" customHeight="1">
      <c r="A96" s="128" t="s">
        <v>371</v>
      </c>
      <c r="B96" s="133" t="s">
        <v>372</v>
      </c>
      <c r="C96" s="130">
        <v>14663162</v>
      </c>
      <c r="D96" s="130">
        <v>13937595</v>
      </c>
      <c r="E96" s="131">
        <v>1.052</v>
      </c>
      <c r="F96" s="131">
        <v>0.91300000000000003</v>
      </c>
      <c r="G96" s="131">
        <v>0.94899999999999995</v>
      </c>
      <c r="H96" s="132">
        <v>1.046</v>
      </c>
      <c r="I96" s="132">
        <v>1.093628608965393</v>
      </c>
      <c r="J96" s="132">
        <v>1.1519777067777777</v>
      </c>
      <c r="K96" s="117"/>
      <c r="L96" s="117"/>
    </row>
    <row r="97" spans="1:13" ht="14.1" customHeight="1">
      <c r="A97" s="197" t="s">
        <v>234</v>
      </c>
      <c r="B97" s="198"/>
      <c r="C97" s="134">
        <f>SUM(C86:C96)</f>
        <v>140738462</v>
      </c>
      <c r="D97" s="134">
        <f>SUM(D86:D96)</f>
        <v>135551420</v>
      </c>
      <c r="E97" s="131">
        <f>IF(ISERR(C97/D97),"－　  　",C97/D97)</f>
        <v>1.0382662313681406</v>
      </c>
      <c r="F97" s="135" t="s">
        <v>235</v>
      </c>
      <c r="G97" s="135" t="s">
        <v>235</v>
      </c>
      <c r="H97" s="135" t="s">
        <v>235</v>
      </c>
      <c r="I97" s="135" t="s">
        <v>235</v>
      </c>
      <c r="J97" s="135"/>
      <c r="K97" s="117"/>
      <c r="L97" s="117"/>
    </row>
    <row r="98" spans="1:13" ht="14.1" customHeight="1">
      <c r="D98" s="137"/>
      <c r="E98" s="138"/>
      <c r="F98" s="138"/>
      <c r="G98" s="138"/>
      <c r="H98" s="138"/>
      <c r="I98" s="138"/>
      <c r="J98" s="153"/>
      <c r="K98" s="117"/>
      <c r="L98" s="117"/>
    </row>
    <row r="99" spans="1:13" ht="15.75" customHeight="1">
      <c r="A99" s="120" t="s">
        <v>373</v>
      </c>
      <c r="C99" s="121"/>
      <c r="D99" s="122" t="s">
        <v>210</v>
      </c>
      <c r="E99" s="122"/>
      <c r="F99" s="122"/>
      <c r="G99" s="122"/>
      <c r="H99" s="122"/>
      <c r="I99" s="122"/>
      <c r="J99" s="141"/>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0.98349999999999993</v>
      </c>
    </row>
    <row r="101" spans="1:13" ht="14.1" customHeight="1">
      <c r="A101" s="128" t="s">
        <v>374</v>
      </c>
      <c r="B101" s="129" t="s">
        <v>375</v>
      </c>
      <c r="C101" s="130">
        <v>19842312</v>
      </c>
      <c r="D101" s="130">
        <v>24876887</v>
      </c>
      <c r="E101" s="131">
        <v>0.79700000000000004</v>
      </c>
      <c r="F101" s="131">
        <v>0.80900000000000005</v>
      </c>
      <c r="G101" s="131">
        <v>0.77300000000000002</v>
      </c>
      <c r="H101" s="132">
        <v>0.82599999999999996</v>
      </c>
      <c r="I101" s="132">
        <v>0.89534252209373921</v>
      </c>
      <c r="J101" s="132">
        <v>0.93508829952641959</v>
      </c>
      <c r="K101" s="117"/>
      <c r="L101" s="117"/>
    </row>
    <row r="102" spans="1:13" ht="14.1" customHeight="1">
      <c r="A102" s="128" t="s">
        <v>376</v>
      </c>
      <c r="B102" s="133" t="s">
        <v>377</v>
      </c>
      <c r="C102" s="130">
        <v>16322451</v>
      </c>
      <c r="D102" s="130">
        <v>15696039</v>
      </c>
      <c r="E102" s="131">
        <v>1.0389999999999999</v>
      </c>
      <c r="F102" s="131">
        <v>1.0449999999999999</v>
      </c>
      <c r="G102" s="131">
        <v>1.111</v>
      </c>
      <c r="H102" s="132">
        <v>1.169</v>
      </c>
      <c r="I102" s="132">
        <v>1.2145367981292599</v>
      </c>
      <c r="J102" s="132">
        <v>1.2290855784960075</v>
      </c>
      <c r="K102" s="117"/>
      <c r="L102" s="117"/>
    </row>
    <row r="103" spans="1:13" ht="14.1" customHeight="1">
      <c r="A103" s="128" t="s">
        <v>378</v>
      </c>
      <c r="B103" s="133" t="s">
        <v>379</v>
      </c>
      <c r="C103" s="130">
        <v>14792252</v>
      </c>
      <c r="D103" s="130">
        <v>13370551</v>
      </c>
      <c r="E103" s="131">
        <v>1.1060000000000001</v>
      </c>
      <c r="F103" s="131">
        <v>1.05</v>
      </c>
      <c r="G103" s="131">
        <v>1.024</v>
      </c>
      <c r="H103" s="132">
        <v>1.0169999999999999</v>
      </c>
      <c r="I103" s="132">
        <v>0.99491460776318041</v>
      </c>
      <c r="J103" s="132">
        <v>0.95277164389989155</v>
      </c>
      <c r="K103" s="117"/>
      <c r="L103" s="117"/>
    </row>
    <row r="104" spans="1:13" ht="14.1" customHeight="1">
      <c r="A104" s="128" t="s">
        <v>380</v>
      </c>
      <c r="B104" s="133" t="s">
        <v>381</v>
      </c>
      <c r="C104" s="130">
        <v>12673978</v>
      </c>
      <c r="D104" s="130">
        <v>11708239</v>
      </c>
      <c r="E104" s="131">
        <v>1.0820000000000001</v>
      </c>
      <c r="F104" s="131">
        <v>1.0429999999999999</v>
      </c>
      <c r="G104" s="131">
        <v>1.115</v>
      </c>
      <c r="H104" s="132">
        <v>1.079</v>
      </c>
      <c r="I104" s="132">
        <v>1.115657789508476</v>
      </c>
      <c r="J104" s="132">
        <v>1.0631419949111292</v>
      </c>
      <c r="K104" s="117"/>
      <c r="L104" s="117"/>
    </row>
    <row r="105" spans="1:13" ht="14.1" customHeight="1">
      <c r="A105" s="128" t="s">
        <v>382</v>
      </c>
      <c r="B105" s="133" t="s">
        <v>383</v>
      </c>
      <c r="C105" s="130">
        <v>28095413</v>
      </c>
      <c r="D105" s="130">
        <v>34112366</v>
      </c>
      <c r="E105" s="131">
        <v>0.82299999999999995</v>
      </c>
      <c r="F105" s="131">
        <v>0.80400000000000005</v>
      </c>
      <c r="G105" s="131">
        <v>0.80900000000000005</v>
      </c>
      <c r="H105" s="132">
        <v>0.99299999999999999</v>
      </c>
      <c r="I105" s="132">
        <v>0.96194629749633909</v>
      </c>
      <c r="J105" s="132">
        <v>0.98390233618913592</v>
      </c>
      <c r="K105" s="117"/>
      <c r="L105" s="117"/>
    </row>
    <row r="106" spans="1:13" ht="14.1" customHeight="1">
      <c r="A106" s="128" t="s">
        <v>384</v>
      </c>
      <c r="B106" s="133" t="s">
        <v>385</v>
      </c>
      <c r="C106" s="130">
        <v>15491676</v>
      </c>
      <c r="D106" s="130">
        <v>19523650</v>
      </c>
      <c r="E106" s="131">
        <v>0.79300000000000004</v>
      </c>
      <c r="F106" s="131">
        <v>0.748</v>
      </c>
      <c r="G106" s="131">
        <v>0.82799999999999996</v>
      </c>
      <c r="H106" s="132">
        <v>0.86199999999999999</v>
      </c>
      <c r="I106" s="132">
        <v>0.82959416948418674</v>
      </c>
      <c r="J106" s="132">
        <v>0.79169765365333566</v>
      </c>
      <c r="K106" s="117"/>
      <c r="L106" s="117"/>
    </row>
    <row r="107" spans="1:13" ht="14.1" customHeight="1">
      <c r="A107" s="128" t="s">
        <v>386</v>
      </c>
      <c r="B107" s="133" t="s">
        <v>387</v>
      </c>
      <c r="C107" s="130">
        <v>16800890</v>
      </c>
      <c r="D107" s="130">
        <v>16038486</v>
      </c>
      <c r="E107" s="131">
        <v>1.0469999999999999</v>
      </c>
      <c r="F107" s="131">
        <v>0.98399999999999999</v>
      </c>
      <c r="G107" s="131">
        <v>0.96299999999999997</v>
      </c>
      <c r="H107" s="132">
        <v>1.002</v>
      </c>
      <c r="I107" s="132">
        <v>1.0804481231509406</v>
      </c>
      <c r="J107" s="132">
        <v>1.1632357331407075</v>
      </c>
      <c r="K107" s="117"/>
      <c r="L107" s="117"/>
    </row>
    <row r="108" spans="1:13" ht="14.1" customHeight="1">
      <c r="A108" s="128" t="s">
        <v>388</v>
      </c>
      <c r="B108" s="133" t="s">
        <v>389</v>
      </c>
      <c r="C108" s="130">
        <v>18063483</v>
      </c>
      <c r="D108" s="130">
        <v>15284398</v>
      </c>
      <c r="E108" s="131">
        <v>1.181</v>
      </c>
      <c r="F108" s="131">
        <v>1.117</v>
      </c>
      <c r="G108" s="131">
        <v>1.113</v>
      </c>
      <c r="H108" s="132">
        <v>1.167</v>
      </c>
      <c r="I108" s="132">
        <v>1.1249517644078493</v>
      </c>
      <c r="J108" s="132">
        <v>1.1021168282647897</v>
      </c>
      <c r="K108" s="117"/>
      <c r="L108" s="117"/>
    </row>
    <row r="109" spans="1:13" ht="14.1" customHeight="1">
      <c r="A109" s="197" t="s">
        <v>234</v>
      </c>
      <c r="B109" s="198"/>
      <c r="C109" s="134">
        <f>SUM(C101:C108)</f>
        <v>142082455</v>
      </c>
      <c r="D109" s="134">
        <f>SUM(D101:D108)</f>
        <v>150610616</v>
      </c>
      <c r="E109" s="131">
        <f>IF(ISERR(C109/D109),"－　  　",C109/D109)</f>
        <v>0.94337609641009634</v>
      </c>
      <c r="F109" s="135" t="s">
        <v>235</v>
      </c>
      <c r="G109" s="135" t="s">
        <v>235</v>
      </c>
      <c r="H109" s="135" t="s">
        <v>235</v>
      </c>
      <c r="I109" s="135" t="s">
        <v>235</v>
      </c>
      <c r="J109" s="135"/>
      <c r="K109" s="117"/>
      <c r="L109" s="117"/>
    </row>
    <row r="110" spans="1:13" ht="14.1" customHeight="1">
      <c r="D110" s="137"/>
      <c r="E110" s="138"/>
      <c r="F110" s="138"/>
      <c r="G110" s="138"/>
      <c r="H110" s="138"/>
      <c r="I110" s="138"/>
      <c r="J110" s="153"/>
      <c r="K110" s="117"/>
      <c r="L110" s="117"/>
    </row>
    <row r="111" spans="1:13" ht="15.75" customHeight="1">
      <c r="A111" s="120" t="s">
        <v>390</v>
      </c>
      <c r="C111" s="121"/>
      <c r="D111" s="122" t="s">
        <v>210</v>
      </c>
      <c r="E111" s="122"/>
      <c r="F111" s="122"/>
      <c r="G111" s="122"/>
      <c r="H111" s="122"/>
      <c r="I111" s="122"/>
      <c r="J111" s="141"/>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1.2136666666666667</v>
      </c>
    </row>
    <row r="113" spans="1:12" ht="14.1" customHeight="1">
      <c r="A113" s="128" t="s">
        <v>391</v>
      </c>
      <c r="B113" s="129" t="s">
        <v>392</v>
      </c>
      <c r="C113" s="130">
        <v>23007990</v>
      </c>
      <c r="D113" s="130">
        <v>23377009</v>
      </c>
      <c r="E113" s="131">
        <v>0.98399999999999999</v>
      </c>
      <c r="F113" s="131">
        <v>0.96199999999999997</v>
      </c>
      <c r="G113" s="131">
        <v>0.99299999999999999</v>
      </c>
      <c r="H113" s="132">
        <v>1</v>
      </c>
      <c r="I113" s="132">
        <v>0.99707411989066319</v>
      </c>
      <c r="J113" s="132">
        <v>1.0039663123803058</v>
      </c>
      <c r="K113" s="117"/>
      <c r="L113" s="117"/>
    </row>
    <row r="114" spans="1:12" ht="14.1" customHeight="1">
      <c r="A114" s="128" t="s">
        <v>393</v>
      </c>
      <c r="B114" s="133" t="s">
        <v>394</v>
      </c>
      <c r="C114" s="130">
        <v>48429473</v>
      </c>
      <c r="D114" s="130">
        <v>47568580</v>
      </c>
      <c r="E114" s="131">
        <v>1.018</v>
      </c>
      <c r="F114" s="131">
        <v>1.0620000000000001</v>
      </c>
      <c r="G114" s="131">
        <v>1.05</v>
      </c>
      <c r="H114" s="132">
        <v>1.123</v>
      </c>
      <c r="I114" s="132">
        <v>0.97106766294161062</v>
      </c>
      <c r="J114" s="132">
        <v>0.90583818759659718</v>
      </c>
      <c r="K114" s="117"/>
      <c r="L114" s="117"/>
    </row>
    <row r="115" spans="1:12" ht="14.1" customHeight="1">
      <c r="A115" s="128" t="s">
        <v>395</v>
      </c>
      <c r="B115" s="133" t="s">
        <v>396</v>
      </c>
      <c r="C115" s="130">
        <v>136464481</v>
      </c>
      <c r="D115" s="130">
        <v>103948208</v>
      </c>
      <c r="E115" s="131">
        <v>1.3120000000000001</v>
      </c>
      <c r="F115" s="131">
        <v>1.179</v>
      </c>
      <c r="G115" s="131">
        <v>1.171</v>
      </c>
      <c r="H115" s="132">
        <v>1.21</v>
      </c>
      <c r="I115" s="132">
        <v>0.82609356087432617</v>
      </c>
      <c r="J115" s="132">
        <v>0.82228224931443628</v>
      </c>
      <c r="K115" s="117"/>
      <c r="L115" s="117"/>
    </row>
    <row r="116" spans="1:12" ht="14.1" customHeight="1">
      <c r="A116" s="128" t="s">
        <v>397</v>
      </c>
      <c r="B116" s="133" t="s">
        <v>398</v>
      </c>
      <c r="C116" s="130">
        <v>82784977</v>
      </c>
      <c r="D116" s="130">
        <v>52939697</v>
      </c>
      <c r="E116" s="131">
        <v>1.5629999999999999</v>
      </c>
      <c r="F116" s="131">
        <v>1.306</v>
      </c>
      <c r="G116" s="131">
        <v>1.244</v>
      </c>
      <c r="H116" s="132">
        <v>1.254</v>
      </c>
      <c r="I116" s="132">
        <v>0.82931350068071608</v>
      </c>
      <c r="J116" s="132">
        <v>0.78508980769110592</v>
      </c>
      <c r="K116" s="117"/>
      <c r="L116" s="117"/>
    </row>
    <row r="117" spans="1:12" ht="14.1" customHeight="1">
      <c r="A117" s="128" t="s">
        <v>399</v>
      </c>
      <c r="B117" s="133" t="s">
        <v>400</v>
      </c>
      <c r="C117" s="130">
        <v>59142221</v>
      </c>
      <c r="D117" s="130">
        <v>43934990</v>
      </c>
      <c r="E117" s="131">
        <v>1.3460000000000001</v>
      </c>
      <c r="F117" s="131">
        <v>1.2529999999999999</v>
      </c>
      <c r="G117" s="131">
        <v>1.1830000000000001</v>
      </c>
      <c r="H117" s="132">
        <v>1.1619999999999999</v>
      </c>
      <c r="I117" s="132">
        <v>0.84179361031526823</v>
      </c>
      <c r="J117" s="132">
        <v>0.86459443761155752</v>
      </c>
      <c r="K117" s="117"/>
      <c r="L117" s="117"/>
    </row>
    <row r="118" spans="1:12" ht="14.1" customHeight="1">
      <c r="A118" s="128" t="s">
        <v>401</v>
      </c>
      <c r="B118" s="133" t="s">
        <v>402</v>
      </c>
      <c r="C118" s="130">
        <v>46894671</v>
      </c>
      <c r="D118" s="130">
        <v>44252950</v>
      </c>
      <c r="E118" s="131">
        <v>1.0589999999999999</v>
      </c>
      <c r="F118" s="131">
        <v>0.82299999999999995</v>
      </c>
      <c r="G118" s="131">
        <v>0.878</v>
      </c>
      <c r="H118" s="132">
        <v>0.92600000000000005</v>
      </c>
      <c r="I118" s="132">
        <v>0.89821667293817264</v>
      </c>
      <c r="J118" s="132">
        <v>0.87245344188653351</v>
      </c>
      <c r="K118" s="117"/>
      <c r="L118" s="117"/>
    </row>
    <row r="119" spans="1:12" ht="14.1" customHeight="1">
      <c r="A119" s="197" t="s">
        <v>234</v>
      </c>
      <c r="B119" s="198"/>
      <c r="C119" s="134">
        <f>SUM(C113:C118)</f>
        <v>396723813</v>
      </c>
      <c r="D119" s="134">
        <f>SUM(D113:D118)</f>
        <v>316021434</v>
      </c>
      <c r="E119" s="131">
        <f>IF(ISERR(C119/D119),"－　  　",C119/D119)</f>
        <v>1.2553699537987666</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4146D-7BFE-4A39-BC32-B36EB2F68FD9}">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410</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0.74183333333333346</v>
      </c>
    </row>
    <row r="5" spans="1:13" ht="14.1" customHeight="1">
      <c r="A5" s="128" t="s">
        <v>222</v>
      </c>
      <c r="B5" s="129" t="s">
        <v>223</v>
      </c>
      <c r="C5" s="130">
        <v>968760</v>
      </c>
      <c r="D5" s="130">
        <v>17856376</v>
      </c>
      <c r="E5" s="131">
        <v>5.3999999999999999E-2</v>
      </c>
      <c r="F5" s="131">
        <v>7.0999999999999994E-2</v>
      </c>
      <c r="G5" s="131">
        <v>7.8E-2</v>
      </c>
      <c r="H5" s="132">
        <v>0.17100000000000001</v>
      </c>
      <c r="I5" s="132">
        <v>0.14998588637091873</v>
      </c>
      <c r="J5" s="132">
        <v>6.0211547166277322E-2</v>
      </c>
      <c r="K5" s="117"/>
      <c r="L5" s="117"/>
    </row>
    <row r="6" spans="1:13" ht="14.1" customHeight="1">
      <c r="A6" s="128" t="s">
        <v>224</v>
      </c>
      <c r="B6" s="133" t="s">
        <v>225</v>
      </c>
      <c r="C6" s="130">
        <v>609787</v>
      </c>
      <c r="D6" s="130">
        <v>586967</v>
      </c>
      <c r="E6" s="131">
        <v>1.038</v>
      </c>
      <c r="F6" s="131">
        <v>1.399</v>
      </c>
      <c r="G6" s="131">
        <v>1.899</v>
      </c>
      <c r="H6" s="132">
        <v>1.72</v>
      </c>
      <c r="I6" s="132">
        <v>1.1904442073220274</v>
      </c>
      <c r="J6" s="132">
        <v>1.1136385249887406</v>
      </c>
      <c r="K6" s="117"/>
      <c r="L6" s="117"/>
    </row>
    <row r="7" spans="1:13" ht="14.1" customHeight="1">
      <c r="A7" s="128" t="s">
        <v>226</v>
      </c>
      <c r="B7" s="133" t="s">
        <v>227</v>
      </c>
      <c r="C7" s="130">
        <v>573297</v>
      </c>
      <c r="D7" s="130">
        <v>524929</v>
      </c>
      <c r="E7" s="131">
        <v>1.0920000000000001</v>
      </c>
      <c r="F7" s="131">
        <v>1.131</v>
      </c>
      <c r="G7" s="131">
        <v>1.1830000000000001</v>
      </c>
      <c r="H7" s="132">
        <v>1.19</v>
      </c>
      <c r="I7" s="132">
        <v>0.94941259304346826</v>
      </c>
      <c r="J7" s="132">
        <v>1.0807186558305177</v>
      </c>
      <c r="K7" s="117"/>
      <c r="L7" s="117"/>
    </row>
    <row r="8" spans="1:13" ht="14.1" customHeight="1">
      <c r="A8" s="128" t="s">
        <v>228</v>
      </c>
      <c r="B8" s="133" t="s">
        <v>229</v>
      </c>
      <c r="C8" s="130">
        <v>1854363</v>
      </c>
      <c r="D8" s="130">
        <v>2346392</v>
      </c>
      <c r="E8" s="131">
        <v>0.79</v>
      </c>
      <c r="F8" s="131">
        <v>0.65900000000000003</v>
      </c>
      <c r="G8" s="131">
        <v>0.51300000000000001</v>
      </c>
      <c r="H8" s="132">
        <v>0.36699999999999999</v>
      </c>
      <c r="I8" s="132">
        <v>0.28713392321467951</v>
      </c>
      <c r="J8" s="132">
        <v>0.21078393589550251</v>
      </c>
      <c r="K8" s="117"/>
      <c r="L8" s="117"/>
    </row>
    <row r="9" spans="1:13" ht="14.1" customHeight="1">
      <c r="A9" s="128" t="s">
        <v>230</v>
      </c>
      <c r="B9" s="133" t="s">
        <v>231</v>
      </c>
      <c r="C9" s="130">
        <v>177019</v>
      </c>
      <c r="D9" s="130">
        <v>184734</v>
      </c>
      <c r="E9" s="131">
        <v>0.95799999999999996</v>
      </c>
      <c r="F9" s="131">
        <v>1.23</v>
      </c>
      <c r="G9" s="131">
        <v>0.75600000000000001</v>
      </c>
      <c r="H9" s="132">
        <v>1.208</v>
      </c>
      <c r="I9" s="132">
        <v>0.87684189691694148</v>
      </c>
      <c r="J9" s="132">
        <v>0.94346374720642734</v>
      </c>
      <c r="K9" s="117"/>
      <c r="L9" s="117"/>
    </row>
    <row r="10" spans="1:13" ht="14.1" customHeight="1">
      <c r="A10" s="128" t="s">
        <v>232</v>
      </c>
      <c r="B10" s="133" t="s">
        <v>233</v>
      </c>
      <c r="C10" s="130">
        <v>1873870</v>
      </c>
      <c r="D10" s="130">
        <v>3606229</v>
      </c>
      <c r="E10" s="131">
        <v>0.51900000000000002</v>
      </c>
      <c r="F10" s="132">
        <v>0.55400000000000005</v>
      </c>
      <c r="G10" s="132">
        <v>0.48399999999999999</v>
      </c>
      <c r="H10" s="132">
        <v>0.41499999999999998</v>
      </c>
      <c r="I10" s="132">
        <v>0.47956270093624986</v>
      </c>
      <c r="J10" s="132">
        <v>0.41046627381373607</v>
      </c>
      <c r="K10" s="117"/>
      <c r="L10" s="117"/>
    </row>
    <row r="11" spans="1:13" ht="14.1" customHeight="1">
      <c r="A11" s="197" t="s">
        <v>234</v>
      </c>
      <c r="B11" s="198"/>
      <c r="C11" s="134">
        <f>SUM(C5:C10)</f>
        <v>6057096</v>
      </c>
      <c r="D11" s="134">
        <f>SUM(D5:D10)</f>
        <v>25105627</v>
      </c>
      <c r="E11" s="131">
        <f>IF(ISERR(C11/D11),"－　  　",C11/D11)</f>
        <v>0.2412644782781167</v>
      </c>
      <c r="F11" s="135" t="s">
        <v>235</v>
      </c>
      <c r="G11" s="135" t="s">
        <v>235</v>
      </c>
      <c r="H11" s="135" t="s">
        <v>235</v>
      </c>
      <c r="I11" s="135" t="s">
        <v>235</v>
      </c>
      <c r="J11" s="135"/>
      <c r="K11" s="117"/>
      <c r="L11" s="117"/>
    </row>
    <row r="12" spans="1:13" ht="14.1" customHeight="1">
      <c r="D12" s="137"/>
      <c r="E12" s="138"/>
      <c r="F12" s="138"/>
      <c r="G12" s="138"/>
      <c r="H12" s="138"/>
      <c r="I12" s="138"/>
      <c r="J12" s="153"/>
      <c r="K12" s="117"/>
      <c r="L12" s="117"/>
    </row>
    <row r="13" spans="1:13" ht="15.75" customHeight="1">
      <c r="A13" s="120" t="s">
        <v>236</v>
      </c>
      <c r="C13" s="121"/>
      <c r="D13" s="122" t="s">
        <v>210</v>
      </c>
      <c r="E13" s="122"/>
      <c r="F13" s="122"/>
      <c r="G13" s="122"/>
      <c r="H13" s="122"/>
      <c r="I13" s="122"/>
      <c r="J13" s="141"/>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0.81453846153846166</v>
      </c>
    </row>
    <row r="15" spans="1:13" ht="14.1" customHeight="1">
      <c r="A15" s="128" t="s">
        <v>237</v>
      </c>
      <c r="B15" s="129" t="s">
        <v>238</v>
      </c>
      <c r="C15" s="130">
        <v>982665</v>
      </c>
      <c r="D15" s="130">
        <v>982324</v>
      </c>
      <c r="E15" s="131">
        <v>1</v>
      </c>
      <c r="F15" s="131">
        <v>1.2509999999999999</v>
      </c>
      <c r="G15" s="131">
        <v>1.1459999999999999</v>
      </c>
      <c r="H15" s="132">
        <v>1.1850000000000001</v>
      </c>
      <c r="I15" s="132">
        <v>0.94273817182888597</v>
      </c>
      <c r="J15" s="132">
        <v>0.84675761574067021</v>
      </c>
      <c r="K15" s="117"/>
      <c r="L15" s="117"/>
    </row>
    <row r="16" spans="1:13" ht="14.1" customHeight="1">
      <c r="A16" s="128" t="s">
        <v>239</v>
      </c>
      <c r="B16" s="133" t="s">
        <v>240</v>
      </c>
      <c r="C16" s="130">
        <v>728161</v>
      </c>
      <c r="D16" s="130">
        <v>713892</v>
      </c>
      <c r="E16" s="131">
        <v>1.0189999999999999</v>
      </c>
      <c r="F16" s="131">
        <v>1.3660000000000001</v>
      </c>
      <c r="G16" s="131">
        <v>1.1319999999999999</v>
      </c>
      <c r="H16" s="132">
        <v>1.7509999999999999</v>
      </c>
      <c r="I16" s="132">
        <v>1.3197446275570954</v>
      </c>
      <c r="J16" s="132">
        <v>1.1511625693462417</v>
      </c>
      <c r="K16" s="117"/>
      <c r="L16" s="117"/>
    </row>
    <row r="17" spans="1:13" ht="14.1" customHeight="1">
      <c r="A17" s="128" t="s">
        <v>241</v>
      </c>
      <c r="B17" s="133" t="s">
        <v>242</v>
      </c>
      <c r="C17" s="130">
        <v>921794</v>
      </c>
      <c r="D17" s="130">
        <v>951774</v>
      </c>
      <c r="E17" s="131">
        <v>0.96799999999999997</v>
      </c>
      <c r="F17" s="131">
        <v>1.002</v>
      </c>
      <c r="G17" s="131">
        <v>0.89900000000000002</v>
      </c>
      <c r="H17" s="132">
        <v>0.84199999999999997</v>
      </c>
      <c r="I17" s="132">
        <v>0.89331573108904716</v>
      </c>
      <c r="J17" s="132">
        <v>0.84866492677115923</v>
      </c>
      <c r="K17" s="117"/>
      <c r="L17" s="117"/>
    </row>
    <row r="18" spans="1:13" ht="14.1" customHeight="1">
      <c r="A18" s="128" t="s">
        <v>243</v>
      </c>
      <c r="B18" s="133" t="s">
        <v>244</v>
      </c>
      <c r="C18" s="130">
        <v>1763047</v>
      </c>
      <c r="D18" s="130">
        <v>1642146</v>
      </c>
      <c r="E18" s="131">
        <v>1.073</v>
      </c>
      <c r="F18" s="131">
        <v>1.1419999999999999</v>
      </c>
      <c r="G18" s="131">
        <v>1.1240000000000001</v>
      </c>
      <c r="H18" s="132">
        <v>1.018</v>
      </c>
      <c r="I18" s="132">
        <v>0.98386224042571824</v>
      </c>
      <c r="J18" s="132">
        <v>1.0387090221040376</v>
      </c>
      <c r="K18" s="117"/>
      <c r="L18" s="117"/>
    </row>
    <row r="19" spans="1:13" ht="14.1" customHeight="1">
      <c r="A19" s="128" t="s">
        <v>245</v>
      </c>
      <c r="B19" s="133" t="s">
        <v>246</v>
      </c>
      <c r="C19" s="130">
        <v>477426</v>
      </c>
      <c r="D19" s="130">
        <v>693719</v>
      </c>
      <c r="E19" s="131">
        <v>0.68799999999999994</v>
      </c>
      <c r="F19" s="131">
        <v>1.1359999999999999</v>
      </c>
      <c r="G19" s="131">
        <v>0.96299999999999997</v>
      </c>
      <c r="H19" s="132">
        <v>1.0569999999999999</v>
      </c>
      <c r="I19" s="132">
        <v>0.78226544109700258</v>
      </c>
      <c r="J19" s="132">
        <v>0.78049465373137616</v>
      </c>
      <c r="K19" s="117"/>
      <c r="L19" s="117"/>
    </row>
    <row r="20" spans="1:13" ht="14.1" customHeight="1">
      <c r="A20" s="128" t="s">
        <v>247</v>
      </c>
      <c r="B20" s="133" t="s">
        <v>248</v>
      </c>
      <c r="C20" s="130">
        <v>7463728</v>
      </c>
      <c r="D20" s="130">
        <v>23728558</v>
      </c>
      <c r="E20" s="131">
        <v>0.314</v>
      </c>
      <c r="F20" s="131">
        <v>0.3</v>
      </c>
      <c r="G20" s="131">
        <v>0.28299999999999997</v>
      </c>
      <c r="H20" s="132">
        <v>0.29799999999999999</v>
      </c>
      <c r="I20" s="132">
        <v>0.28517962810544051</v>
      </c>
      <c r="J20" s="132">
        <v>0.2230763493471212</v>
      </c>
      <c r="K20" s="117"/>
      <c r="L20" s="117"/>
    </row>
    <row r="21" spans="1:13" ht="14.1" customHeight="1">
      <c r="A21" s="128" t="s">
        <v>249</v>
      </c>
      <c r="B21" s="133" t="s">
        <v>250</v>
      </c>
      <c r="C21" s="130">
        <v>1850128</v>
      </c>
      <c r="D21" s="130">
        <v>1179771</v>
      </c>
      <c r="E21" s="131">
        <v>1.5680000000000001</v>
      </c>
      <c r="F21" s="131">
        <v>1.375</v>
      </c>
      <c r="G21" s="131">
        <v>0.99</v>
      </c>
      <c r="H21" s="132">
        <v>1.5269999999999999</v>
      </c>
      <c r="I21" s="132">
        <v>1.7770910244603977</v>
      </c>
      <c r="J21" s="132">
        <v>1.7403939416183416</v>
      </c>
      <c r="K21" s="117"/>
      <c r="L21" s="117"/>
    </row>
    <row r="22" spans="1:13" ht="14.1" customHeight="1">
      <c r="A22" s="128" t="s">
        <v>251</v>
      </c>
      <c r="B22" s="133" t="s">
        <v>252</v>
      </c>
      <c r="C22" s="130">
        <v>5564213</v>
      </c>
      <c r="D22" s="130">
        <v>21188866</v>
      </c>
      <c r="E22" s="131">
        <v>0.26200000000000001</v>
      </c>
      <c r="F22" s="131">
        <v>0.26900000000000002</v>
      </c>
      <c r="G22" s="131">
        <v>0.25900000000000001</v>
      </c>
      <c r="H22" s="132">
        <v>0.26800000000000002</v>
      </c>
      <c r="I22" s="132">
        <v>0.25055368899771796</v>
      </c>
      <c r="J22" s="132">
        <v>0.21158318364365919</v>
      </c>
      <c r="K22" s="117"/>
      <c r="L22" s="117"/>
    </row>
    <row r="23" spans="1:13" ht="14.1" customHeight="1">
      <c r="A23" s="128" t="s">
        <v>253</v>
      </c>
      <c r="B23" s="133" t="s">
        <v>254</v>
      </c>
      <c r="C23" s="130">
        <v>654512</v>
      </c>
      <c r="D23" s="130">
        <v>911480</v>
      </c>
      <c r="E23" s="131">
        <v>0.71799999999999997</v>
      </c>
      <c r="F23" s="131">
        <v>0.91500000000000004</v>
      </c>
      <c r="G23" s="131">
        <v>0.82299999999999995</v>
      </c>
      <c r="H23" s="132">
        <v>0.90400000000000003</v>
      </c>
      <c r="I23" s="132">
        <v>0.90679972131225572</v>
      </c>
      <c r="J23" s="132">
        <v>0.7016009967436968</v>
      </c>
      <c r="K23" s="117"/>
      <c r="L23" s="117"/>
    </row>
    <row r="24" spans="1:13" ht="14.1" customHeight="1">
      <c r="A24" s="128" t="s">
        <v>255</v>
      </c>
      <c r="B24" s="133" t="s">
        <v>256</v>
      </c>
      <c r="C24" s="130">
        <v>551009</v>
      </c>
      <c r="D24" s="130">
        <v>774355</v>
      </c>
      <c r="E24" s="131">
        <v>0.71099999999999997</v>
      </c>
      <c r="F24" s="131">
        <v>0.77100000000000002</v>
      </c>
      <c r="G24" s="131">
        <v>1.0369999999999999</v>
      </c>
      <c r="H24" s="132">
        <v>1.2350000000000001</v>
      </c>
      <c r="I24" s="132">
        <v>1.1893380422620721</v>
      </c>
      <c r="J24" s="132">
        <v>0.87232410760195345</v>
      </c>
      <c r="K24" s="117"/>
      <c r="L24" s="117"/>
    </row>
    <row r="25" spans="1:13" ht="14.1" customHeight="1">
      <c r="A25" s="128" t="s">
        <v>257</v>
      </c>
      <c r="B25" s="133" t="s">
        <v>258</v>
      </c>
      <c r="C25" s="130">
        <v>594847</v>
      </c>
      <c r="D25" s="130">
        <v>708310</v>
      </c>
      <c r="E25" s="131">
        <v>0.83899999999999997</v>
      </c>
      <c r="F25" s="131">
        <v>0.72799999999999998</v>
      </c>
      <c r="G25" s="131">
        <v>0.88100000000000001</v>
      </c>
      <c r="H25" s="132">
        <v>1.4750000000000001</v>
      </c>
      <c r="I25" s="132">
        <v>1.2805904521398477</v>
      </c>
      <c r="J25" s="132">
        <v>1.0617220865662917</v>
      </c>
      <c r="K25" s="117"/>
      <c r="L25" s="117"/>
    </row>
    <row r="26" spans="1:13" ht="14.1" customHeight="1">
      <c r="A26" s="128" t="s">
        <v>259</v>
      </c>
      <c r="B26" s="133" t="s">
        <v>260</v>
      </c>
      <c r="C26" s="130">
        <v>731909</v>
      </c>
      <c r="D26" s="130">
        <v>641456</v>
      </c>
      <c r="E26" s="131">
        <v>1.141</v>
      </c>
      <c r="F26" s="131">
        <v>1.3029999999999999</v>
      </c>
      <c r="G26" s="131">
        <v>1.1850000000000001</v>
      </c>
      <c r="H26" s="132">
        <v>1.96</v>
      </c>
      <c r="I26" s="132">
        <v>1.6875182616126967</v>
      </c>
      <c r="J26" s="132">
        <v>1.2336598801458936</v>
      </c>
      <c r="K26" s="117"/>
      <c r="L26" s="117"/>
    </row>
    <row r="27" spans="1:13" ht="14.1" customHeight="1">
      <c r="A27" s="128" t="s">
        <v>261</v>
      </c>
      <c r="B27" s="133" t="s">
        <v>262</v>
      </c>
      <c r="C27" s="130">
        <v>1686632</v>
      </c>
      <c r="D27" s="130">
        <v>5854228</v>
      </c>
      <c r="E27" s="131">
        <v>0.28799999999999998</v>
      </c>
      <c r="F27" s="131">
        <v>0.315</v>
      </c>
      <c r="G27" s="131">
        <v>0.36</v>
      </c>
      <c r="H27" s="132">
        <v>0.27500000000000002</v>
      </c>
      <c r="I27" s="132">
        <v>0.24835014782499359</v>
      </c>
      <c r="J27" s="132">
        <v>0.25028932002498633</v>
      </c>
      <c r="K27" s="117"/>
      <c r="L27" s="117"/>
    </row>
    <row r="28" spans="1:13" ht="14.1" customHeight="1">
      <c r="A28" s="197" t="s">
        <v>234</v>
      </c>
      <c r="B28" s="198"/>
      <c r="C28" s="134">
        <f>SUM(C15:C27)</f>
        <v>23970071</v>
      </c>
      <c r="D28" s="134">
        <f>SUM(D15:D27)</f>
        <v>59970879</v>
      </c>
      <c r="E28" s="131">
        <f>IF(ISERR(C28/D28),"－　  　",C28/D28)</f>
        <v>0.39969517538670729</v>
      </c>
      <c r="F28" s="135" t="s">
        <v>235</v>
      </c>
      <c r="G28" s="135" t="s">
        <v>235</v>
      </c>
      <c r="H28" s="135" t="s">
        <v>235</v>
      </c>
      <c r="I28" s="135" t="s">
        <v>235</v>
      </c>
      <c r="J28" s="135"/>
      <c r="K28" s="117"/>
      <c r="L28" s="117"/>
    </row>
    <row r="29" spans="1:13" ht="14.1" customHeight="1">
      <c r="D29" s="137"/>
      <c r="E29" s="138"/>
      <c r="F29" s="138"/>
      <c r="G29" s="138"/>
      <c r="H29" s="138"/>
      <c r="I29" s="138"/>
      <c r="J29" s="153"/>
      <c r="K29" s="117"/>
      <c r="L29" s="117"/>
    </row>
    <row r="30" spans="1:13" ht="15.75" customHeight="1">
      <c r="A30" s="120" t="s">
        <v>263</v>
      </c>
      <c r="C30" s="121"/>
      <c r="D30" s="122" t="s">
        <v>210</v>
      </c>
      <c r="E30" s="122"/>
      <c r="F30" s="122"/>
      <c r="G30" s="122"/>
      <c r="H30" s="122"/>
      <c r="I30" s="122"/>
      <c r="J30" s="141"/>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0.78612500000000007</v>
      </c>
    </row>
    <row r="32" spans="1:13" ht="14.1" customHeight="1">
      <c r="A32" s="128" t="s">
        <v>264</v>
      </c>
      <c r="B32" s="129" t="s">
        <v>265</v>
      </c>
      <c r="C32" s="130">
        <v>889061</v>
      </c>
      <c r="D32" s="130">
        <v>1421106</v>
      </c>
      <c r="E32" s="131">
        <v>0.625</v>
      </c>
      <c r="F32" s="131">
        <v>0.60699999999999998</v>
      </c>
      <c r="G32" s="131">
        <v>0.877</v>
      </c>
      <c r="H32" s="132">
        <v>1.06</v>
      </c>
      <c r="I32" s="132">
        <v>0.9115535287682035</v>
      </c>
      <c r="J32" s="132">
        <v>0.68576861366875907</v>
      </c>
      <c r="K32" s="117"/>
      <c r="L32" s="117"/>
    </row>
    <row r="33" spans="1:13" ht="14.1" customHeight="1">
      <c r="A33" s="128" t="s">
        <v>266</v>
      </c>
      <c r="B33" s="133" t="s">
        <v>267</v>
      </c>
      <c r="C33" s="130">
        <v>676351</v>
      </c>
      <c r="D33" s="130">
        <v>959250</v>
      </c>
      <c r="E33" s="131">
        <v>0.70499999999999996</v>
      </c>
      <c r="F33" s="131">
        <v>1.1459999999999999</v>
      </c>
      <c r="G33" s="131">
        <v>1.1599999999999999</v>
      </c>
      <c r="H33" s="132">
        <v>1.0349999999999999</v>
      </c>
      <c r="I33" s="132">
        <v>0.68111433474040006</v>
      </c>
      <c r="J33" s="132">
        <v>0.61565642029421108</v>
      </c>
      <c r="K33" s="117"/>
      <c r="L33" s="117"/>
    </row>
    <row r="34" spans="1:13" ht="14.1" customHeight="1">
      <c r="A34" s="128" t="s">
        <v>268</v>
      </c>
      <c r="B34" s="133" t="s">
        <v>269</v>
      </c>
      <c r="C34" s="130">
        <v>9119592</v>
      </c>
      <c r="D34" s="130">
        <v>30125237</v>
      </c>
      <c r="E34" s="131">
        <v>0.30199999999999999</v>
      </c>
      <c r="F34" s="131">
        <v>0.26700000000000002</v>
      </c>
      <c r="G34" s="131">
        <v>0.32500000000000001</v>
      </c>
      <c r="H34" s="132">
        <v>0.32</v>
      </c>
      <c r="I34" s="132">
        <v>0.26947285288429645</v>
      </c>
      <c r="J34" s="132">
        <v>0.23444692401397096</v>
      </c>
      <c r="K34" s="117"/>
      <c r="L34" s="117"/>
    </row>
    <row r="35" spans="1:13" ht="14.1" customHeight="1">
      <c r="A35" s="128" t="s">
        <v>270</v>
      </c>
      <c r="B35" s="133" t="s">
        <v>271</v>
      </c>
      <c r="C35" s="130">
        <v>2077835</v>
      </c>
      <c r="D35" s="130">
        <v>4181352</v>
      </c>
      <c r="E35" s="131">
        <v>0.496</v>
      </c>
      <c r="F35" s="131">
        <v>0.46800000000000003</v>
      </c>
      <c r="G35" s="131">
        <v>0.50900000000000001</v>
      </c>
      <c r="H35" s="132">
        <v>0.89500000000000002</v>
      </c>
      <c r="I35" s="132">
        <v>0.75809647308860695</v>
      </c>
      <c r="J35" s="132">
        <v>0.7983665704320545</v>
      </c>
      <c r="K35" s="117"/>
      <c r="L35" s="117"/>
    </row>
    <row r="36" spans="1:13" ht="14.1" customHeight="1">
      <c r="A36" s="128" t="s">
        <v>272</v>
      </c>
      <c r="B36" s="133" t="s">
        <v>273</v>
      </c>
      <c r="C36" s="130">
        <v>4881272</v>
      </c>
      <c r="D36" s="130">
        <v>4065727</v>
      </c>
      <c r="E36" s="131">
        <v>1.2</v>
      </c>
      <c r="F36" s="131">
        <v>1.5920000000000001</v>
      </c>
      <c r="G36" s="131">
        <v>1.2230000000000001</v>
      </c>
      <c r="H36" s="132">
        <v>1.4179999999999999</v>
      </c>
      <c r="I36" s="132">
        <v>1.2105477016930675</v>
      </c>
      <c r="J36" s="132">
        <v>1.1932884402345063</v>
      </c>
      <c r="K36" s="117"/>
      <c r="L36" s="117"/>
    </row>
    <row r="37" spans="1:13" ht="14.1" customHeight="1">
      <c r="A37" s="128" t="s">
        <v>274</v>
      </c>
      <c r="B37" s="133" t="s">
        <v>275</v>
      </c>
      <c r="C37" s="130">
        <v>2369546</v>
      </c>
      <c r="D37" s="130">
        <v>2008353</v>
      </c>
      <c r="E37" s="131">
        <v>1.179</v>
      </c>
      <c r="F37" s="131">
        <v>1.3340000000000001</v>
      </c>
      <c r="G37" s="131">
        <v>1.1950000000000001</v>
      </c>
      <c r="H37" s="132">
        <v>1.3120000000000001</v>
      </c>
      <c r="I37" s="132">
        <v>1.2074985456852765</v>
      </c>
      <c r="J37" s="132">
        <v>1.1282635359097355</v>
      </c>
      <c r="K37" s="117"/>
      <c r="L37" s="117"/>
    </row>
    <row r="38" spans="1:13" ht="14.1" customHeight="1">
      <c r="A38" s="128" t="s">
        <v>276</v>
      </c>
      <c r="B38" s="133" t="s">
        <v>277</v>
      </c>
      <c r="C38" s="130">
        <v>1488425</v>
      </c>
      <c r="D38" s="130">
        <v>1294322</v>
      </c>
      <c r="E38" s="131">
        <v>1.149</v>
      </c>
      <c r="F38" s="131">
        <v>1.2030000000000001</v>
      </c>
      <c r="G38" s="131">
        <v>1.101</v>
      </c>
      <c r="H38" s="132">
        <v>1.1659999999999999</v>
      </c>
      <c r="I38" s="132">
        <v>1.2066987251362795</v>
      </c>
      <c r="J38" s="132">
        <v>1.0799562257016448</v>
      </c>
      <c r="K38" s="117"/>
      <c r="L38" s="117"/>
    </row>
    <row r="39" spans="1:13" ht="14.1" customHeight="1">
      <c r="A39" s="128" t="s">
        <v>278</v>
      </c>
      <c r="B39" s="133" t="s">
        <v>279</v>
      </c>
      <c r="C39" s="130">
        <v>642222</v>
      </c>
      <c r="D39" s="130">
        <v>1013808</v>
      </c>
      <c r="E39" s="131">
        <v>0.63300000000000001</v>
      </c>
      <c r="F39" s="131">
        <v>0.77200000000000002</v>
      </c>
      <c r="G39" s="131">
        <v>0.86</v>
      </c>
      <c r="H39" s="132">
        <v>0.998</v>
      </c>
      <c r="I39" s="132">
        <v>0.8177442264444631</v>
      </c>
      <c r="J39" s="132">
        <v>0.76238719245930275</v>
      </c>
      <c r="K39" s="117"/>
      <c r="L39" s="117"/>
    </row>
    <row r="40" spans="1:13" ht="14.1" customHeight="1">
      <c r="A40" s="197" t="s">
        <v>234</v>
      </c>
      <c r="B40" s="198"/>
      <c r="C40" s="134">
        <f>SUM(C32:C39)</f>
        <v>22144304</v>
      </c>
      <c r="D40" s="134">
        <f>SUM(D32:D39)</f>
        <v>45069155</v>
      </c>
      <c r="E40" s="131">
        <f>IF(ISERR(C40/D40),"－　  　",C40/D40)</f>
        <v>0.49134056318561997</v>
      </c>
      <c r="F40" s="135" t="s">
        <v>235</v>
      </c>
      <c r="G40" s="135" t="s">
        <v>235</v>
      </c>
      <c r="H40" s="135" t="s">
        <v>235</v>
      </c>
      <c r="I40" s="135" t="s">
        <v>235</v>
      </c>
      <c r="J40" s="135"/>
      <c r="K40" s="117"/>
      <c r="L40" s="117"/>
    </row>
    <row r="41" spans="1:13" ht="14.1" customHeight="1">
      <c r="D41" s="137"/>
      <c r="E41" s="138"/>
      <c r="F41" s="138"/>
      <c r="G41" s="138"/>
      <c r="H41" s="138"/>
      <c r="I41" s="138"/>
      <c r="J41" s="153"/>
      <c r="K41" s="117"/>
      <c r="L41" s="117"/>
    </row>
    <row r="42" spans="1:13" ht="15.75" customHeight="1">
      <c r="A42" s="120" t="s">
        <v>280</v>
      </c>
      <c r="C42" s="121"/>
      <c r="D42" s="122" t="s">
        <v>210</v>
      </c>
      <c r="E42" s="122"/>
      <c r="F42" s="122"/>
      <c r="G42" s="122"/>
      <c r="H42" s="122"/>
      <c r="I42" s="122"/>
      <c r="J42" s="141"/>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0.746857142857143</v>
      </c>
    </row>
    <row r="44" spans="1:13" ht="14.1" customHeight="1">
      <c r="A44" s="128" t="s">
        <v>281</v>
      </c>
      <c r="B44" s="129" t="s">
        <v>282</v>
      </c>
      <c r="C44" s="130">
        <v>4169832</v>
      </c>
      <c r="D44" s="130">
        <v>22999877</v>
      </c>
      <c r="E44" s="131">
        <v>0.18099999999999999</v>
      </c>
      <c r="F44" s="131">
        <v>0.24099999999999999</v>
      </c>
      <c r="G44" s="131">
        <v>0.33600000000000002</v>
      </c>
      <c r="H44" s="132">
        <v>0.313</v>
      </c>
      <c r="I44" s="132">
        <v>0.2950847414151358</v>
      </c>
      <c r="J44" s="132">
        <v>0.35445888762237393</v>
      </c>
      <c r="K44" s="117"/>
      <c r="L44" s="117"/>
    </row>
    <row r="45" spans="1:13" ht="14.1" customHeight="1">
      <c r="A45" s="128" t="s">
        <v>283</v>
      </c>
      <c r="B45" s="133" t="s">
        <v>284</v>
      </c>
      <c r="C45" s="130">
        <v>1523941</v>
      </c>
      <c r="D45" s="130">
        <v>2255564</v>
      </c>
      <c r="E45" s="131">
        <v>0.67500000000000004</v>
      </c>
      <c r="F45" s="131">
        <v>0.85899999999999999</v>
      </c>
      <c r="G45" s="131">
        <v>0.82799999999999996</v>
      </c>
      <c r="H45" s="132">
        <v>1.4</v>
      </c>
      <c r="I45" s="132">
        <v>1.1545736156579096</v>
      </c>
      <c r="J45" s="132">
        <v>1.0160204239931521</v>
      </c>
      <c r="K45" s="117"/>
      <c r="L45" s="117"/>
    </row>
    <row r="46" spans="1:13" ht="14.1" customHeight="1">
      <c r="A46" s="128" t="s">
        <v>285</v>
      </c>
      <c r="B46" s="133" t="s">
        <v>286</v>
      </c>
      <c r="C46" s="130">
        <v>2187141</v>
      </c>
      <c r="D46" s="130">
        <v>1761385</v>
      </c>
      <c r="E46" s="131">
        <v>1.2410000000000001</v>
      </c>
      <c r="F46" s="131">
        <v>0.879</v>
      </c>
      <c r="G46" s="131">
        <v>0.94099999999999995</v>
      </c>
      <c r="H46" s="132">
        <v>0.995</v>
      </c>
      <c r="I46" s="132">
        <v>0.78421747288300048</v>
      </c>
      <c r="J46" s="132">
        <v>0.91055852089969813</v>
      </c>
      <c r="K46" s="117"/>
      <c r="L46" s="117"/>
    </row>
    <row r="47" spans="1:13" ht="14.1" customHeight="1">
      <c r="A47" s="128" t="s">
        <v>287</v>
      </c>
      <c r="B47" s="133" t="s">
        <v>288</v>
      </c>
      <c r="C47" s="130">
        <v>1510902</v>
      </c>
      <c r="D47" s="130">
        <v>2172438</v>
      </c>
      <c r="E47" s="131">
        <v>0.69499999999999995</v>
      </c>
      <c r="F47" s="131">
        <v>0.69399999999999995</v>
      </c>
      <c r="G47" s="131">
        <v>0.73399999999999999</v>
      </c>
      <c r="H47" s="132">
        <v>0.88200000000000001</v>
      </c>
      <c r="I47" s="132">
        <v>1.9443831529453954</v>
      </c>
      <c r="J47" s="132">
        <v>2.1068944280942339</v>
      </c>
      <c r="K47" s="117"/>
      <c r="L47" s="117"/>
    </row>
    <row r="48" spans="1:13" ht="14.1" customHeight="1">
      <c r="A48" s="128" t="s">
        <v>289</v>
      </c>
      <c r="B48" s="133" t="s">
        <v>290</v>
      </c>
      <c r="C48" s="130">
        <v>2136687</v>
      </c>
      <c r="D48" s="130">
        <v>2165580</v>
      </c>
      <c r="E48" s="131">
        <v>0.98599999999999999</v>
      </c>
      <c r="F48" s="131">
        <v>1.123</v>
      </c>
      <c r="G48" s="131">
        <v>1.347</v>
      </c>
      <c r="H48" s="132">
        <v>1.206</v>
      </c>
      <c r="I48" s="132">
        <v>1.2190564617175055</v>
      </c>
      <c r="J48" s="132">
        <v>1.1964808553281692</v>
      </c>
      <c r="K48" s="117"/>
      <c r="L48" s="117"/>
    </row>
    <row r="49" spans="1:13" ht="14.1" customHeight="1">
      <c r="A49" s="128" t="s">
        <v>291</v>
      </c>
      <c r="B49" s="133" t="s">
        <v>292</v>
      </c>
      <c r="C49" s="130">
        <v>2802995</v>
      </c>
      <c r="D49" s="130">
        <v>3350965</v>
      </c>
      <c r="E49" s="131">
        <v>0.83599999999999997</v>
      </c>
      <c r="F49" s="131">
        <v>0.995</v>
      </c>
      <c r="G49" s="131">
        <v>1.022</v>
      </c>
      <c r="H49" s="132">
        <v>1.0069999999999999</v>
      </c>
      <c r="I49" s="132">
        <v>0.96897127827172846</v>
      </c>
      <c r="J49" s="132">
        <v>0.81707444401907214</v>
      </c>
      <c r="K49" s="117"/>
      <c r="L49" s="117"/>
    </row>
    <row r="50" spans="1:13" ht="14.1" customHeight="1">
      <c r="A50" s="128" t="s">
        <v>293</v>
      </c>
      <c r="B50" s="133" t="s">
        <v>294</v>
      </c>
      <c r="C50" s="130">
        <v>1952575</v>
      </c>
      <c r="D50" s="130">
        <v>2190794</v>
      </c>
      <c r="E50" s="131">
        <v>0.89100000000000001</v>
      </c>
      <c r="F50" s="131">
        <v>0.84299999999999997</v>
      </c>
      <c r="G50" s="131">
        <v>0.88800000000000001</v>
      </c>
      <c r="H50" s="132">
        <v>1.139</v>
      </c>
      <c r="I50" s="132">
        <v>1.223256658748042</v>
      </c>
      <c r="J50" s="132">
        <v>1.0881580503798942</v>
      </c>
      <c r="K50" s="117"/>
      <c r="L50" s="117"/>
    </row>
    <row r="51" spans="1:13" ht="14.1" customHeight="1">
      <c r="A51" s="128" t="s">
        <v>295</v>
      </c>
      <c r="B51" s="133" t="s">
        <v>296</v>
      </c>
      <c r="C51" s="130">
        <v>9251969</v>
      </c>
      <c r="D51" s="130">
        <v>20112564</v>
      </c>
      <c r="E51" s="131">
        <v>0.46</v>
      </c>
      <c r="F51" s="131">
        <v>0.497</v>
      </c>
      <c r="G51" s="131">
        <v>0.67900000000000005</v>
      </c>
      <c r="H51" s="132">
        <v>0.79100000000000004</v>
      </c>
      <c r="I51" s="132">
        <v>0.70928263361974153</v>
      </c>
      <c r="J51" s="132">
        <v>0.74739021838352337</v>
      </c>
      <c r="K51" s="117"/>
      <c r="L51" s="117"/>
    </row>
    <row r="52" spans="1:13" ht="14.1" customHeight="1">
      <c r="A52" s="128" t="s">
        <v>297</v>
      </c>
      <c r="B52" s="133" t="s">
        <v>298</v>
      </c>
      <c r="C52" s="130">
        <v>4346107</v>
      </c>
      <c r="D52" s="130">
        <v>17880820</v>
      </c>
      <c r="E52" s="131">
        <v>0.24299999999999999</v>
      </c>
      <c r="F52" s="131">
        <v>0.54</v>
      </c>
      <c r="G52" s="131">
        <v>0.48899999999999999</v>
      </c>
      <c r="H52" s="132">
        <v>0.56399999999999995</v>
      </c>
      <c r="I52" s="132">
        <v>0.51712253568692934</v>
      </c>
      <c r="J52" s="132">
        <v>0.46684069535155309</v>
      </c>
      <c r="K52" s="117"/>
      <c r="L52" s="117"/>
    </row>
    <row r="53" spans="1:13" ht="14.1" customHeight="1">
      <c r="A53" s="128" t="s">
        <v>299</v>
      </c>
      <c r="B53" s="133" t="s">
        <v>300</v>
      </c>
      <c r="C53" s="130">
        <v>1147422</v>
      </c>
      <c r="D53" s="130">
        <v>2106154</v>
      </c>
      <c r="E53" s="131">
        <v>0.54400000000000004</v>
      </c>
      <c r="F53" s="131">
        <v>0.67200000000000004</v>
      </c>
      <c r="G53" s="131">
        <v>0.873</v>
      </c>
      <c r="H53" s="132">
        <v>0.98399999999999999</v>
      </c>
      <c r="I53" s="132">
        <v>0.85629562683410576</v>
      </c>
      <c r="J53" s="132">
        <v>0.69750585633485906</v>
      </c>
      <c r="K53" s="117"/>
      <c r="L53" s="117"/>
    </row>
    <row r="54" spans="1:13" ht="14.1" customHeight="1">
      <c r="A54" s="128" t="s">
        <v>301</v>
      </c>
      <c r="B54" s="133" t="s">
        <v>302</v>
      </c>
      <c r="C54" s="130">
        <v>1166887</v>
      </c>
      <c r="D54" s="130">
        <v>1166513</v>
      </c>
      <c r="E54" s="131">
        <v>1</v>
      </c>
      <c r="F54" s="131">
        <v>1.01</v>
      </c>
      <c r="G54" s="131">
        <v>0.99199999999999999</v>
      </c>
      <c r="H54" s="132">
        <v>1.234</v>
      </c>
      <c r="I54" s="132">
        <v>1.1541251828578283</v>
      </c>
      <c r="J54" s="132">
        <v>1.1512421153145764</v>
      </c>
      <c r="K54" s="117"/>
      <c r="L54" s="117"/>
    </row>
    <row r="55" spans="1:13" ht="14.1" customHeight="1">
      <c r="A55" s="128" t="s">
        <v>303</v>
      </c>
      <c r="B55" s="133" t="s">
        <v>304</v>
      </c>
      <c r="C55" s="130">
        <v>1301051</v>
      </c>
      <c r="D55" s="130">
        <v>1483112</v>
      </c>
      <c r="E55" s="131">
        <v>0.877</v>
      </c>
      <c r="F55" s="131">
        <v>0.98799999999999999</v>
      </c>
      <c r="G55" s="131">
        <v>0.98299999999999998</v>
      </c>
      <c r="H55" s="132">
        <v>1.3109999999999999</v>
      </c>
      <c r="I55" s="132">
        <v>1.0891385938511555</v>
      </c>
      <c r="J55" s="132">
        <v>1.2385354470490855</v>
      </c>
      <c r="K55" s="117"/>
      <c r="L55" s="117"/>
    </row>
    <row r="56" spans="1:13" ht="14.1" customHeight="1">
      <c r="A56" s="128" t="s">
        <v>305</v>
      </c>
      <c r="B56" s="133" t="s">
        <v>306</v>
      </c>
      <c r="C56" s="130">
        <v>1513781</v>
      </c>
      <c r="D56" s="130">
        <v>1539115</v>
      </c>
      <c r="E56" s="131">
        <v>0.98299999999999998</v>
      </c>
      <c r="F56" s="131">
        <v>1.1619999999999999</v>
      </c>
      <c r="G56" s="131">
        <v>1.1539999999999999</v>
      </c>
      <c r="H56" s="132">
        <v>1.482</v>
      </c>
      <c r="I56" s="132">
        <v>1.5911630360676814</v>
      </c>
      <c r="J56" s="132">
        <v>1.299071813405908</v>
      </c>
      <c r="K56" s="117"/>
      <c r="L56" s="117"/>
    </row>
    <row r="57" spans="1:13" ht="14.1" customHeight="1">
      <c r="A57" s="128" t="s">
        <v>307</v>
      </c>
      <c r="B57" s="133" t="s">
        <v>308</v>
      </c>
      <c r="C57" s="130">
        <v>812473</v>
      </c>
      <c r="D57" s="130">
        <v>962326</v>
      </c>
      <c r="E57" s="131">
        <v>0.84399999999999997</v>
      </c>
      <c r="F57" s="131">
        <v>0.71499999999999997</v>
      </c>
      <c r="G57" s="131">
        <v>0.77100000000000002</v>
      </c>
      <c r="H57" s="132">
        <v>1.1759999999999999</v>
      </c>
      <c r="I57" s="132">
        <v>0.85498338453646761</v>
      </c>
      <c r="J57" s="132">
        <v>0.85929554427995436</v>
      </c>
      <c r="K57" s="117"/>
      <c r="L57" s="117"/>
    </row>
    <row r="58" spans="1:13" ht="14.1" customHeight="1">
      <c r="A58" s="197" t="s">
        <v>234</v>
      </c>
      <c r="B58" s="198"/>
      <c r="C58" s="134">
        <f>SUM(C44:C57)</f>
        <v>35823763</v>
      </c>
      <c r="D58" s="134">
        <f>SUM(D44:D57)</f>
        <v>82147207</v>
      </c>
      <c r="E58" s="131">
        <f>IF(ISERR(C58/D58),"－　  　",C58/D58)</f>
        <v>0.43609228248015786</v>
      </c>
      <c r="F58" s="135" t="s">
        <v>235</v>
      </c>
      <c r="G58" s="135" t="s">
        <v>235</v>
      </c>
      <c r="H58" s="135" t="s">
        <v>235</v>
      </c>
      <c r="I58" s="135" t="s">
        <v>235</v>
      </c>
      <c r="J58" s="135"/>
      <c r="K58" s="117"/>
      <c r="L58" s="117"/>
    </row>
    <row r="59" spans="1:13" ht="14.1" customHeight="1">
      <c r="D59" s="137"/>
      <c r="E59" s="138"/>
      <c r="F59" s="138"/>
      <c r="G59" s="138"/>
      <c r="H59" s="138"/>
      <c r="I59" s="138"/>
      <c r="J59" s="153"/>
      <c r="K59" s="117"/>
      <c r="L59" s="117"/>
    </row>
    <row r="60" spans="1:13" ht="15.75" customHeight="1">
      <c r="A60" s="120" t="s">
        <v>309</v>
      </c>
      <c r="C60" s="121"/>
      <c r="D60" s="122" t="s">
        <v>210</v>
      </c>
      <c r="E60" s="122"/>
      <c r="F60" s="122"/>
      <c r="G60" s="122"/>
      <c r="H60" s="122"/>
      <c r="I60" s="122"/>
      <c r="J60" s="141"/>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0.62279999999999991</v>
      </c>
    </row>
    <row r="62" spans="1:13" ht="14.1" customHeight="1">
      <c r="A62" s="128" t="s">
        <v>310</v>
      </c>
      <c r="B62" s="129" t="s">
        <v>311</v>
      </c>
      <c r="C62" s="130">
        <v>1047610</v>
      </c>
      <c r="D62" s="130">
        <v>1151795</v>
      </c>
      <c r="E62" s="131">
        <v>0.90900000000000003</v>
      </c>
      <c r="F62" s="131">
        <v>0.97599999999999998</v>
      </c>
      <c r="G62" s="131">
        <v>1.034</v>
      </c>
      <c r="H62" s="132">
        <v>1.3360000000000001</v>
      </c>
      <c r="I62" s="132">
        <v>1.238523561378289</v>
      </c>
      <c r="J62" s="132">
        <v>1.1005130073725971</v>
      </c>
      <c r="K62" s="117"/>
      <c r="L62" s="117"/>
    </row>
    <row r="63" spans="1:13" ht="14.1" customHeight="1">
      <c r="A63" s="128" t="s">
        <v>312</v>
      </c>
      <c r="B63" s="133" t="s">
        <v>313</v>
      </c>
      <c r="C63" s="130">
        <v>6164910</v>
      </c>
      <c r="D63" s="130">
        <v>18505592</v>
      </c>
      <c r="E63" s="131">
        <v>0.33300000000000002</v>
      </c>
      <c r="F63" s="131">
        <v>0.35299999999999998</v>
      </c>
      <c r="G63" s="131">
        <v>0.39200000000000002</v>
      </c>
      <c r="H63" s="132">
        <v>0.36799999999999999</v>
      </c>
      <c r="I63" s="132">
        <v>0.30332945525469968</v>
      </c>
      <c r="J63" s="132">
        <v>0.28001309099777028</v>
      </c>
      <c r="K63" s="117"/>
      <c r="L63" s="117"/>
    </row>
    <row r="64" spans="1:13" ht="14.1" customHeight="1">
      <c r="A64" s="128" t="s">
        <v>314</v>
      </c>
      <c r="B64" s="133" t="s">
        <v>315</v>
      </c>
      <c r="C64" s="130">
        <v>2512020</v>
      </c>
      <c r="D64" s="130">
        <v>2871481</v>
      </c>
      <c r="E64" s="131">
        <v>0.874</v>
      </c>
      <c r="F64" s="131">
        <v>1.05</v>
      </c>
      <c r="G64" s="131">
        <v>1.1299999999999999</v>
      </c>
      <c r="H64" s="132">
        <v>1.1359999999999999</v>
      </c>
      <c r="I64" s="132">
        <v>1.1055798280719298</v>
      </c>
      <c r="J64" s="132">
        <v>1.2035220824415491</v>
      </c>
      <c r="K64" s="117"/>
      <c r="L64" s="117"/>
    </row>
    <row r="65" spans="1:12" ht="14.1" customHeight="1">
      <c r="A65" s="128" t="s">
        <v>316</v>
      </c>
      <c r="B65" s="133" t="s">
        <v>317</v>
      </c>
      <c r="C65" s="130">
        <v>1799528</v>
      </c>
      <c r="D65" s="130">
        <v>2526014</v>
      </c>
      <c r="E65" s="131">
        <v>0.71199999999999997</v>
      </c>
      <c r="F65" s="131">
        <v>1.1779999999999999</v>
      </c>
      <c r="G65" s="131">
        <v>1.2509999999999999</v>
      </c>
      <c r="H65" s="132">
        <v>1.109</v>
      </c>
      <c r="I65" s="132">
        <v>1.1035286104865121</v>
      </c>
      <c r="J65" s="132">
        <v>1.383139672223058</v>
      </c>
      <c r="K65" s="117"/>
      <c r="L65" s="117"/>
    </row>
    <row r="66" spans="1:12" ht="14.1" customHeight="1">
      <c r="A66" s="128" t="s">
        <v>318</v>
      </c>
      <c r="B66" s="133" t="s">
        <v>319</v>
      </c>
      <c r="C66" s="130">
        <v>9879642</v>
      </c>
      <c r="D66" s="130">
        <v>25146182</v>
      </c>
      <c r="E66" s="131">
        <v>0.39200000000000002</v>
      </c>
      <c r="F66" s="131">
        <v>0.441</v>
      </c>
      <c r="G66" s="131">
        <v>0.44800000000000001</v>
      </c>
      <c r="H66" s="132">
        <v>0.4</v>
      </c>
      <c r="I66" s="132">
        <v>0.32686336650872849</v>
      </c>
      <c r="J66" s="132">
        <v>0.25588912908846811</v>
      </c>
      <c r="K66" s="117"/>
      <c r="L66" s="117"/>
    </row>
    <row r="67" spans="1:12" ht="14.1" customHeight="1">
      <c r="A67" s="128" t="s">
        <v>320</v>
      </c>
      <c r="B67" s="133" t="s">
        <v>321</v>
      </c>
      <c r="C67" s="130">
        <v>2483058</v>
      </c>
      <c r="D67" s="130">
        <v>2915673</v>
      </c>
      <c r="E67" s="131">
        <v>0.85099999999999998</v>
      </c>
      <c r="F67" s="131">
        <v>1.206</v>
      </c>
      <c r="G67" s="131">
        <v>1.0389999999999999</v>
      </c>
      <c r="H67" s="132">
        <v>1.196</v>
      </c>
      <c r="I67" s="132">
        <v>1.1011851458556525</v>
      </c>
      <c r="J67" s="132">
        <v>1.0108729498363953</v>
      </c>
      <c r="K67" s="117"/>
      <c r="L67" s="117"/>
    </row>
    <row r="68" spans="1:12" ht="14.1" customHeight="1">
      <c r="A68" s="128" t="s">
        <v>322</v>
      </c>
      <c r="B68" s="133" t="s">
        <v>323</v>
      </c>
      <c r="C68" s="130">
        <v>4348131</v>
      </c>
      <c r="D68" s="130">
        <v>1638371</v>
      </c>
      <c r="E68" s="131">
        <v>2.653</v>
      </c>
      <c r="F68" s="131">
        <v>2.1749999999999998</v>
      </c>
      <c r="G68" s="131">
        <v>2.23</v>
      </c>
      <c r="H68" s="132">
        <v>1.8759999999999999</v>
      </c>
      <c r="I68" s="132">
        <v>1.9284292347702248</v>
      </c>
      <c r="J68" s="132">
        <v>1.6239016279370833</v>
      </c>
      <c r="K68" s="117"/>
      <c r="L68" s="117"/>
    </row>
    <row r="69" spans="1:12" ht="14.1" customHeight="1">
      <c r="A69" s="128" t="s">
        <v>324</v>
      </c>
      <c r="B69" s="133" t="s">
        <v>325</v>
      </c>
      <c r="C69" s="130">
        <v>6933998</v>
      </c>
      <c r="D69" s="130">
        <v>31707344</v>
      </c>
      <c r="E69" s="131">
        <v>0.218</v>
      </c>
      <c r="F69" s="131">
        <v>0.22</v>
      </c>
      <c r="G69" s="131">
        <v>0.23699999999999999</v>
      </c>
      <c r="H69" s="132">
        <v>0.219</v>
      </c>
      <c r="I69" s="132">
        <v>0.18151691247177837</v>
      </c>
      <c r="J69" s="132">
        <v>0.17896670351779498</v>
      </c>
      <c r="K69" s="117"/>
      <c r="L69" s="117"/>
    </row>
    <row r="70" spans="1:12" ht="14.1" customHeight="1">
      <c r="A70" s="128" t="s">
        <v>326</v>
      </c>
      <c r="B70" s="133" t="s">
        <v>327</v>
      </c>
      <c r="C70" s="130">
        <v>3590895</v>
      </c>
      <c r="D70" s="130">
        <v>2133390</v>
      </c>
      <c r="E70" s="131">
        <v>1.6830000000000001</v>
      </c>
      <c r="F70" s="131">
        <v>1.6279999999999999</v>
      </c>
      <c r="G70" s="131">
        <v>1.4359999999999999</v>
      </c>
      <c r="H70" s="132">
        <v>1.573</v>
      </c>
      <c r="I70" s="132">
        <v>1.2990628905892754</v>
      </c>
      <c r="J70" s="132">
        <v>1.0783812615760671</v>
      </c>
      <c r="K70" s="117"/>
      <c r="L70" s="117"/>
    </row>
    <row r="71" spans="1:12" ht="14.1" customHeight="1">
      <c r="A71" s="128" t="s">
        <v>328</v>
      </c>
      <c r="B71" s="133" t="s">
        <v>329</v>
      </c>
      <c r="C71" s="130">
        <v>5080224</v>
      </c>
      <c r="D71" s="130">
        <v>36067177</v>
      </c>
      <c r="E71" s="131">
        <v>0.14000000000000001</v>
      </c>
      <c r="F71" s="131">
        <v>0.23699999999999999</v>
      </c>
      <c r="G71" s="131">
        <v>0.30499999999999999</v>
      </c>
      <c r="H71" s="132">
        <v>0.254</v>
      </c>
      <c r="I71" s="132">
        <v>0.21373483922557421</v>
      </c>
      <c r="J71" s="132">
        <v>0.3302755228649667</v>
      </c>
      <c r="K71" s="117"/>
      <c r="L71" s="117"/>
    </row>
    <row r="72" spans="1:12" ht="14.1" customHeight="1">
      <c r="A72" s="128" t="s">
        <v>330</v>
      </c>
      <c r="B72" s="133" t="s">
        <v>331</v>
      </c>
      <c r="C72" s="130">
        <v>4659738</v>
      </c>
      <c r="D72" s="130">
        <v>16097520</v>
      </c>
      <c r="E72" s="131">
        <v>0.28899999999999998</v>
      </c>
      <c r="F72" s="131">
        <v>0.27800000000000002</v>
      </c>
      <c r="G72" s="131">
        <v>0.372</v>
      </c>
      <c r="H72" s="132">
        <v>0.39</v>
      </c>
      <c r="I72" s="132">
        <v>0.35279723405767066</v>
      </c>
      <c r="J72" s="132">
        <v>0.26753865942569099</v>
      </c>
      <c r="K72" s="117"/>
      <c r="L72" s="117"/>
    </row>
    <row r="73" spans="1:12" ht="14.1" customHeight="1">
      <c r="A73" s="128" t="s">
        <v>332</v>
      </c>
      <c r="B73" s="133" t="s">
        <v>333</v>
      </c>
      <c r="C73" s="130">
        <v>5550048</v>
      </c>
      <c r="D73" s="130">
        <v>22683447</v>
      </c>
      <c r="E73" s="131">
        <v>0.24399999999999999</v>
      </c>
      <c r="F73" s="131">
        <v>0.224</v>
      </c>
      <c r="G73" s="131">
        <v>0.23100000000000001</v>
      </c>
      <c r="H73" s="132">
        <v>0.30299999999999999</v>
      </c>
      <c r="I73" s="132">
        <v>0.32271098273025856</v>
      </c>
      <c r="J73" s="132">
        <v>0.41809760758371767</v>
      </c>
      <c r="K73" s="117"/>
      <c r="L73" s="117"/>
    </row>
    <row r="74" spans="1:12" ht="14.1" customHeight="1">
      <c r="A74" s="128" t="s">
        <v>334</v>
      </c>
      <c r="B74" s="133" t="s">
        <v>335</v>
      </c>
      <c r="C74" s="130">
        <v>9972110</v>
      </c>
      <c r="D74" s="130">
        <v>33379396</v>
      </c>
      <c r="E74" s="131">
        <v>0.29799999999999999</v>
      </c>
      <c r="F74" s="131">
        <v>0.41499999999999998</v>
      </c>
      <c r="G74" s="131">
        <v>0.36399999999999999</v>
      </c>
      <c r="H74" s="132">
        <v>0.46200000000000002</v>
      </c>
      <c r="I74" s="132">
        <v>0.40070832786409227</v>
      </c>
      <c r="J74" s="132">
        <v>0.23430472680144965</v>
      </c>
      <c r="K74" s="117"/>
      <c r="L74" s="117"/>
    </row>
    <row r="75" spans="1:12" ht="14.1" customHeight="1">
      <c r="A75" s="128" t="s">
        <v>336</v>
      </c>
      <c r="B75" s="133" t="s">
        <v>337</v>
      </c>
      <c r="C75" s="130">
        <v>6623818</v>
      </c>
      <c r="D75" s="130">
        <v>22872712</v>
      </c>
      <c r="E75" s="131">
        <v>0.28899999999999998</v>
      </c>
      <c r="F75" s="131">
        <v>0.38100000000000001</v>
      </c>
      <c r="G75" s="131">
        <v>0.58499999999999996</v>
      </c>
      <c r="H75" s="132">
        <v>0.64300000000000002</v>
      </c>
      <c r="I75" s="132">
        <v>0.56962001866244516</v>
      </c>
      <c r="J75" s="132">
        <v>0.47448275027040987</v>
      </c>
      <c r="K75" s="117"/>
      <c r="L75" s="117"/>
    </row>
    <row r="76" spans="1:12" ht="14.1" customHeight="1">
      <c r="A76" s="128" t="s">
        <v>338</v>
      </c>
      <c r="B76" s="133" t="s">
        <v>339</v>
      </c>
      <c r="C76" s="130">
        <v>4644216</v>
      </c>
      <c r="D76" s="130">
        <v>17761502</v>
      </c>
      <c r="E76" s="131">
        <v>0.26100000000000001</v>
      </c>
      <c r="F76" s="131">
        <v>0.373</v>
      </c>
      <c r="G76" s="131">
        <v>0.59199999999999997</v>
      </c>
      <c r="H76" s="132">
        <v>0.61599999999999999</v>
      </c>
      <c r="I76" s="132">
        <v>0.56251887953017443</v>
      </c>
      <c r="J76" s="132">
        <v>0.48213389357868075</v>
      </c>
      <c r="K76" s="117"/>
      <c r="L76" s="117"/>
    </row>
    <row r="77" spans="1:12" ht="14.1" customHeight="1">
      <c r="A77" s="128" t="s">
        <v>340</v>
      </c>
      <c r="B77" s="133" t="s">
        <v>341</v>
      </c>
      <c r="C77" s="130">
        <v>1852856</v>
      </c>
      <c r="D77" s="130">
        <v>2403628</v>
      </c>
      <c r="E77" s="131">
        <v>0.77</v>
      </c>
      <c r="F77" s="131">
        <v>0.79400000000000004</v>
      </c>
      <c r="G77" s="131">
        <v>0.81399999999999995</v>
      </c>
      <c r="H77" s="132">
        <v>0.997</v>
      </c>
      <c r="I77" s="132">
        <v>1.319128512894538</v>
      </c>
      <c r="J77" s="132">
        <v>1.0480176147918099</v>
      </c>
      <c r="K77" s="117"/>
      <c r="L77" s="117"/>
    </row>
    <row r="78" spans="1:12" ht="14.1" customHeight="1">
      <c r="A78" s="128" t="s">
        <v>342</v>
      </c>
      <c r="B78" s="133" t="s">
        <v>343</v>
      </c>
      <c r="C78" s="130">
        <v>7395394</v>
      </c>
      <c r="D78" s="130">
        <v>16540558</v>
      </c>
      <c r="E78" s="131">
        <v>0.44700000000000001</v>
      </c>
      <c r="F78" s="131">
        <v>0.59899999999999998</v>
      </c>
      <c r="G78" s="131">
        <v>0.69899999999999995</v>
      </c>
      <c r="H78" s="132">
        <v>1.145</v>
      </c>
      <c r="I78" s="132">
        <v>1.1193738649547211</v>
      </c>
      <c r="J78" s="132">
        <v>0.75907184851718001</v>
      </c>
      <c r="K78" s="117"/>
      <c r="L78" s="117"/>
    </row>
    <row r="79" spans="1:12" ht="14.1" customHeight="1">
      <c r="A79" s="128" t="s">
        <v>344</v>
      </c>
      <c r="B79" s="133" t="s">
        <v>345</v>
      </c>
      <c r="C79" s="130">
        <v>9280650</v>
      </c>
      <c r="D79" s="130">
        <v>24052623</v>
      </c>
      <c r="E79" s="131">
        <v>0.38500000000000001</v>
      </c>
      <c r="F79" s="131">
        <v>0.47699999999999998</v>
      </c>
      <c r="G79" s="131">
        <v>0.5</v>
      </c>
      <c r="H79" s="132">
        <v>0.54300000000000004</v>
      </c>
      <c r="I79" s="132">
        <v>0.64798127839378605</v>
      </c>
      <c r="J79" s="132">
        <v>0.67590560231184194</v>
      </c>
      <c r="K79" s="117"/>
      <c r="L79" s="117"/>
    </row>
    <row r="80" spans="1:12" ht="14.1" customHeight="1">
      <c r="A80" s="128" t="s">
        <v>346</v>
      </c>
      <c r="B80" s="133" t="s">
        <v>347</v>
      </c>
      <c r="C80" s="130">
        <v>6837295</v>
      </c>
      <c r="D80" s="130">
        <v>20737226</v>
      </c>
      <c r="E80" s="131">
        <v>0.32900000000000001</v>
      </c>
      <c r="F80" s="131">
        <v>0.379</v>
      </c>
      <c r="G80" s="131">
        <v>0.40200000000000002</v>
      </c>
      <c r="H80" s="132">
        <v>0.42099999999999999</v>
      </c>
      <c r="I80" s="132">
        <v>0.41794799591919979</v>
      </c>
      <c r="J80" s="132">
        <v>0.33290019453227837</v>
      </c>
      <c r="K80" s="117"/>
      <c r="L80" s="117"/>
    </row>
    <row r="81" spans="1:13" ht="14.1" customHeight="1">
      <c r="A81" s="128" t="s">
        <v>348</v>
      </c>
      <c r="B81" s="133" t="s">
        <v>349</v>
      </c>
      <c r="C81" s="130">
        <v>5425987</v>
      </c>
      <c r="D81" s="130">
        <v>14301286</v>
      </c>
      <c r="E81" s="131">
        <v>0.379</v>
      </c>
      <c r="F81" s="131">
        <v>0.36299999999999999</v>
      </c>
      <c r="G81" s="131">
        <v>0.39900000000000002</v>
      </c>
      <c r="H81" s="132">
        <v>0.442</v>
      </c>
      <c r="I81" s="132">
        <v>0.3824161600457609</v>
      </c>
      <c r="J81" s="132">
        <v>0.38474735686907258</v>
      </c>
      <c r="K81" s="117"/>
      <c r="L81" s="117"/>
    </row>
    <row r="82" spans="1:13" ht="14.1" customHeight="1">
      <c r="A82" s="197" t="s">
        <v>234</v>
      </c>
      <c r="B82" s="198"/>
      <c r="C82" s="134">
        <f>SUM(C62:C81)</f>
        <v>106082128</v>
      </c>
      <c r="D82" s="134">
        <f>SUM(D62:D81)</f>
        <v>315492917</v>
      </c>
      <c r="E82" s="131">
        <f>IF(ISERR(C82/D82),"－　  　",C82/D82)</f>
        <v>0.33624250271203393</v>
      </c>
      <c r="F82" s="135" t="s">
        <v>235</v>
      </c>
      <c r="G82" s="135" t="s">
        <v>235</v>
      </c>
      <c r="H82" s="135" t="s">
        <v>235</v>
      </c>
      <c r="I82" s="135" t="s">
        <v>235</v>
      </c>
      <c r="J82" s="135"/>
      <c r="K82" s="117"/>
      <c r="L82" s="117"/>
    </row>
    <row r="83" spans="1:13" ht="14.1" customHeight="1">
      <c r="D83" s="137"/>
      <c r="E83" s="138"/>
      <c r="F83" s="138"/>
      <c r="G83" s="138"/>
      <c r="H83" s="138"/>
      <c r="I83" s="138"/>
      <c r="J83" s="153"/>
      <c r="K83" s="117"/>
      <c r="L83" s="117"/>
    </row>
    <row r="84" spans="1:13" ht="15.75" customHeight="1">
      <c r="A84" s="120" t="s">
        <v>350</v>
      </c>
      <c r="C84" s="121"/>
      <c r="D84" s="122" t="s">
        <v>210</v>
      </c>
      <c r="E84" s="122"/>
      <c r="F84" s="122"/>
      <c r="G84" s="122"/>
      <c r="H84" s="122"/>
      <c r="I84" s="122"/>
      <c r="J84" s="141"/>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0.48309090909090902</v>
      </c>
    </row>
    <row r="86" spans="1:13" ht="14.1" customHeight="1">
      <c r="A86" s="128" t="s">
        <v>351</v>
      </c>
      <c r="B86" s="129" t="s">
        <v>352</v>
      </c>
      <c r="C86" s="130">
        <v>5544739</v>
      </c>
      <c r="D86" s="130">
        <v>27705421</v>
      </c>
      <c r="E86" s="131">
        <v>0.2</v>
      </c>
      <c r="F86" s="131">
        <v>0.24199999999999999</v>
      </c>
      <c r="G86" s="131">
        <v>0.23200000000000001</v>
      </c>
      <c r="H86" s="132">
        <v>0.224</v>
      </c>
      <c r="I86" s="132">
        <v>0.25478201830598274</v>
      </c>
      <c r="J86" s="132">
        <v>0.28383125945700954</v>
      </c>
      <c r="K86" s="117"/>
      <c r="L86" s="117"/>
    </row>
    <row r="87" spans="1:13" ht="14.1" customHeight="1">
      <c r="A87" s="128" t="s">
        <v>353</v>
      </c>
      <c r="B87" s="133" t="s">
        <v>354</v>
      </c>
      <c r="C87" s="130">
        <v>9013227</v>
      </c>
      <c r="D87" s="130">
        <v>8923970</v>
      </c>
      <c r="E87" s="131">
        <v>1.01</v>
      </c>
      <c r="F87" s="131">
        <v>1.1359999999999999</v>
      </c>
      <c r="G87" s="131">
        <v>1.0309999999999999</v>
      </c>
      <c r="H87" s="132">
        <v>0.79800000000000004</v>
      </c>
      <c r="I87" s="132">
        <v>0.8868533941923612</v>
      </c>
      <c r="J87" s="132">
        <v>0.82647759991578829</v>
      </c>
      <c r="K87" s="117"/>
      <c r="L87" s="117"/>
    </row>
    <row r="88" spans="1:13" ht="14.1" customHeight="1">
      <c r="A88" s="128" t="s">
        <v>355</v>
      </c>
      <c r="B88" s="133" t="s">
        <v>356</v>
      </c>
      <c r="C88" s="130">
        <v>2736466</v>
      </c>
      <c r="D88" s="130">
        <v>4754848</v>
      </c>
      <c r="E88" s="131">
        <v>0.57499999999999996</v>
      </c>
      <c r="F88" s="131">
        <v>0.73199999999999998</v>
      </c>
      <c r="G88" s="131">
        <v>0.66200000000000003</v>
      </c>
      <c r="H88" s="132">
        <v>0.61399999999999999</v>
      </c>
      <c r="I88" s="132">
        <v>0.51622950195961481</v>
      </c>
      <c r="J88" s="132">
        <v>0.52713695958356421</v>
      </c>
      <c r="K88" s="117"/>
      <c r="L88" s="117"/>
    </row>
    <row r="89" spans="1:13" ht="14.1" customHeight="1">
      <c r="A89" s="128" t="s">
        <v>357</v>
      </c>
      <c r="B89" s="133" t="s">
        <v>358</v>
      </c>
      <c r="C89" s="130">
        <v>6505429</v>
      </c>
      <c r="D89" s="130">
        <v>26277710</v>
      </c>
      <c r="E89" s="131">
        <v>0.247</v>
      </c>
      <c r="F89" s="131">
        <v>0.29899999999999999</v>
      </c>
      <c r="G89" s="131">
        <v>0.38100000000000001</v>
      </c>
      <c r="H89" s="132">
        <v>0.40400000000000003</v>
      </c>
      <c r="I89" s="132">
        <v>0.34309235512973707</v>
      </c>
      <c r="J89" s="132">
        <v>0.28132437614515138</v>
      </c>
      <c r="K89" s="117"/>
      <c r="L89" s="117"/>
    </row>
    <row r="90" spans="1:13" ht="14.1" customHeight="1">
      <c r="A90" s="128" t="s">
        <v>359</v>
      </c>
      <c r="B90" s="133" t="s">
        <v>360</v>
      </c>
      <c r="C90" s="130">
        <v>11893229</v>
      </c>
      <c r="D90" s="130">
        <v>38542351</v>
      </c>
      <c r="E90" s="131">
        <v>0.308</v>
      </c>
      <c r="F90" s="131">
        <v>0.28399999999999997</v>
      </c>
      <c r="G90" s="131">
        <v>0.316</v>
      </c>
      <c r="H90" s="132">
        <v>0.23200000000000001</v>
      </c>
      <c r="I90" s="132">
        <v>0.22318860010681649</v>
      </c>
      <c r="J90" s="132">
        <v>0.18165582729249691</v>
      </c>
      <c r="K90" s="117"/>
      <c r="L90" s="117"/>
    </row>
    <row r="91" spans="1:13" ht="14.1" customHeight="1">
      <c r="A91" s="128" t="s">
        <v>361</v>
      </c>
      <c r="B91" s="133" t="s">
        <v>362</v>
      </c>
      <c r="C91" s="130">
        <v>4664611</v>
      </c>
      <c r="D91" s="130">
        <v>4492359</v>
      </c>
      <c r="E91" s="131">
        <v>1.038</v>
      </c>
      <c r="F91" s="131">
        <v>1.0840000000000001</v>
      </c>
      <c r="G91" s="131">
        <v>1.0580000000000001</v>
      </c>
      <c r="H91" s="132">
        <v>1.4450000000000001</v>
      </c>
      <c r="I91" s="132">
        <v>1.449442934308484</v>
      </c>
      <c r="J91" s="132">
        <v>1.2575936541038091</v>
      </c>
      <c r="K91" s="117"/>
      <c r="L91" s="117"/>
    </row>
    <row r="92" spans="1:13" ht="14.1" customHeight="1">
      <c r="A92" s="128" t="s">
        <v>363</v>
      </c>
      <c r="B92" s="133" t="s">
        <v>364</v>
      </c>
      <c r="C92" s="130">
        <v>9591267</v>
      </c>
      <c r="D92" s="130">
        <v>17214905</v>
      </c>
      <c r="E92" s="131">
        <v>0.55700000000000005</v>
      </c>
      <c r="F92" s="131">
        <v>0.65900000000000003</v>
      </c>
      <c r="G92" s="131">
        <v>0.7</v>
      </c>
      <c r="H92" s="132">
        <v>0.63400000000000001</v>
      </c>
      <c r="I92" s="132">
        <v>0.49829244030758696</v>
      </c>
      <c r="J92" s="132">
        <v>0.46768327443627805</v>
      </c>
      <c r="K92" s="117"/>
      <c r="L92" s="117"/>
    </row>
    <row r="93" spans="1:13" ht="14.1" customHeight="1">
      <c r="A93" s="128" t="s">
        <v>365</v>
      </c>
      <c r="B93" s="133" t="s">
        <v>366</v>
      </c>
      <c r="C93" s="130">
        <v>7608503</v>
      </c>
      <c r="D93" s="130">
        <v>23588507</v>
      </c>
      <c r="E93" s="131">
        <v>0.32200000000000001</v>
      </c>
      <c r="F93" s="131">
        <v>0.35299999999999998</v>
      </c>
      <c r="G93" s="131">
        <v>0.45500000000000002</v>
      </c>
      <c r="H93" s="132">
        <v>0.45300000000000001</v>
      </c>
      <c r="I93" s="132">
        <v>0.4071029997171205</v>
      </c>
      <c r="J93" s="132">
        <v>0.26412869081546619</v>
      </c>
      <c r="K93" s="117"/>
      <c r="L93" s="117"/>
    </row>
    <row r="94" spans="1:13" ht="14.1" customHeight="1">
      <c r="A94" s="128" t="s">
        <v>367</v>
      </c>
      <c r="B94" s="133" t="s">
        <v>368</v>
      </c>
      <c r="C94" s="130">
        <v>15248083</v>
      </c>
      <c r="D94" s="130">
        <v>47896497</v>
      </c>
      <c r="E94" s="131">
        <v>0.318</v>
      </c>
      <c r="F94" s="131">
        <v>0.318</v>
      </c>
      <c r="G94" s="131">
        <v>0.34899999999999998</v>
      </c>
      <c r="H94" s="132">
        <v>0.30299999999999999</v>
      </c>
      <c r="I94" s="132">
        <v>0.24554238121191765</v>
      </c>
      <c r="J94" s="132">
        <v>0.27785498245727319</v>
      </c>
      <c r="K94" s="117"/>
      <c r="L94" s="117"/>
    </row>
    <row r="95" spans="1:13" ht="14.1" customHeight="1">
      <c r="A95" s="128" t="s">
        <v>369</v>
      </c>
      <c r="B95" s="133" t="s">
        <v>370</v>
      </c>
      <c r="C95" s="130">
        <v>14911239</v>
      </c>
      <c r="D95" s="130">
        <v>41073272</v>
      </c>
      <c r="E95" s="131">
        <v>0.36299999999999999</v>
      </c>
      <c r="F95" s="131">
        <v>0.35</v>
      </c>
      <c r="G95" s="131">
        <v>0.39700000000000002</v>
      </c>
      <c r="H95" s="132">
        <v>0.36899999999999999</v>
      </c>
      <c r="I95" s="132">
        <v>0.30461617255786333</v>
      </c>
      <c r="J95" s="132">
        <v>0.25134097039881015</v>
      </c>
      <c r="K95" s="117"/>
      <c r="L95" s="117"/>
    </row>
    <row r="96" spans="1:13" ht="14.1" customHeight="1">
      <c r="A96" s="128" t="s">
        <v>371</v>
      </c>
      <c r="B96" s="133" t="s">
        <v>372</v>
      </c>
      <c r="C96" s="130">
        <v>9689776</v>
      </c>
      <c r="D96" s="130">
        <v>25728583</v>
      </c>
      <c r="E96" s="131">
        <v>0.376</v>
      </c>
      <c r="F96" s="131">
        <v>0.30399999999999999</v>
      </c>
      <c r="G96" s="131">
        <v>0.34699999999999998</v>
      </c>
      <c r="H96" s="132">
        <v>0.4</v>
      </c>
      <c r="I96" s="132">
        <v>0.37353028686825207</v>
      </c>
      <c r="J96" s="132">
        <v>0.41542741912689102</v>
      </c>
      <c r="K96" s="117"/>
      <c r="L96" s="117"/>
    </row>
    <row r="97" spans="1:13" ht="14.1" customHeight="1">
      <c r="A97" s="197" t="s">
        <v>234</v>
      </c>
      <c r="B97" s="198"/>
      <c r="C97" s="134">
        <f>SUM(C86:C96)</f>
        <v>97406569</v>
      </c>
      <c r="D97" s="134">
        <f>SUM(D86:D96)</f>
        <v>266198423</v>
      </c>
      <c r="E97" s="131">
        <f>IF(ISERR(C97/D97),"－　  　",C97/D97)</f>
        <v>0.36591715270980402</v>
      </c>
      <c r="F97" s="135" t="s">
        <v>235</v>
      </c>
      <c r="G97" s="135" t="s">
        <v>235</v>
      </c>
      <c r="H97" s="135" t="s">
        <v>235</v>
      </c>
      <c r="I97" s="135" t="s">
        <v>235</v>
      </c>
      <c r="J97" s="135"/>
      <c r="K97" s="117"/>
      <c r="L97" s="117"/>
    </row>
    <row r="98" spans="1:13" ht="14.1" customHeight="1">
      <c r="D98" s="137"/>
      <c r="E98" s="138"/>
      <c r="F98" s="138"/>
      <c r="G98" s="138"/>
      <c r="H98" s="138"/>
      <c r="I98" s="138"/>
      <c r="J98" s="153"/>
      <c r="K98" s="117"/>
      <c r="L98" s="117"/>
    </row>
    <row r="99" spans="1:13" ht="15.75" customHeight="1">
      <c r="A99" s="120" t="s">
        <v>373</v>
      </c>
      <c r="C99" s="121"/>
      <c r="D99" s="122" t="s">
        <v>210</v>
      </c>
      <c r="E99" s="122"/>
      <c r="F99" s="122"/>
      <c r="G99" s="122"/>
      <c r="H99" s="122"/>
      <c r="I99" s="122"/>
      <c r="J99" s="141"/>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0.27462500000000001</v>
      </c>
    </row>
    <row r="101" spans="1:13" ht="14.1" customHeight="1">
      <c r="A101" s="128" t="s">
        <v>374</v>
      </c>
      <c r="B101" s="129" t="s">
        <v>375</v>
      </c>
      <c r="C101" s="130">
        <v>13292189</v>
      </c>
      <c r="D101" s="130">
        <v>61917903</v>
      </c>
      <c r="E101" s="131">
        <v>0.214</v>
      </c>
      <c r="F101" s="131">
        <v>0.219</v>
      </c>
      <c r="G101" s="131">
        <v>0.20499999999999999</v>
      </c>
      <c r="H101" s="132">
        <v>0.23100000000000001</v>
      </c>
      <c r="I101" s="132">
        <v>0.35977387089345203</v>
      </c>
      <c r="J101" s="132">
        <v>0.31916417555192655</v>
      </c>
      <c r="K101" s="117"/>
      <c r="L101" s="117"/>
    </row>
    <row r="102" spans="1:13" ht="14.1" customHeight="1">
      <c r="A102" s="128" t="s">
        <v>376</v>
      </c>
      <c r="B102" s="133" t="s">
        <v>377</v>
      </c>
      <c r="C102" s="130">
        <v>9211550</v>
      </c>
      <c r="D102" s="130">
        <v>36548076</v>
      </c>
      <c r="E102" s="131">
        <v>0.252</v>
      </c>
      <c r="F102" s="131">
        <v>0.29799999999999999</v>
      </c>
      <c r="G102" s="131">
        <v>0.44600000000000001</v>
      </c>
      <c r="H102" s="132">
        <v>0.42</v>
      </c>
      <c r="I102" s="132">
        <v>0.36443258025855452</v>
      </c>
      <c r="J102" s="132">
        <v>0.37586889405867313</v>
      </c>
      <c r="K102" s="117"/>
      <c r="L102" s="117"/>
    </row>
    <row r="103" spans="1:13" ht="14.1" customHeight="1">
      <c r="A103" s="128" t="s">
        <v>378</v>
      </c>
      <c r="B103" s="133" t="s">
        <v>379</v>
      </c>
      <c r="C103" s="130">
        <v>8368304</v>
      </c>
      <c r="D103" s="130">
        <v>37099219</v>
      </c>
      <c r="E103" s="131">
        <v>0.22500000000000001</v>
      </c>
      <c r="F103" s="131">
        <v>0.26100000000000001</v>
      </c>
      <c r="G103" s="131">
        <v>0.253</v>
      </c>
      <c r="H103" s="132">
        <v>0.22800000000000001</v>
      </c>
      <c r="I103" s="132">
        <v>0.23400491629647671</v>
      </c>
      <c r="J103" s="132">
        <v>0.20660173521339351</v>
      </c>
      <c r="K103" s="117"/>
      <c r="L103" s="117"/>
    </row>
    <row r="104" spans="1:13" ht="14.1" customHeight="1">
      <c r="A104" s="128" t="s">
        <v>380</v>
      </c>
      <c r="B104" s="133" t="s">
        <v>381</v>
      </c>
      <c r="C104" s="130">
        <v>6740774</v>
      </c>
      <c r="D104" s="130">
        <v>23977626</v>
      </c>
      <c r="E104" s="131">
        <v>0.28100000000000003</v>
      </c>
      <c r="F104" s="131">
        <v>0.36299999999999999</v>
      </c>
      <c r="G104" s="131">
        <v>0.376</v>
      </c>
      <c r="H104" s="132">
        <v>0.36799999999999999</v>
      </c>
      <c r="I104" s="132">
        <v>0.29478708871303339</v>
      </c>
      <c r="J104" s="132">
        <v>0.25995060196151187</v>
      </c>
      <c r="K104" s="117"/>
      <c r="L104" s="117"/>
    </row>
    <row r="105" spans="1:13" ht="14.1" customHeight="1">
      <c r="A105" s="128" t="s">
        <v>382</v>
      </c>
      <c r="B105" s="133" t="s">
        <v>383</v>
      </c>
      <c r="C105" s="130">
        <v>20002986</v>
      </c>
      <c r="D105" s="130">
        <v>52558270</v>
      </c>
      <c r="E105" s="131">
        <v>0.38</v>
      </c>
      <c r="F105" s="131">
        <v>0.39100000000000001</v>
      </c>
      <c r="G105" s="131">
        <v>0.373</v>
      </c>
      <c r="H105" s="132">
        <v>0.32800000000000001</v>
      </c>
      <c r="I105" s="132">
        <v>0.28713489882088256</v>
      </c>
      <c r="J105" s="132">
        <v>0.2963305976345168</v>
      </c>
      <c r="K105" s="117"/>
      <c r="L105" s="117"/>
    </row>
    <row r="106" spans="1:13" ht="14.1" customHeight="1">
      <c r="A106" s="128" t="s">
        <v>384</v>
      </c>
      <c r="B106" s="133" t="s">
        <v>385</v>
      </c>
      <c r="C106" s="130">
        <v>8238115</v>
      </c>
      <c r="D106" s="130">
        <v>38762659</v>
      </c>
      <c r="E106" s="131">
        <v>0.21199999999999999</v>
      </c>
      <c r="F106" s="131">
        <v>0.23899999999999999</v>
      </c>
      <c r="G106" s="131">
        <v>0.379</v>
      </c>
      <c r="H106" s="132">
        <v>0.41499999999999998</v>
      </c>
      <c r="I106" s="132">
        <v>0.38338186678474317</v>
      </c>
      <c r="J106" s="132">
        <v>0.28789859562560149</v>
      </c>
      <c r="K106" s="117"/>
      <c r="L106" s="117"/>
    </row>
    <row r="107" spans="1:13" ht="14.1" customHeight="1">
      <c r="A107" s="128" t="s">
        <v>386</v>
      </c>
      <c r="B107" s="133" t="s">
        <v>387</v>
      </c>
      <c r="C107" s="130">
        <v>10177135</v>
      </c>
      <c r="D107" s="130">
        <v>37651716</v>
      </c>
      <c r="E107" s="131">
        <v>0.27</v>
      </c>
      <c r="F107" s="131">
        <v>0.222</v>
      </c>
      <c r="G107" s="131">
        <v>0.22900000000000001</v>
      </c>
      <c r="H107" s="132">
        <v>0.255</v>
      </c>
      <c r="I107" s="132">
        <v>0.32255381692868118</v>
      </c>
      <c r="J107" s="132">
        <v>0.31167614037717806</v>
      </c>
      <c r="K107" s="117"/>
      <c r="L107" s="117"/>
    </row>
    <row r="108" spans="1:13" ht="14.1" customHeight="1">
      <c r="A108" s="128" t="s">
        <v>388</v>
      </c>
      <c r="B108" s="133" t="s">
        <v>389</v>
      </c>
      <c r="C108" s="130">
        <v>11638079</v>
      </c>
      <c r="D108" s="130">
        <v>31973513</v>
      </c>
      <c r="E108" s="131">
        <v>0.36299999999999999</v>
      </c>
      <c r="F108" s="131">
        <v>0.377</v>
      </c>
      <c r="G108" s="131">
        <v>0.41699999999999998</v>
      </c>
      <c r="H108" s="132">
        <v>0.63500000000000001</v>
      </c>
      <c r="I108" s="132">
        <v>0.56834651077524889</v>
      </c>
      <c r="J108" s="132">
        <v>0.50069444776581573</v>
      </c>
      <c r="K108" s="117"/>
      <c r="L108" s="117"/>
    </row>
    <row r="109" spans="1:13" ht="14.1" customHeight="1">
      <c r="A109" s="197" t="s">
        <v>234</v>
      </c>
      <c r="B109" s="198"/>
      <c r="C109" s="134">
        <f>SUM(C101:C108)</f>
        <v>87669132</v>
      </c>
      <c r="D109" s="134">
        <f>SUM(D101:D108)</f>
        <v>320488982</v>
      </c>
      <c r="E109" s="131">
        <f>IF(ISERR(C109/D109),"－　  　",C109/D109)</f>
        <v>0.27354803729258936</v>
      </c>
      <c r="F109" s="135" t="s">
        <v>235</v>
      </c>
      <c r="G109" s="135" t="s">
        <v>235</v>
      </c>
      <c r="H109" s="135" t="s">
        <v>235</v>
      </c>
      <c r="I109" s="135" t="s">
        <v>235</v>
      </c>
      <c r="J109" s="135"/>
      <c r="K109" s="117"/>
      <c r="L109" s="117"/>
    </row>
    <row r="110" spans="1:13" ht="14.1" customHeight="1">
      <c r="D110" s="137"/>
      <c r="E110" s="138"/>
      <c r="F110" s="138"/>
      <c r="G110" s="138"/>
      <c r="H110" s="138"/>
      <c r="I110" s="138"/>
      <c r="J110" s="153"/>
      <c r="K110" s="117"/>
      <c r="L110" s="117"/>
    </row>
    <row r="111" spans="1:13" ht="15.75" customHeight="1">
      <c r="A111" s="120" t="s">
        <v>390</v>
      </c>
      <c r="C111" s="121"/>
      <c r="D111" s="122" t="s">
        <v>210</v>
      </c>
      <c r="E111" s="122"/>
      <c r="F111" s="122"/>
      <c r="G111" s="122"/>
      <c r="H111" s="122"/>
      <c r="I111" s="122"/>
      <c r="J111" s="141"/>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0.83083333333333342</v>
      </c>
    </row>
    <row r="113" spans="1:12" ht="14.1" customHeight="1">
      <c r="A113" s="128" t="s">
        <v>391</v>
      </c>
      <c r="B113" s="129" t="s">
        <v>392</v>
      </c>
      <c r="C113" s="130">
        <v>15581781</v>
      </c>
      <c r="D113" s="130">
        <v>24546948</v>
      </c>
      <c r="E113" s="131">
        <v>0.63400000000000001</v>
      </c>
      <c r="F113" s="131">
        <v>0.68</v>
      </c>
      <c r="G113" s="131">
        <v>0.69399999999999995</v>
      </c>
      <c r="H113" s="132">
        <v>0.70899999999999996</v>
      </c>
      <c r="I113" s="132">
        <v>0.60363600528074235</v>
      </c>
      <c r="J113" s="132">
        <v>0.54084288883352649</v>
      </c>
      <c r="K113" s="117"/>
      <c r="L113" s="117"/>
    </row>
    <row r="114" spans="1:12" ht="14.1" customHeight="1">
      <c r="A114" s="128" t="s">
        <v>393</v>
      </c>
      <c r="B114" s="133" t="s">
        <v>394</v>
      </c>
      <c r="C114" s="130">
        <v>36093641</v>
      </c>
      <c r="D114" s="130">
        <v>74091827</v>
      </c>
      <c r="E114" s="131">
        <v>0.48699999999999999</v>
      </c>
      <c r="F114" s="131">
        <v>0.53800000000000003</v>
      </c>
      <c r="G114" s="131">
        <v>0.73799999999999999</v>
      </c>
      <c r="H114" s="132">
        <v>0.71</v>
      </c>
      <c r="I114" s="132">
        <v>0.72175472936668661</v>
      </c>
      <c r="J114" s="132">
        <v>0.42142997226846168</v>
      </c>
      <c r="K114" s="117"/>
      <c r="L114" s="117"/>
    </row>
    <row r="115" spans="1:12" ht="14.1" customHeight="1">
      <c r="A115" s="128" t="s">
        <v>395</v>
      </c>
      <c r="B115" s="133" t="s">
        <v>396</v>
      </c>
      <c r="C115" s="130">
        <v>120037856</v>
      </c>
      <c r="D115" s="130">
        <v>104558179</v>
      </c>
      <c r="E115" s="131">
        <v>1.1479999999999999</v>
      </c>
      <c r="F115" s="131">
        <v>1.2230000000000001</v>
      </c>
      <c r="G115" s="131">
        <v>1.1319999999999999</v>
      </c>
      <c r="H115" s="132">
        <v>1.091</v>
      </c>
      <c r="I115" s="132">
        <v>0.62765548446029396</v>
      </c>
      <c r="J115" s="132">
        <v>0.58558267408512843</v>
      </c>
      <c r="K115" s="117"/>
      <c r="L115" s="117"/>
    </row>
    <row r="116" spans="1:12" ht="14.1" customHeight="1">
      <c r="A116" s="128" t="s">
        <v>397</v>
      </c>
      <c r="B116" s="133" t="s">
        <v>398</v>
      </c>
      <c r="C116" s="130">
        <v>71509424</v>
      </c>
      <c r="D116" s="130">
        <v>56241927</v>
      </c>
      <c r="E116" s="131">
        <v>1.2709999999999999</v>
      </c>
      <c r="F116" s="131">
        <v>1.3160000000000001</v>
      </c>
      <c r="G116" s="131">
        <v>1.266</v>
      </c>
      <c r="H116" s="132">
        <v>1.147</v>
      </c>
      <c r="I116" s="132">
        <v>0.61904292453759768</v>
      </c>
      <c r="J116" s="132">
        <v>0.51912919096794152</v>
      </c>
      <c r="K116" s="117"/>
      <c r="L116" s="117"/>
    </row>
    <row r="117" spans="1:12" ht="14.1" customHeight="1">
      <c r="A117" s="128" t="s">
        <v>399</v>
      </c>
      <c r="B117" s="133" t="s">
        <v>400</v>
      </c>
      <c r="C117" s="130">
        <v>48598176</v>
      </c>
      <c r="D117" s="130">
        <v>46157422</v>
      </c>
      <c r="E117" s="131">
        <v>1.052</v>
      </c>
      <c r="F117" s="131">
        <v>1.121</v>
      </c>
      <c r="G117" s="131">
        <v>0.996</v>
      </c>
      <c r="H117" s="132">
        <v>0.96899999999999997</v>
      </c>
      <c r="I117" s="132">
        <v>0.55125384340512584</v>
      </c>
      <c r="J117" s="132">
        <v>0.51340385805921018</v>
      </c>
      <c r="K117" s="117"/>
      <c r="L117" s="117"/>
    </row>
    <row r="118" spans="1:12" ht="14.1" customHeight="1">
      <c r="A118" s="128" t="s">
        <v>401</v>
      </c>
      <c r="B118" s="133" t="s">
        <v>402</v>
      </c>
      <c r="C118" s="130">
        <v>36049718</v>
      </c>
      <c r="D118" s="130">
        <v>91619510</v>
      </c>
      <c r="E118" s="131">
        <v>0.39300000000000002</v>
      </c>
      <c r="F118" s="131">
        <v>0.42099999999999999</v>
      </c>
      <c r="G118" s="131">
        <v>0.36399999999999999</v>
      </c>
      <c r="H118" s="132">
        <v>0.372</v>
      </c>
      <c r="I118" s="132">
        <v>0.32159630731643546</v>
      </c>
      <c r="J118" s="132">
        <v>0.27230376568989734</v>
      </c>
      <c r="K118" s="117"/>
      <c r="L118" s="117"/>
    </row>
    <row r="119" spans="1:12" ht="14.1" customHeight="1">
      <c r="A119" s="197" t="s">
        <v>234</v>
      </c>
      <c r="B119" s="198"/>
      <c r="C119" s="134">
        <f>SUM(C113:C118)</f>
        <v>327870596</v>
      </c>
      <c r="D119" s="134">
        <f>SUM(D113:D118)</f>
        <v>397215813</v>
      </c>
      <c r="E119" s="131">
        <f>IF(ISERR(C119/D119),"－　  　",C119/D119)</f>
        <v>0.82542181169408779</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8F0AE-87D1-49D8-A8F3-94DF5F8A2C0E}">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411</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0.87250000000000005</v>
      </c>
    </row>
    <row r="5" spans="1:13" ht="14.1" customHeight="1">
      <c r="A5" s="128" t="s">
        <v>222</v>
      </c>
      <c r="B5" s="129" t="s">
        <v>223</v>
      </c>
      <c r="C5" s="130">
        <v>968760</v>
      </c>
      <c r="D5" s="130">
        <v>7004515</v>
      </c>
      <c r="E5" s="131">
        <v>0.13800000000000001</v>
      </c>
      <c r="F5" s="131">
        <v>0.17599999999999999</v>
      </c>
      <c r="G5" s="131">
        <v>0.216</v>
      </c>
      <c r="H5" s="132">
        <v>0.42</v>
      </c>
      <c r="I5" s="132">
        <v>0.41129170774730656</v>
      </c>
      <c r="J5" s="132">
        <v>0.21148484773172832</v>
      </c>
      <c r="K5" s="117"/>
      <c r="L5" s="117"/>
    </row>
    <row r="6" spans="1:13" ht="14.1" customHeight="1">
      <c r="A6" s="128" t="s">
        <v>224</v>
      </c>
      <c r="B6" s="133" t="s">
        <v>225</v>
      </c>
      <c r="C6" s="130">
        <v>609787</v>
      </c>
      <c r="D6" s="130">
        <v>464507</v>
      </c>
      <c r="E6" s="131">
        <v>1.3120000000000001</v>
      </c>
      <c r="F6" s="131">
        <v>1.59</v>
      </c>
      <c r="G6" s="131">
        <v>1.512</v>
      </c>
      <c r="H6" s="132">
        <v>1.0940000000000001</v>
      </c>
      <c r="I6" s="132">
        <v>0.97373896990954401</v>
      </c>
      <c r="J6" s="132">
        <v>0.98521955571359177</v>
      </c>
      <c r="K6" s="117"/>
      <c r="L6" s="117"/>
    </row>
    <row r="7" spans="1:13" ht="14.1" customHeight="1">
      <c r="A7" s="128" t="s">
        <v>226</v>
      </c>
      <c r="B7" s="133" t="s">
        <v>227</v>
      </c>
      <c r="C7" s="130">
        <v>573297</v>
      </c>
      <c r="D7" s="130">
        <v>540473</v>
      </c>
      <c r="E7" s="131">
        <v>1.06</v>
      </c>
      <c r="F7" s="131">
        <v>0.98</v>
      </c>
      <c r="G7" s="131">
        <v>0.997</v>
      </c>
      <c r="H7" s="132">
        <v>1.0720000000000001</v>
      </c>
      <c r="I7" s="132">
        <v>1.0285620377299205</v>
      </c>
      <c r="J7" s="132">
        <v>0.90482652639948624</v>
      </c>
      <c r="K7" s="117"/>
      <c r="L7" s="117"/>
    </row>
    <row r="8" spans="1:13" ht="14.1" customHeight="1">
      <c r="A8" s="128" t="s">
        <v>228</v>
      </c>
      <c r="B8" s="133" t="s">
        <v>229</v>
      </c>
      <c r="C8" s="130">
        <v>1854363</v>
      </c>
      <c r="D8" s="130">
        <v>1714968</v>
      </c>
      <c r="E8" s="131">
        <v>1.081</v>
      </c>
      <c r="F8" s="131">
        <v>1.0720000000000001</v>
      </c>
      <c r="G8" s="131">
        <v>1.1040000000000001</v>
      </c>
      <c r="H8" s="132">
        <v>1.0529999999999999</v>
      </c>
      <c r="I8" s="132">
        <v>0.94707033247302419</v>
      </c>
      <c r="J8" s="132">
        <v>0.80701297942210248</v>
      </c>
      <c r="K8" s="117"/>
      <c r="L8" s="117"/>
    </row>
    <row r="9" spans="1:13" ht="14.1" customHeight="1">
      <c r="A9" s="128" t="s">
        <v>230</v>
      </c>
      <c r="B9" s="133" t="s">
        <v>231</v>
      </c>
      <c r="C9" s="130">
        <v>177019</v>
      </c>
      <c r="D9" s="130">
        <v>191014</v>
      </c>
      <c r="E9" s="131">
        <v>0.92600000000000005</v>
      </c>
      <c r="F9" s="131">
        <v>1.1200000000000001</v>
      </c>
      <c r="G9" s="131">
        <v>0.70699999999999996</v>
      </c>
      <c r="H9" s="132">
        <v>0.92800000000000005</v>
      </c>
      <c r="I9" s="132">
        <v>0.83977236519978549</v>
      </c>
      <c r="J9" s="132">
        <v>0.84902640279779917</v>
      </c>
      <c r="K9" s="117"/>
      <c r="L9" s="117"/>
    </row>
    <row r="10" spans="1:13" ht="14.1" customHeight="1">
      <c r="A10" s="128" t="s">
        <v>232</v>
      </c>
      <c r="B10" s="133" t="s">
        <v>233</v>
      </c>
      <c r="C10" s="130">
        <v>1873870</v>
      </c>
      <c r="D10" s="130">
        <v>2609844</v>
      </c>
      <c r="E10" s="131">
        <v>0.71799999999999997</v>
      </c>
      <c r="F10" s="132">
        <v>0.76200000000000001</v>
      </c>
      <c r="G10" s="132">
        <v>0.68200000000000005</v>
      </c>
      <c r="H10" s="132">
        <v>0.629</v>
      </c>
      <c r="I10" s="132">
        <v>0.71187710630366963</v>
      </c>
      <c r="J10" s="132">
        <v>0.64459870026723332</v>
      </c>
      <c r="K10" s="117"/>
      <c r="L10" s="117"/>
    </row>
    <row r="11" spans="1:13" ht="14.1" customHeight="1">
      <c r="A11" s="197" t="s">
        <v>234</v>
      </c>
      <c r="B11" s="198"/>
      <c r="C11" s="134">
        <f>SUM(C5:C10)</f>
        <v>6057096</v>
      </c>
      <c r="D11" s="134">
        <f>SUM(D5:D10)</f>
        <v>12525321</v>
      </c>
      <c r="E11" s="131">
        <f>IF(ISERR(C11/D11),"－　  　",C11/D11)</f>
        <v>0.48358808528739505</v>
      </c>
      <c r="F11" s="135" t="s">
        <v>235</v>
      </c>
      <c r="G11" s="135" t="s">
        <v>235</v>
      </c>
      <c r="H11" s="135" t="s">
        <v>235</v>
      </c>
      <c r="I11" s="135" t="s">
        <v>235</v>
      </c>
      <c r="J11" s="135"/>
      <c r="K11" s="117"/>
      <c r="L11" s="117"/>
    </row>
    <row r="12" spans="1:13" ht="14.1" customHeight="1">
      <c r="D12" s="137"/>
      <c r="E12" s="138"/>
      <c r="F12" s="138"/>
      <c r="G12" s="138"/>
      <c r="H12" s="138"/>
      <c r="I12" s="138"/>
      <c r="J12" s="153"/>
      <c r="K12" s="117"/>
      <c r="L12" s="117"/>
    </row>
    <row r="13" spans="1:13" ht="15.75" customHeight="1">
      <c r="A13" s="120" t="s">
        <v>236</v>
      </c>
      <c r="C13" s="121"/>
      <c r="D13" s="122" t="s">
        <v>210</v>
      </c>
      <c r="E13" s="122"/>
      <c r="F13" s="122"/>
      <c r="G13" s="122"/>
      <c r="H13" s="122"/>
      <c r="I13" s="122"/>
      <c r="J13" s="141"/>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0.83707692307692294</v>
      </c>
    </row>
    <row r="15" spans="1:13" ht="14.1" customHeight="1">
      <c r="A15" s="128" t="s">
        <v>237</v>
      </c>
      <c r="B15" s="129" t="s">
        <v>238</v>
      </c>
      <c r="C15" s="130">
        <v>982665</v>
      </c>
      <c r="D15" s="130">
        <v>1117597</v>
      </c>
      <c r="E15" s="131">
        <v>0.879</v>
      </c>
      <c r="F15" s="131">
        <v>0.97399999999999998</v>
      </c>
      <c r="G15" s="131">
        <v>0.97099999999999997</v>
      </c>
      <c r="H15" s="132">
        <v>0.96399999999999997</v>
      </c>
      <c r="I15" s="132">
        <v>0.88345291726578257</v>
      </c>
      <c r="J15" s="132">
        <v>0.83602632397601073</v>
      </c>
      <c r="K15" s="117"/>
      <c r="L15" s="117"/>
    </row>
    <row r="16" spans="1:13" ht="14.1" customHeight="1">
      <c r="A16" s="128" t="s">
        <v>239</v>
      </c>
      <c r="B16" s="133" t="s">
        <v>240</v>
      </c>
      <c r="C16" s="130">
        <v>728161</v>
      </c>
      <c r="D16" s="130">
        <v>894244</v>
      </c>
      <c r="E16" s="131">
        <v>0.81399999999999995</v>
      </c>
      <c r="F16" s="131">
        <v>0.873</v>
      </c>
      <c r="G16" s="131">
        <v>0.88200000000000001</v>
      </c>
      <c r="H16" s="132">
        <v>1.048</v>
      </c>
      <c r="I16" s="132">
        <v>1.0417849836370787</v>
      </c>
      <c r="J16" s="132">
        <v>0.90354229656421459</v>
      </c>
      <c r="K16" s="117"/>
      <c r="L16" s="117"/>
    </row>
    <row r="17" spans="1:13" ht="14.1" customHeight="1">
      <c r="A17" s="128" t="s">
        <v>241</v>
      </c>
      <c r="B17" s="133" t="s">
        <v>242</v>
      </c>
      <c r="C17" s="130">
        <v>921794</v>
      </c>
      <c r="D17" s="130">
        <v>986703</v>
      </c>
      <c r="E17" s="131">
        <v>0.93400000000000005</v>
      </c>
      <c r="F17" s="131">
        <v>0.95199999999999996</v>
      </c>
      <c r="G17" s="131">
        <v>0.84799999999999998</v>
      </c>
      <c r="H17" s="132">
        <v>0.876</v>
      </c>
      <c r="I17" s="132">
        <v>0.8531423223039698</v>
      </c>
      <c r="J17" s="132">
        <v>0.78120339837133879</v>
      </c>
      <c r="K17" s="117"/>
      <c r="L17" s="117"/>
    </row>
    <row r="18" spans="1:13" ht="14.1" customHeight="1">
      <c r="A18" s="128" t="s">
        <v>243</v>
      </c>
      <c r="B18" s="133" t="s">
        <v>244</v>
      </c>
      <c r="C18" s="130">
        <v>1763047</v>
      </c>
      <c r="D18" s="130">
        <v>2045532</v>
      </c>
      <c r="E18" s="131">
        <v>0.86099999999999999</v>
      </c>
      <c r="F18" s="131">
        <v>0.83399999999999996</v>
      </c>
      <c r="G18" s="131">
        <v>0.85199999999999998</v>
      </c>
      <c r="H18" s="132">
        <v>0.76900000000000002</v>
      </c>
      <c r="I18" s="132">
        <v>0.68462297290170415</v>
      </c>
      <c r="J18" s="132">
        <v>0.77723279745622731</v>
      </c>
      <c r="K18" s="117"/>
      <c r="L18" s="117"/>
    </row>
    <row r="19" spans="1:13" ht="14.1" customHeight="1">
      <c r="A19" s="128" t="s">
        <v>245</v>
      </c>
      <c r="B19" s="133" t="s">
        <v>246</v>
      </c>
      <c r="C19" s="130">
        <v>477426</v>
      </c>
      <c r="D19" s="130">
        <v>552016</v>
      </c>
      <c r="E19" s="131">
        <v>0.86399999999999999</v>
      </c>
      <c r="F19" s="131">
        <v>0.94899999999999995</v>
      </c>
      <c r="G19" s="131">
        <v>0.82399999999999995</v>
      </c>
      <c r="H19" s="132">
        <v>0.81200000000000006</v>
      </c>
      <c r="I19" s="132">
        <v>0.74312680140531528</v>
      </c>
      <c r="J19" s="132">
        <v>0.80343808360562363</v>
      </c>
      <c r="K19" s="117"/>
      <c r="L19" s="117"/>
    </row>
    <row r="20" spans="1:13" ht="14.1" customHeight="1">
      <c r="A20" s="128" t="s">
        <v>247</v>
      </c>
      <c r="B20" s="133" t="s">
        <v>248</v>
      </c>
      <c r="C20" s="130">
        <v>7463728</v>
      </c>
      <c r="D20" s="130">
        <v>8809221</v>
      </c>
      <c r="E20" s="131">
        <v>0.84699999999999998</v>
      </c>
      <c r="F20" s="131">
        <v>0.85799999999999998</v>
      </c>
      <c r="G20" s="131">
        <v>0.87</v>
      </c>
      <c r="H20" s="132">
        <v>0.86699999999999999</v>
      </c>
      <c r="I20" s="132">
        <v>0.8986943974185484</v>
      </c>
      <c r="J20" s="132">
        <v>0.80718071967996541</v>
      </c>
      <c r="K20" s="117"/>
      <c r="L20" s="117"/>
    </row>
    <row r="21" spans="1:13" ht="14.1" customHeight="1">
      <c r="A21" s="128" t="s">
        <v>249</v>
      </c>
      <c r="B21" s="133" t="s">
        <v>250</v>
      </c>
      <c r="C21" s="130">
        <v>1850128</v>
      </c>
      <c r="D21" s="130">
        <v>1851289</v>
      </c>
      <c r="E21" s="131">
        <v>0.999</v>
      </c>
      <c r="F21" s="131">
        <v>0.88500000000000001</v>
      </c>
      <c r="G21" s="131">
        <v>0.83</v>
      </c>
      <c r="H21" s="132">
        <v>0.90200000000000002</v>
      </c>
      <c r="I21" s="132">
        <v>0.91619142693775013</v>
      </c>
      <c r="J21" s="132">
        <v>0.90947701353420685</v>
      </c>
      <c r="K21" s="117"/>
      <c r="L21" s="117"/>
    </row>
    <row r="22" spans="1:13" ht="14.1" customHeight="1">
      <c r="A22" s="128" t="s">
        <v>251</v>
      </c>
      <c r="B22" s="133" t="s">
        <v>252</v>
      </c>
      <c r="C22" s="130">
        <v>5564213</v>
      </c>
      <c r="D22" s="130">
        <v>7617124</v>
      </c>
      <c r="E22" s="131">
        <v>0.73</v>
      </c>
      <c r="F22" s="131">
        <v>0.753</v>
      </c>
      <c r="G22" s="131">
        <v>0.69299999999999995</v>
      </c>
      <c r="H22" s="132">
        <v>0.75900000000000001</v>
      </c>
      <c r="I22" s="132">
        <v>0.75990791581530415</v>
      </c>
      <c r="J22" s="132">
        <v>0.66375780000861306</v>
      </c>
      <c r="K22" s="117"/>
      <c r="L22" s="117"/>
    </row>
    <row r="23" spans="1:13" ht="14.1" customHeight="1">
      <c r="A23" s="128" t="s">
        <v>253</v>
      </c>
      <c r="B23" s="133" t="s">
        <v>254</v>
      </c>
      <c r="C23" s="130">
        <v>654512</v>
      </c>
      <c r="D23" s="130">
        <v>963026</v>
      </c>
      <c r="E23" s="131">
        <v>0.67900000000000005</v>
      </c>
      <c r="F23" s="131">
        <v>0.74299999999999999</v>
      </c>
      <c r="G23" s="131">
        <v>0.68200000000000005</v>
      </c>
      <c r="H23" s="132">
        <v>0.73599999999999999</v>
      </c>
      <c r="I23" s="132">
        <v>0.66946106636592795</v>
      </c>
      <c r="J23" s="132">
        <v>0.59892433006820822</v>
      </c>
      <c r="K23" s="117"/>
      <c r="L23" s="117"/>
    </row>
    <row r="24" spans="1:13" ht="14.1" customHeight="1">
      <c r="A24" s="128" t="s">
        <v>255</v>
      </c>
      <c r="B24" s="133" t="s">
        <v>256</v>
      </c>
      <c r="C24" s="130">
        <v>551009</v>
      </c>
      <c r="D24" s="130">
        <v>708575</v>
      </c>
      <c r="E24" s="131">
        <v>0.77700000000000002</v>
      </c>
      <c r="F24" s="131">
        <v>0.80500000000000005</v>
      </c>
      <c r="G24" s="131">
        <v>0.80600000000000005</v>
      </c>
      <c r="H24" s="132">
        <v>0.96599999999999997</v>
      </c>
      <c r="I24" s="132">
        <v>0.91024166558124542</v>
      </c>
      <c r="J24" s="132">
        <v>0.87751777089567062</v>
      </c>
      <c r="K24" s="117"/>
      <c r="L24" s="117"/>
    </row>
    <row r="25" spans="1:13" ht="14.1" customHeight="1">
      <c r="A25" s="128" t="s">
        <v>257</v>
      </c>
      <c r="B25" s="133" t="s">
        <v>258</v>
      </c>
      <c r="C25" s="130">
        <v>594847</v>
      </c>
      <c r="D25" s="130">
        <v>686974</v>
      </c>
      <c r="E25" s="131">
        <v>0.86499999999999999</v>
      </c>
      <c r="F25" s="131">
        <v>0.72199999999999998</v>
      </c>
      <c r="G25" s="131">
        <v>0.90600000000000003</v>
      </c>
      <c r="H25" s="132">
        <v>0.95</v>
      </c>
      <c r="I25" s="132">
        <v>0.84935234821863703</v>
      </c>
      <c r="J25" s="132">
        <v>0.79697193155778367</v>
      </c>
      <c r="K25" s="117"/>
      <c r="L25" s="117"/>
    </row>
    <row r="26" spans="1:13" ht="14.1" customHeight="1">
      <c r="A26" s="128" t="s">
        <v>259</v>
      </c>
      <c r="B26" s="133" t="s">
        <v>260</v>
      </c>
      <c r="C26" s="130">
        <v>731909</v>
      </c>
      <c r="D26" s="130">
        <v>674984</v>
      </c>
      <c r="E26" s="131">
        <v>1.0840000000000001</v>
      </c>
      <c r="F26" s="131">
        <v>0.98499999999999999</v>
      </c>
      <c r="G26" s="131">
        <v>0.97399999999999998</v>
      </c>
      <c r="H26" s="132">
        <v>1.181</v>
      </c>
      <c r="I26" s="132">
        <v>1.2007025201076251</v>
      </c>
      <c r="J26" s="132">
        <v>1.1743762513971998</v>
      </c>
      <c r="K26" s="117"/>
      <c r="L26" s="117"/>
    </row>
    <row r="27" spans="1:13" ht="14.1" customHeight="1">
      <c r="A27" s="128" t="s">
        <v>261</v>
      </c>
      <c r="B27" s="133" t="s">
        <v>262</v>
      </c>
      <c r="C27" s="130">
        <v>1686632</v>
      </c>
      <c r="D27" s="130">
        <v>3070646</v>
      </c>
      <c r="E27" s="131">
        <v>0.54900000000000004</v>
      </c>
      <c r="F27" s="131">
        <v>0.56799999999999995</v>
      </c>
      <c r="G27" s="131">
        <v>0.66300000000000003</v>
      </c>
      <c r="H27" s="132">
        <v>0.59599999999999997</v>
      </c>
      <c r="I27" s="132">
        <v>0.56733491050390572</v>
      </c>
      <c r="J27" s="132">
        <v>0.59119332998489349</v>
      </c>
      <c r="K27" s="117"/>
      <c r="L27" s="117"/>
    </row>
    <row r="28" spans="1:13" ht="14.1" customHeight="1">
      <c r="A28" s="197" t="s">
        <v>234</v>
      </c>
      <c r="B28" s="198"/>
      <c r="C28" s="134">
        <f>SUM(C15:C27)</f>
        <v>23970071</v>
      </c>
      <c r="D28" s="134">
        <f>SUM(D15:D27)</f>
        <v>29977931</v>
      </c>
      <c r="E28" s="131">
        <f>IF(ISERR(C28/D28),"－　  　",C28/D28)</f>
        <v>0.79959057214455531</v>
      </c>
      <c r="F28" s="135" t="s">
        <v>235</v>
      </c>
      <c r="G28" s="135" t="s">
        <v>235</v>
      </c>
      <c r="H28" s="135" t="s">
        <v>235</v>
      </c>
      <c r="I28" s="135" t="s">
        <v>235</v>
      </c>
      <c r="J28" s="135"/>
      <c r="K28" s="117"/>
      <c r="L28" s="117"/>
    </row>
    <row r="29" spans="1:13" ht="14.1" customHeight="1">
      <c r="D29" s="137"/>
      <c r="E29" s="138"/>
      <c r="F29" s="138"/>
      <c r="G29" s="138"/>
      <c r="H29" s="138"/>
      <c r="I29" s="138"/>
      <c r="J29" s="153"/>
      <c r="K29" s="117"/>
      <c r="L29" s="117"/>
    </row>
    <row r="30" spans="1:13" ht="15.75" customHeight="1">
      <c r="A30" s="120" t="s">
        <v>263</v>
      </c>
      <c r="C30" s="121"/>
      <c r="D30" s="122" t="s">
        <v>210</v>
      </c>
      <c r="E30" s="122"/>
      <c r="F30" s="122"/>
      <c r="G30" s="122"/>
      <c r="H30" s="122"/>
      <c r="I30" s="122"/>
      <c r="J30" s="141"/>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0.76437500000000003</v>
      </c>
    </row>
    <row r="32" spans="1:13" ht="14.1" customHeight="1">
      <c r="A32" s="128" t="s">
        <v>264</v>
      </c>
      <c r="B32" s="129" t="s">
        <v>265</v>
      </c>
      <c r="C32" s="130">
        <v>889061</v>
      </c>
      <c r="D32" s="130">
        <v>1646493</v>
      </c>
      <c r="E32" s="131">
        <v>0.53900000000000003</v>
      </c>
      <c r="F32" s="131">
        <v>0.53500000000000003</v>
      </c>
      <c r="G32" s="131">
        <v>0.84499999999999997</v>
      </c>
      <c r="H32" s="132">
        <v>0.75600000000000001</v>
      </c>
      <c r="I32" s="132">
        <v>0.68555833573993774</v>
      </c>
      <c r="J32" s="132">
        <v>0.63969276718325063</v>
      </c>
      <c r="K32" s="117"/>
      <c r="L32" s="117"/>
    </row>
    <row r="33" spans="1:13" ht="14.1" customHeight="1">
      <c r="A33" s="128" t="s">
        <v>266</v>
      </c>
      <c r="B33" s="133" t="s">
        <v>267</v>
      </c>
      <c r="C33" s="130">
        <v>676351</v>
      </c>
      <c r="D33" s="130">
        <v>851679</v>
      </c>
      <c r="E33" s="131">
        <v>0.79400000000000004</v>
      </c>
      <c r="F33" s="131">
        <v>0.82099999999999995</v>
      </c>
      <c r="G33" s="131">
        <v>0.83299999999999996</v>
      </c>
      <c r="H33" s="132">
        <v>0.85899999999999999</v>
      </c>
      <c r="I33" s="132">
        <v>0.73652585680941696</v>
      </c>
      <c r="J33" s="132">
        <v>0.81438913404167734</v>
      </c>
      <c r="K33" s="117"/>
      <c r="L33" s="117"/>
    </row>
    <row r="34" spans="1:13" ht="14.1" customHeight="1">
      <c r="A34" s="128" t="s">
        <v>268</v>
      </c>
      <c r="B34" s="133" t="s">
        <v>269</v>
      </c>
      <c r="C34" s="130">
        <v>9119592</v>
      </c>
      <c r="D34" s="130">
        <v>15362238</v>
      </c>
      <c r="E34" s="131">
        <v>0.59299999999999997</v>
      </c>
      <c r="F34" s="131">
        <v>0.55000000000000004</v>
      </c>
      <c r="G34" s="131">
        <v>0.67400000000000004</v>
      </c>
      <c r="H34" s="132">
        <v>0.68400000000000005</v>
      </c>
      <c r="I34" s="132">
        <v>0.65200802426437809</v>
      </c>
      <c r="J34" s="132">
        <v>0.62124699716577858</v>
      </c>
      <c r="K34" s="117"/>
      <c r="L34" s="117"/>
    </row>
    <row r="35" spans="1:13" ht="14.1" customHeight="1">
      <c r="A35" s="128" t="s">
        <v>270</v>
      </c>
      <c r="B35" s="133" t="s">
        <v>271</v>
      </c>
      <c r="C35" s="130">
        <v>2077835</v>
      </c>
      <c r="D35" s="130">
        <v>3042348</v>
      </c>
      <c r="E35" s="131">
        <v>0.68200000000000005</v>
      </c>
      <c r="F35" s="131">
        <v>0.622</v>
      </c>
      <c r="G35" s="131">
        <v>0.64300000000000002</v>
      </c>
      <c r="H35" s="132">
        <v>0.432</v>
      </c>
      <c r="I35" s="132">
        <v>0.37103667842329213</v>
      </c>
      <c r="J35" s="132">
        <v>0.46284544690415486</v>
      </c>
      <c r="K35" s="117"/>
      <c r="L35" s="117"/>
    </row>
    <row r="36" spans="1:13" ht="14.1" customHeight="1">
      <c r="A36" s="128" t="s">
        <v>272</v>
      </c>
      <c r="B36" s="133" t="s">
        <v>273</v>
      </c>
      <c r="C36" s="130">
        <v>4881272</v>
      </c>
      <c r="D36" s="130">
        <v>5548919</v>
      </c>
      <c r="E36" s="131">
        <v>0.879</v>
      </c>
      <c r="F36" s="131">
        <v>0.83</v>
      </c>
      <c r="G36" s="131">
        <v>0.747</v>
      </c>
      <c r="H36" s="132">
        <v>0.65200000000000002</v>
      </c>
      <c r="I36" s="132">
        <v>0.65791484406995282</v>
      </c>
      <c r="J36" s="132">
        <v>0.59121274416966818</v>
      </c>
      <c r="K36" s="117"/>
      <c r="L36" s="117"/>
    </row>
    <row r="37" spans="1:13" ht="14.1" customHeight="1">
      <c r="A37" s="128" t="s">
        <v>274</v>
      </c>
      <c r="B37" s="133" t="s">
        <v>275</v>
      </c>
      <c r="C37" s="130">
        <v>2369546</v>
      </c>
      <c r="D37" s="130">
        <v>2272190</v>
      </c>
      <c r="E37" s="131">
        <v>1.042</v>
      </c>
      <c r="F37" s="131">
        <v>0.96699999999999997</v>
      </c>
      <c r="G37" s="131">
        <v>0.96699999999999997</v>
      </c>
      <c r="H37" s="132">
        <v>0.94499999999999995</v>
      </c>
      <c r="I37" s="132">
        <v>0.94031400475956817</v>
      </c>
      <c r="J37" s="132">
        <v>0.91505249787966936</v>
      </c>
      <c r="K37" s="117"/>
      <c r="L37" s="117"/>
    </row>
    <row r="38" spans="1:13" ht="14.1" customHeight="1">
      <c r="A38" s="128" t="s">
        <v>276</v>
      </c>
      <c r="B38" s="133" t="s">
        <v>277</v>
      </c>
      <c r="C38" s="130">
        <v>1488425</v>
      </c>
      <c r="D38" s="130">
        <v>1651850</v>
      </c>
      <c r="E38" s="131">
        <v>0.90100000000000002</v>
      </c>
      <c r="F38" s="131">
        <v>0.92600000000000005</v>
      </c>
      <c r="G38" s="131">
        <v>0.90100000000000002</v>
      </c>
      <c r="H38" s="132">
        <v>0.873</v>
      </c>
      <c r="I38" s="132">
        <v>0.82013375672823163</v>
      </c>
      <c r="J38" s="132">
        <v>0.80050829931835366</v>
      </c>
      <c r="K38" s="117"/>
      <c r="L38" s="117"/>
    </row>
    <row r="39" spans="1:13" ht="14.1" customHeight="1">
      <c r="A39" s="128" t="s">
        <v>278</v>
      </c>
      <c r="B39" s="133" t="s">
        <v>279</v>
      </c>
      <c r="C39" s="130">
        <v>642222</v>
      </c>
      <c r="D39" s="130">
        <v>936257</v>
      </c>
      <c r="E39" s="131">
        <v>0.68500000000000005</v>
      </c>
      <c r="F39" s="131">
        <v>0.73399999999999999</v>
      </c>
      <c r="G39" s="131">
        <v>0.752</v>
      </c>
      <c r="H39" s="132">
        <v>0.82899999999999996</v>
      </c>
      <c r="I39" s="132">
        <v>0.82548393291075206</v>
      </c>
      <c r="J39" s="132">
        <v>0.83674647945096059</v>
      </c>
      <c r="K39" s="117"/>
      <c r="L39" s="117"/>
    </row>
    <row r="40" spans="1:13" ht="14.1" customHeight="1">
      <c r="A40" s="197" t="s">
        <v>234</v>
      </c>
      <c r="B40" s="198"/>
      <c r="C40" s="134">
        <f>SUM(C32:C39)</f>
        <v>22144304</v>
      </c>
      <c r="D40" s="134">
        <f>SUM(D32:D39)</f>
        <v>31311974</v>
      </c>
      <c r="E40" s="131">
        <f>IF(ISERR(C40/D40),"－　  　",C40/D40)</f>
        <v>0.7072152014433839</v>
      </c>
      <c r="F40" s="135" t="s">
        <v>235</v>
      </c>
      <c r="G40" s="135" t="s">
        <v>235</v>
      </c>
      <c r="H40" s="135" t="s">
        <v>235</v>
      </c>
      <c r="I40" s="135" t="s">
        <v>235</v>
      </c>
      <c r="J40" s="135"/>
      <c r="K40" s="117"/>
      <c r="L40" s="117"/>
    </row>
    <row r="41" spans="1:13" ht="14.1" customHeight="1">
      <c r="D41" s="137"/>
      <c r="E41" s="138"/>
      <c r="F41" s="138"/>
      <c r="G41" s="138"/>
      <c r="H41" s="138"/>
      <c r="I41" s="138"/>
      <c r="J41" s="153"/>
      <c r="K41" s="117"/>
      <c r="L41" s="117"/>
    </row>
    <row r="42" spans="1:13" ht="15.75" customHeight="1">
      <c r="A42" s="120" t="s">
        <v>280</v>
      </c>
      <c r="C42" s="121"/>
      <c r="D42" s="122" t="s">
        <v>210</v>
      </c>
      <c r="E42" s="122"/>
      <c r="F42" s="122"/>
      <c r="G42" s="122"/>
      <c r="H42" s="122"/>
      <c r="I42" s="122"/>
      <c r="J42" s="141"/>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0.80892857142857133</v>
      </c>
    </row>
    <row r="44" spans="1:13" ht="14.1" customHeight="1">
      <c r="A44" s="128" t="s">
        <v>281</v>
      </c>
      <c r="B44" s="129" t="s">
        <v>282</v>
      </c>
      <c r="C44" s="130">
        <v>4169832</v>
      </c>
      <c r="D44" s="130">
        <v>6745157</v>
      </c>
      <c r="E44" s="131">
        <v>0.61799999999999999</v>
      </c>
      <c r="F44" s="131">
        <v>0.72499999999999998</v>
      </c>
      <c r="G44" s="131">
        <v>0.80900000000000005</v>
      </c>
      <c r="H44" s="132">
        <v>0.77500000000000002</v>
      </c>
      <c r="I44" s="132">
        <v>0.7335063054071066</v>
      </c>
      <c r="J44" s="132">
        <v>0.82765221338686701</v>
      </c>
      <c r="K44" s="117"/>
      <c r="L44" s="117"/>
    </row>
    <row r="45" spans="1:13" ht="14.1" customHeight="1">
      <c r="A45" s="128" t="s">
        <v>283</v>
      </c>
      <c r="B45" s="133" t="s">
        <v>284</v>
      </c>
      <c r="C45" s="130">
        <v>1523941</v>
      </c>
      <c r="D45" s="130">
        <v>2449640</v>
      </c>
      <c r="E45" s="131">
        <v>0.622</v>
      </c>
      <c r="F45" s="131">
        <v>0.70899999999999996</v>
      </c>
      <c r="G45" s="131">
        <v>0.65800000000000003</v>
      </c>
      <c r="H45" s="132">
        <v>0.83899999999999997</v>
      </c>
      <c r="I45" s="132">
        <v>0.76485670393251015</v>
      </c>
      <c r="J45" s="132">
        <v>0.88403045472422337</v>
      </c>
      <c r="K45" s="117"/>
      <c r="L45" s="117"/>
    </row>
    <row r="46" spans="1:13" ht="14.1" customHeight="1">
      <c r="A46" s="128" t="s">
        <v>285</v>
      </c>
      <c r="B46" s="133" t="s">
        <v>286</v>
      </c>
      <c r="C46" s="130">
        <v>2187141</v>
      </c>
      <c r="D46" s="130">
        <v>1728147</v>
      </c>
      <c r="E46" s="131">
        <v>1.2649999999999999</v>
      </c>
      <c r="F46" s="131">
        <v>0.91500000000000004</v>
      </c>
      <c r="G46" s="131">
        <v>0.95399999999999996</v>
      </c>
      <c r="H46" s="132">
        <v>0.91900000000000004</v>
      </c>
      <c r="I46" s="132">
        <v>0.81803610702208462</v>
      </c>
      <c r="J46" s="132">
        <v>0.92382009917992636</v>
      </c>
      <c r="K46" s="117"/>
      <c r="L46" s="117"/>
    </row>
    <row r="47" spans="1:13" ht="14.1" customHeight="1">
      <c r="A47" s="128" t="s">
        <v>287</v>
      </c>
      <c r="B47" s="133" t="s">
        <v>288</v>
      </c>
      <c r="C47" s="130">
        <v>1510902</v>
      </c>
      <c r="D47" s="130">
        <v>1514421</v>
      </c>
      <c r="E47" s="131">
        <v>0.997</v>
      </c>
      <c r="F47" s="131">
        <v>0.82499999999999996</v>
      </c>
      <c r="G47" s="131">
        <v>0.83799999999999997</v>
      </c>
      <c r="H47" s="132">
        <v>0.98099999999999998</v>
      </c>
      <c r="I47" s="132">
        <v>0.86697377596752201</v>
      </c>
      <c r="J47" s="132">
        <v>0.9540356179945666</v>
      </c>
      <c r="K47" s="117"/>
      <c r="L47" s="117"/>
    </row>
    <row r="48" spans="1:13" ht="14.1" customHeight="1">
      <c r="A48" s="128" t="s">
        <v>289</v>
      </c>
      <c r="B48" s="133" t="s">
        <v>290</v>
      </c>
      <c r="C48" s="130">
        <v>2136687</v>
      </c>
      <c r="D48" s="130">
        <v>2523404</v>
      </c>
      <c r="E48" s="131">
        <v>0.84599999999999997</v>
      </c>
      <c r="F48" s="131">
        <v>0.93899999999999995</v>
      </c>
      <c r="G48" s="131">
        <v>1.07</v>
      </c>
      <c r="H48" s="132">
        <v>0.93100000000000005</v>
      </c>
      <c r="I48" s="132">
        <v>0.94186082280778394</v>
      </c>
      <c r="J48" s="132">
        <v>0.94924830036308028</v>
      </c>
      <c r="K48" s="117"/>
      <c r="L48" s="117"/>
    </row>
    <row r="49" spans="1:13" ht="14.1" customHeight="1">
      <c r="A49" s="128" t="s">
        <v>291</v>
      </c>
      <c r="B49" s="133" t="s">
        <v>292</v>
      </c>
      <c r="C49" s="130">
        <v>2802995</v>
      </c>
      <c r="D49" s="130">
        <v>3568109</v>
      </c>
      <c r="E49" s="131">
        <v>0.78500000000000003</v>
      </c>
      <c r="F49" s="131">
        <v>0.79700000000000004</v>
      </c>
      <c r="G49" s="131">
        <v>0.76500000000000001</v>
      </c>
      <c r="H49" s="132">
        <v>0.746</v>
      </c>
      <c r="I49" s="132">
        <v>0.72739425107281519</v>
      </c>
      <c r="J49" s="132">
        <v>0.63150643034120812</v>
      </c>
      <c r="K49" s="117"/>
      <c r="L49" s="117"/>
    </row>
    <row r="50" spans="1:13" ht="14.1" customHeight="1">
      <c r="A50" s="128" t="s">
        <v>293</v>
      </c>
      <c r="B50" s="133" t="s">
        <v>294</v>
      </c>
      <c r="C50" s="130">
        <v>1952575</v>
      </c>
      <c r="D50" s="130">
        <v>2707433</v>
      </c>
      <c r="E50" s="131">
        <v>0.72099999999999997</v>
      </c>
      <c r="F50" s="131">
        <v>0.70599999999999996</v>
      </c>
      <c r="G50" s="131">
        <v>0.77</v>
      </c>
      <c r="H50" s="132">
        <v>0.83199999999999996</v>
      </c>
      <c r="I50" s="132">
        <v>0.88966049241430434</v>
      </c>
      <c r="J50" s="132">
        <v>0.81841762318659084</v>
      </c>
      <c r="K50" s="117"/>
      <c r="L50" s="117"/>
    </row>
    <row r="51" spans="1:13" ht="14.1" customHeight="1">
      <c r="A51" s="128" t="s">
        <v>295</v>
      </c>
      <c r="B51" s="133" t="s">
        <v>296</v>
      </c>
      <c r="C51" s="130">
        <v>9251969</v>
      </c>
      <c r="D51" s="130">
        <v>10484264</v>
      </c>
      <c r="E51" s="131">
        <v>0.88200000000000001</v>
      </c>
      <c r="F51" s="131">
        <v>0.82099999999999995</v>
      </c>
      <c r="G51" s="131">
        <v>0.92600000000000005</v>
      </c>
      <c r="H51" s="132">
        <v>0.92400000000000004</v>
      </c>
      <c r="I51" s="132">
        <v>0.92304395129936245</v>
      </c>
      <c r="J51" s="132">
        <v>0.91064000447093696</v>
      </c>
      <c r="K51" s="117"/>
      <c r="L51" s="117"/>
    </row>
    <row r="52" spans="1:13" ht="14.1" customHeight="1">
      <c r="A52" s="128" t="s">
        <v>297</v>
      </c>
      <c r="B52" s="133" t="s">
        <v>298</v>
      </c>
      <c r="C52" s="130">
        <v>4346107</v>
      </c>
      <c r="D52" s="130">
        <v>7020870</v>
      </c>
      <c r="E52" s="131">
        <v>0.61899999999999999</v>
      </c>
      <c r="F52" s="131">
        <v>0.86599999999999999</v>
      </c>
      <c r="G52" s="131">
        <v>0.621</v>
      </c>
      <c r="H52" s="132">
        <v>0.69099999999999995</v>
      </c>
      <c r="I52" s="132">
        <v>0.60215061027374139</v>
      </c>
      <c r="J52" s="132">
        <v>0.58530468632285837</v>
      </c>
      <c r="K52" s="117"/>
      <c r="L52" s="117"/>
    </row>
    <row r="53" spans="1:13" ht="14.1" customHeight="1">
      <c r="A53" s="128" t="s">
        <v>299</v>
      </c>
      <c r="B53" s="133" t="s">
        <v>300</v>
      </c>
      <c r="C53" s="130">
        <v>1147422</v>
      </c>
      <c r="D53" s="130">
        <v>1480219</v>
      </c>
      <c r="E53" s="131">
        <v>0.77500000000000002</v>
      </c>
      <c r="F53" s="131">
        <v>0.80700000000000005</v>
      </c>
      <c r="G53" s="131">
        <v>0.81799999999999995</v>
      </c>
      <c r="H53" s="132">
        <v>0.84299999999999997</v>
      </c>
      <c r="I53" s="132">
        <v>0.93213803321395594</v>
      </c>
      <c r="J53" s="132">
        <v>0.92854637859282863</v>
      </c>
      <c r="K53" s="117"/>
      <c r="L53" s="117"/>
    </row>
    <row r="54" spans="1:13" ht="14.1" customHeight="1">
      <c r="A54" s="128" t="s">
        <v>301</v>
      </c>
      <c r="B54" s="133" t="s">
        <v>302</v>
      </c>
      <c r="C54" s="130">
        <v>1166887</v>
      </c>
      <c r="D54" s="130">
        <v>1348020</v>
      </c>
      <c r="E54" s="131">
        <v>0.86499999999999999</v>
      </c>
      <c r="F54" s="131">
        <v>0.88500000000000001</v>
      </c>
      <c r="G54" s="131">
        <v>0.89100000000000001</v>
      </c>
      <c r="H54" s="132">
        <v>0.92400000000000004</v>
      </c>
      <c r="I54" s="132">
        <v>0.91112665524044345</v>
      </c>
      <c r="J54" s="132">
        <v>0.88513856541891411</v>
      </c>
      <c r="K54" s="117"/>
      <c r="L54" s="117"/>
    </row>
    <row r="55" spans="1:13" ht="14.1" customHeight="1">
      <c r="A55" s="128" t="s">
        <v>303</v>
      </c>
      <c r="B55" s="133" t="s">
        <v>304</v>
      </c>
      <c r="C55" s="130">
        <v>1301051</v>
      </c>
      <c r="D55" s="130">
        <v>1985203</v>
      </c>
      <c r="E55" s="131">
        <v>0.65500000000000003</v>
      </c>
      <c r="F55" s="131">
        <v>0.70899999999999996</v>
      </c>
      <c r="G55" s="131">
        <v>0.67800000000000005</v>
      </c>
      <c r="H55" s="132">
        <v>0.85899999999999999</v>
      </c>
      <c r="I55" s="132">
        <v>0.84133379139964637</v>
      </c>
      <c r="J55" s="132">
        <v>0.78092244967298052</v>
      </c>
      <c r="K55" s="117"/>
      <c r="L55" s="117"/>
    </row>
    <row r="56" spans="1:13" ht="14.1" customHeight="1">
      <c r="A56" s="128" t="s">
        <v>305</v>
      </c>
      <c r="B56" s="133" t="s">
        <v>306</v>
      </c>
      <c r="C56" s="130">
        <v>1513781</v>
      </c>
      <c r="D56" s="130">
        <v>1624772</v>
      </c>
      <c r="E56" s="131">
        <v>0.93100000000000005</v>
      </c>
      <c r="F56" s="131">
        <v>0.97299999999999998</v>
      </c>
      <c r="G56" s="131">
        <v>0.97899999999999998</v>
      </c>
      <c r="H56" s="132">
        <v>0.997</v>
      </c>
      <c r="I56" s="132">
        <v>0.99330502557236389</v>
      </c>
      <c r="J56" s="132">
        <v>0.9714379510536264</v>
      </c>
      <c r="K56" s="117"/>
      <c r="L56" s="117"/>
    </row>
    <row r="57" spans="1:13" ht="14.1" customHeight="1">
      <c r="A57" s="128" t="s">
        <v>307</v>
      </c>
      <c r="B57" s="133" t="s">
        <v>308</v>
      </c>
      <c r="C57" s="130">
        <v>812473</v>
      </c>
      <c r="D57" s="130">
        <v>1091148</v>
      </c>
      <c r="E57" s="131">
        <v>0.74399999999999999</v>
      </c>
      <c r="F57" s="131">
        <v>0.68200000000000005</v>
      </c>
      <c r="G57" s="131">
        <v>0.79500000000000004</v>
      </c>
      <c r="H57" s="132">
        <v>0.77100000000000002</v>
      </c>
      <c r="I57" s="132">
        <v>0.74818144392772734</v>
      </c>
      <c r="J57" s="132">
        <v>0.82808157566156038</v>
      </c>
      <c r="K57" s="117"/>
      <c r="L57" s="117"/>
    </row>
    <row r="58" spans="1:13" ht="14.1" customHeight="1">
      <c r="A58" s="197" t="s">
        <v>234</v>
      </c>
      <c r="B58" s="198"/>
      <c r="C58" s="134">
        <f>SUM(C44:C57)</f>
        <v>35823763</v>
      </c>
      <c r="D58" s="134">
        <f>SUM(D44:D57)</f>
        <v>46270807</v>
      </c>
      <c r="E58" s="131">
        <f>IF(ISERR(C58/D58),"－　  　",C58/D58)</f>
        <v>0.77421954192413367</v>
      </c>
      <c r="F58" s="135" t="s">
        <v>235</v>
      </c>
      <c r="G58" s="135" t="s">
        <v>235</v>
      </c>
      <c r="H58" s="135" t="s">
        <v>235</v>
      </c>
      <c r="I58" s="135" t="s">
        <v>235</v>
      </c>
      <c r="J58" s="135"/>
      <c r="K58" s="117"/>
      <c r="L58" s="117"/>
    </row>
    <row r="59" spans="1:13" ht="14.1" customHeight="1">
      <c r="D59" s="137"/>
      <c r="E59" s="138"/>
      <c r="F59" s="138"/>
      <c r="G59" s="138"/>
      <c r="H59" s="138"/>
      <c r="I59" s="138"/>
      <c r="J59" s="153"/>
      <c r="K59" s="117"/>
      <c r="L59" s="117"/>
    </row>
    <row r="60" spans="1:13" ht="15.75" customHeight="1">
      <c r="A60" s="120" t="s">
        <v>309</v>
      </c>
      <c r="C60" s="121"/>
      <c r="D60" s="122" t="s">
        <v>210</v>
      </c>
      <c r="E60" s="122"/>
      <c r="F60" s="122"/>
      <c r="G60" s="122"/>
      <c r="H60" s="122"/>
      <c r="I60" s="122"/>
      <c r="J60" s="141"/>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0.72685000000000011</v>
      </c>
    </row>
    <row r="62" spans="1:13" ht="14.1" customHeight="1">
      <c r="A62" s="128" t="s">
        <v>310</v>
      </c>
      <c r="B62" s="129" t="s">
        <v>311</v>
      </c>
      <c r="C62" s="130">
        <v>1047610</v>
      </c>
      <c r="D62" s="130">
        <v>1298782</v>
      </c>
      <c r="E62" s="131">
        <v>0.80600000000000005</v>
      </c>
      <c r="F62" s="131">
        <v>0.96599999999999997</v>
      </c>
      <c r="G62" s="131">
        <v>0.92500000000000004</v>
      </c>
      <c r="H62" s="132">
        <v>0.98499999999999999</v>
      </c>
      <c r="I62" s="132">
        <v>0.96415966224031779</v>
      </c>
      <c r="J62" s="132">
        <v>0.92877476933582515</v>
      </c>
      <c r="K62" s="117"/>
      <c r="L62" s="117"/>
    </row>
    <row r="63" spans="1:13" ht="14.1" customHeight="1">
      <c r="A63" s="128" t="s">
        <v>312</v>
      </c>
      <c r="B63" s="133" t="s">
        <v>313</v>
      </c>
      <c r="C63" s="130">
        <v>6164910</v>
      </c>
      <c r="D63" s="130">
        <v>9152640</v>
      </c>
      <c r="E63" s="131">
        <v>0.67300000000000004</v>
      </c>
      <c r="F63" s="131">
        <v>0.67500000000000004</v>
      </c>
      <c r="G63" s="131">
        <v>0.72</v>
      </c>
      <c r="H63" s="132">
        <v>0.68100000000000005</v>
      </c>
      <c r="I63" s="132">
        <v>0.63035956027809048</v>
      </c>
      <c r="J63" s="132">
        <v>0.68624623464594769</v>
      </c>
      <c r="K63" s="117"/>
      <c r="L63" s="117"/>
    </row>
    <row r="64" spans="1:13" ht="14.1" customHeight="1">
      <c r="A64" s="128" t="s">
        <v>314</v>
      </c>
      <c r="B64" s="133" t="s">
        <v>315</v>
      </c>
      <c r="C64" s="130">
        <v>2512020</v>
      </c>
      <c r="D64" s="130">
        <v>2786934</v>
      </c>
      <c r="E64" s="131">
        <v>0.90100000000000002</v>
      </c>
      <c r="F64" s="131">
        <v>0.93600000000000005</v>
      </c>
      <c r="G64" s="131">
        <v>0.94399999999999995</v>
      </c>
      <c r="H64" s="132">
        <v>1.1299999999999999</v>
      </c>
      <c r="I64" s="132">
        <v>1.2340112066130444</v>
      </c>
      <c r="J64" s="132">
        <v>1.3312215326873142</v>
      </c>
      <c r="K64" s="117"/>
      <c r="L64" s="117"/>
    </row>
    <row r="65" spans="1:12" ht="14.1" customHeight="1">
      <c r="A65" s="128" t="s">
        <v>316</v>
      </c>
      <c r="B65" s="133" t="s">
        <v>317</v>
      </c>
      <c r="C65" s="130">
        <v>1799528</v>
      </c>
      <c r="D65" s="130">
        <v>2401309</v>
      </c>
      <c r="E65" s="131">
        <v>0.749</v>
      </c>
      <c r="F65" s="131">
        <v>0.874</v>
      </c>
      <c r="G65" s="131">
        <v>0.86299999999999999</v>
      </c>
      <c r="H65" s="132">
        <v>0.88100000000000001</v>
      </c>
      <c r="I65" s="132">
        <v>0.96600841676686988</v>
      </c>
      <c r="J65" s="132">
        <v>1.0207954612843435</v>
      </c>
      <c r="K65" s="117"/>
      <c r="L65" s="117"/>
    </row>
    <row r="66" spans="1:12" ht="14.1" customHeight="1">
      <c r="A66" s="128" t="s">
        <v>318</v>
      </c>
      <c r="B66" s="133" t="s">
        <v>319</v>
      </c>
      <c r="C66" s="130">
        <v>9879642</v>
      </c>
      <c r="D66" s="130">
        <v>14323018</v>
      </c>
      <c r="E66" s="131">
        <v>0.68899999999999995</v>
      </c>
      <c r="F66" s="131">
        <v>0.73099999999999998</v>
      </c>
      <c r="G66" s="131">
        <v>0.755</v>
      </c>
      <c r="H66" s="132">
        <v>0.77</v>
      </c>
      <c r="I66" s="132">
        <v>0.77580703408589047</v>
      </c>
      <c r="J66" s="132">
        <v>0.68110199467934307</v>
      </c>
      <c r="K66" s="117"/>
      <c r="L66" s="117"/>
    </row>
    <row r="67" spans="1:12" ht="14.1" customHeight="1">
      <c r="A67" s="128" t="s">
        <v>320</v>
      </c>
      <c r="B67" s="133" t="s">
        <v>321</v>
      </c>
      <c r="C67" s="130">
        <v>2483058</v>
      </c>
      <c r="D67" s="130">
        <v>3598730</v>
      </c>
      <c r="E67" s="131">
        <v>0.68899999999999995</v>
      </c>
      <c r="F67" s="131">
        <v>0.94299999999999995</v>
      </c>
      <c r="G67" s="131">
        <v>0.91500000000000004</v>
      </c>
      <c r="H67" s="132">
        <v>0.90800000000000003</v>
      </c>
      <c r="I67" s="132">
        <v>0.85594739291102606</v>
      </c>
      <c r="J67" s="132">
        <v>0.79509110860669729</v>
      </c>
      <c r="K67" s="117"/>
      <c r="L67" s="117"/>
    </row>
    <row r="68" spans="1:12" ht="14.1" customHeight="1">
      <c r="A68" s="128" t="s">
        <v>322</v>
      </c>
      <c r="B68" s="133" t="s">
        <v>323</v>
      </c>
      <c r="C68" s="130">
        <v>4348131</v>
      </c>
      <c r="D68" s="130">
        <v>7561282</v>
      </c>
      <c r="E68" s="131">
        <v>0.57499999999999996</v>
      </c>
      <c r="F68" s="131">
        <v>0.61899999999999999</v>
      </c>
      <c r="G68" s="131">
        <v>0.999</v>
      </c>
      <c r="H68" s="132">
        <v>1.109</v>
      </c>
      <c r="I68" s="132">
        <v>1.1041900630312198</v>
      </c>
      <c r="J68" s="132">
        <v>1.1169744483946897</v>
      </c>
      <c r="K68" s="117"/>
      <c r="L68" s="117"/>
    </row>
    <row r="69" spans="1:12" ht="14.1" customHeight="1">
      <c r="A69" s="128" t="s">
        <v>324</v>
      </c>
      <c r="B69" s="133" t="s">
        <v>325</v>
      </c>
      <c r="C69" s="130">
        <v>6933998</v>
      </c>
      <c r="D69" s="130">
        <v>9986134</v>
      </c>
      <c r="E69" s="131">
        <v>0.69399999999999995</v>
      </c>
      <c r="F69" s="131">
        <v>0.70099999999999996</v>
      </c>
      <c r="G69" s="131">
        <v>0.73799999999999999</v>
      </c>
      <c r="H69" s="132">
        <v>0.69099999999999995</v>
      </c>
      <c r="I69" s="132">
        <v>0.64640340360005843</v>
      </c>
      <c r="J69" s="132">
        <v>0.71988490392951432</v>
      </c>
      <c r="K69" s="117"/>
      <c r="L69" s="117"/>
    </row>
    <row r="70" spans="1:12" ht="14.1" customHeight="1">
      <c r="A70" s="128" t="s">
        <v>326</v>
      </c>
      <c r="B70" s="133" t="s">
        <v>327</v>
      </c>
      <c r="C70" s="130">
        <v>3590895</v>
      </c>
      <c r="D70" s="130">
        <v>4173159</v>
      </c>
      <c r="E70" s="131">
        <v>0.86</v>
      </c>
      <c r="F70" s="131">
        <v>0.83899999999999997</v>
      </c>
      <c r="G70" s="131">
        <v>0.83399999999999996</v>
      </c>
      <c r="H70" s="132">
        <v>0.754</v>
      </c>
      <c r="I70" s="132">
        <v>0.71499294400213331</v>
      </c>
      <c r="J70" s="132">
        <v>0.75471806259984686</v>
      </c>
      <c r="K70" s="117"/>
      <c r="L70" s="117"/>
    </row>
    <row r="71" spans="1:12" ht="14.1" customHeight="1">
      <c r="A71" s="128" t="s">
        <v>328</v>
      </c>
      <c r="B71" s="133" t="s">
        <v>329</v>
      </c>
      <c r="C71" s="130">
        <v>5080224</v>
      </c>
      <c r="D71" s="130">
        <v>10227705</v>
      </c>
      <c r="E71" s="131">
        <v>0.496</v>
      </c>
      <c r="F71" s="131">
        <v>0.71399999999999997</v>
      </c>
      <c r="G71" s="131">
        <v>0.752</v>
      </c>
      <c r="H71" s="132">
        <v>0.752</v>
      </c>
      <c r="I71" s="132">
        <v>0.72332899907249915</v>
      </c>
      <c r="J71" s="132">
        <v>0.74743784779685585</v>
      </c>
      <c r="K71" s="117"/>
      <c r="L71" s="117"/>
    </row>
    <row r="72" spans="1:12" ht="14.1" customHeight="1">
      <c r="A72" s="128" t="s">
        <v>330</v>
      </c>
      <c r="B72" s="133" t="s">
        <v>331</v>
      </c>
      <c r="C72" s="130">
        <v>4659738</v>
      </c>
      <c r="D72" s="130">
        <v>8539534</v>
      </c>
      <c r="E72" s="131">
        <v>0.54500000000000004</v>
      </c>
      <c r="F72" s="131">
        <v>0.57399999999999995</v>
      </c>
      <c r="G72" s="131">
        <v>0.73699999999999999</v>
      </c>
      <c r="H72" s="132">
        <v>0.77700000000000002</v>
      </c>
      <c r="I72" s="132">
        <v>0.77562295957545679</v>
      </c>
      <c r="J72" s="132">
        <v>0.71204436008956817</v>
      </c>
      <c r="K72" s="117"/>
      <c r="L72" s="117"/>
    </row>
    <row r="73" spans="1:12" ht="14.1" customHeight="1">
      <c r="A73" s="128" t="s">
        <v>332</v>
      </c>
      <c r="B73" s="133" t="s">
        <v>333</v>
      </c>
      <c r="C73" s="130">
        <v>5550048</v>
      </c>
      <c r="D73" s="130">
        <v>7526772</v>
      </c>
      <c r="E73" s="131">
        <v>0.73699999999999999</v>
      </c>
      <c r="F73" s="131">
        <v>0.70099999999999996</v>
      </c>
      <c r="G73" s="131">
        <v>0.69699999999999995</v>
      </c>
      <c r="H73" s="132">
        <v>0.78500000000000003</v>
      </c>
      <c r="I73" s="132">
        <v>0.86262629391233936</v>
      </c>
      <c r="J73" s="132">
        <v>0.83628242597942248</v>
      </c>
      <c r="K73" s="117"/>
      <c r="L73" s="117"/>
    </row>
    <row r="74" spans="1:12" ht="14.1" customHeight="1">
      <c r="A74" s="128" t="s">
        <v>334</v>
      </c>
      <c r="B74" s="133" t="s">
        <v>335</v>
      </c>
      <c r="C74" s="130">
        <v>9972110</v>
      </c>
      <c r="D74" s="130">
        <v>15978259</v>
      </c>
      <c r="E74" s="131">
        <v>0.624</v>
      </c>
      <c r="F74" s="131">
        <v>0.755</v>
      </c>
      <c r="G74" s="131">
        <v>0.621</v>
      </c>
      <c r="H74" s="132">
        <v>0.71799999999999997</v>
      </c>
      <c r="I74" s="132">
        <v>0.64559992874539196</v>
      </c>
      <c r="J74" s="132">
        <v>0.49322817638087746</v>
      </c>
      <c r="K74" s="117"/>
      <c r="L74" s="117"/>
    </row>
    <row r="75" spans="1:12" ht="14.1" customHeight="1">
      <c r="A75" s="128" t="s">
        <v>336</v>
      </c>
      <c r="B75" s="133" t="s">
        <v>337</v>
      </c>
      <c r="C75" s="130">
        <v>6623818</v>
      </c>
      <c r="D75" s="130">
        <v>9058096</v>
      </c>
      <c r="E75" s="131">
        <v>0.73099999999999998</v>
      </c>
      <c r="F75" s="131">
        <v>0.85299999999999998</v>
      </c>
      <c r="G75" s="131">
        <v>0.98599999999999999</v>
      </c>
      <c r="H75" s="132">
        <v>0.94599999999999995</v>
      </c>
      <c r="I75" s="132">
        <v>0.98113269722626761</v>
      </c>
      <c r="J75" s="132">
        <v>0.86460499346564812</v>
      </c>
      <c r="K75" s="117"/>
      <c r="L75" s="117"/>
    </row>
    <row r="76" spans="1:12" ht="14.1" customHeight="1">
      <c r="A76" s="128" t="s">
        <v>338</v>
      </c>
      <c r="B76" s="133" t="s">
        <v>339</v>
      </c>
      <c r="C76" s="130">
        <v>4644216</v>
      </c>
      <c r="D76" s="130">
        <v>6954152</v>
      </c>
      <c r="E76" s="131">
        <v>0.66700000000000004</v>
      </c>
      <c r="F76" s="131">
        <v>0.82099999999999995</v>
      </c>
      <c r="G76" s="131">
        <v>0.89900000000000002</v>
      </c>
      <c r="H76" s="132">
        <v>0.90100000000000002</v>
      </c>
      <c r="I76" s="132">
        <v>0.82854195653627416</v>
      </c>
      <c r="J76" s="132">
        <v>0.84566135557467703</v>
      </c>
      <c r="K76" s="117"/>
      <c r="L76" s="117"/>
    </row>
    <row r="77" spans="1:12" ht="14.1" customHeight="1">
      <c r="A77" s="128" t="s">
        <v>340</v>
      </c>
      <c r="B77" s="133" t="s">
        <v>341</v>
      </c>
      <c r="C77" s="130">
        <v>1852856</v>
      </c>
      <c r="D77" s="130">
        <v>3002262</v>
      </c>
      <c r="E77" s="131">
        <v>0.61699999999999999</v>
      </c>
      <c r="F77" s="131">
        <v>0.60499999999999998</v>
      </c>
      <c r="G77" s="131">
        <v>0.63200000000000001</v>
      </c>
      <c r="H77" s="132">
        <v>0.64800000000000002</v>
      </c>
      <c r="I77" s="132">
        <v>0.64671908710779324</v>
      </c>
      <c r="J77" s="132">
        <v>0.69302023077361219</v>
      </c>
      <c r="K77" s="117"/>
      <c r="L77" s="117"/>
    </row>
    <row r="78" spans="1:12" ht="14.1" customHeight="1">
      <c r="A78" s="128" t="s">
        <v>342</v>
      </c>
      <c r="B78" s="133" t="s">
        <v>343</v>
      </c>
      <c r="C78" s="130">
        <v>7395394</v>
      </c>
      <c r="D78" s="130">
        <v>7989605</v>
      </c>
      <c r="E78" s="131">
        <v>0.92500000000000004</v>
      </c>
      <c r="F78" s="131">
        <v>0.90900000000000003</v>
      </c>
      <c r="G78" s="131">
        <v>1.018</v>
      </c>
      <c r="H78" s="132">
        <v>1.2869999999999999</v>
      </c>
      <c r="I78" s="132">
        <v>1.4471050450318672</v>
      </c>
      <c r="J78" s="132">
        <v>1.1899522615431264</v>
      </c>
      <c r="K78" s="117"/>
      <c r="L78" s="117"/>
    </row>
    <row r="79" spans="1:12" ht="14.1" customHeight="1">
      <c r="A79" s="128" t="s">
        <v>344</v>
      </c>
      <c r="B79" s="133" t="s">
        <v>345</v>
      </c>
      <c r="C79" s="130">
        <v>9280650</v>
      </c>
      <c r="D79" s="130">
        <v>10060665</v>
      </c>
      <c r="E79" s="131">
        <v>0.92200000000000004</v>
      </c>
      <c r="F79" s="131">
        <v>0.98799999999999999</v>
      </c>
      <c r="G79" s="131">
        <v>0.998</v>
      </c>
      <c r="H79" s="132">
        <v>1.0780000000000001</v>
      </c>
      <c r="I79" s="132">
        <v>1.1154599246809493</v>
      </c>
      <c r="J79" s="132">
        <v>1.2467664771342182</v>
      </c>
      <c r="K79" s="117"/>
      <c r="L79" s="117"/>
    </row>
    <row r="80" spans="1:12" ht="14.1" customHeight="1">
      <c r="A80" s="128" t="s">
        <v>346</v>
      </c>
      <c r="B80" s="133" t="s">
        <v>347</v>
      </c>
      <c r="C80" s="130">
        <v>6837295</v>
      </c>
      <c r="D80" s="130">
        <v>7761640</v>
      </c>
      <c r="E80" s="131">
        <v>0.88</v>
      </c>
      <c r="F80" s="131">
        <v>0.93300000000000005</v>
      </c>
      <c r="G80" s="131">
        <v>0.92700000000000005</v>
      </c>
      <c r="H80" s="132">
        <v>0.93600000000000005</v>
      </c>
      <c r="I80" s="132">
        <v>1.0361493929174896</v>
      </c>
      <c r="J80" s="132">
        <v>0.91140244025525408</v>
      </c>
      <c r="K80" s="117"/>
      <c r="L80" s="117"/>
    </row>
    <row r="81" spans="1:13" ht="14.1" customHeight="1">
      <c r="A81" s="128" t="s">
        <v>348</v>
      </c>
      <c r="B81" s="133" t="s">
        <v>349</v>
      </c>
      <c r="C81" s="130">
        <v>5425987</v>
      </c>
      <c r="D81" s="130">
        <v>7160049</v>
      </c>
      <c r="E81" s="131">
        <v>0.75700000000000001</v>
      </c>
      <c r="F81" s="131">
        <v>0.752</v>
      </c>
      <c r="G81" s="131">
        <v>0.68500000000000005</v>
      </c>
      <c r="H81" s="132">
        <v>0.72199999999999998</v>
      </c>
      <c r="I81" s="132">
        <v>0.65467811056422065</v>
      </c>
      <c r="J81" s="132">
        <v>0.74765790674774601</v>
      </c>
      <c r="K81" s="117"/>
      <c r="L81" s="117"/>
    </row>
    <row r="82" spans="1:13" ht="14.1" customHeight="1">
      <c r="A82" s="197" t="s">
        <v>234</v>
      </c>
      <c r="B82" s="198"/>
      <c r="C82" s="134">
        <f>SUM(C62:C81)</f>
        <v>106082128</v>
      </c>
      <c r="D82" s="134">
        <f>SUM(D62:D81)</f>
        <v>149540727</v>
      </c>
      <c r="E82" s="131">
        <f>IF(ISERR(C82/D82),"－　  　",C82/D82)</f>
        <v>0.7093861995200812</v>
      </c>
      <c r="F82" s="135" t="s">
        <v>235</v>
      </c>
      <c r="G82" s="135" t="s">
        <v>235</v>
      </c>
      <c r="H82" s="135" t="s">
        <v>235</v>
      </c>
      <c r="I82" s="135" t="s">
        <v>235</v>
      </c>
      <c r="J82" s="135"/>
      <c r="K82" s="117"/>
      <c r="L82" s="117"/>
    </row>
    <row r="83" spans="1:13" ht="14.1" customHeight="1">
      <c r="D83" s="137"/>
      <c r="E83" s="138"/>
      <c r="F83" s="138"/>
      <c r="G83" s="138"/>
      <c r="H83" s="138"/>
      <c r="I83" s="138"/>
      <c r="J83" s="153"/>
      <c r="K83" s="117"/>
      <c r="L83" s="117"/>
    </row>
    <row r="84" spans="1:13" ht="15.75" customHeight="1">
      <c r="A84" s="120" t="s">
        <v>350</v>
      </c>
      <c r="C84" s="121"/>
      <c r="D84" s="122" t="s">
        <v>210</v>
      </c>
      <c r="E84" s="122"/>
      <c r="F84" s="122"/>
      <c r="G84" s="122"/>
      <c r="H84" s="122"/>
      <c r="I84" s="122"/>
      <c r="J84" s="141"/>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0.72163636363636374</v>
      </c>
    </row>
    <row r="86" spans="1:13" ht="14.1" customHeight="1">
      <c r="A86" s="128" t="s">
        <v>351</v>
      </c>
      <c r="B86" s="129" t="s">
        <v>352</v>
      </c>
      <c r="C86" s="130">
        <v>5544739</v>
      </c>
      <c r="D86" s="130">
        <v>9801997</v>
      </c>
      <c r="E86" s="131">
        <v>0.56499999999999995</v>
      </c>
      <c r="F86" s="131">
        <v>0.53300000000000003</v>
      </c>
      <c r="G86" s="131">
        <v>0.52800000000000002</v>
      </c>
      <c r="H86" s="132">
        <v>0.56999999999999995</v>
      </c>
      <c r="I86" s="132">
        <v>0.70099265801715183</v>
      </c>
      <c r="J86" s="132">
        <v>0.78019770694770585</v>
      </c>
      <c r="K86" s="117"/>
      <c r="L86" s="117"/>
    </row>
    <row r="87" spans="1:13" ht="14.1" customHeight="1">
      <c r="A87" s="128" t="s">
        <v>353</v>
      </c>
      <c r="B87" s="133" t="s">
        <v>354</v>
      </c>
      <c r="C87" s="130">
        <v>9013227</v>
      </c>
      <c r="D87" s="130">
        <v>16690015</v>
      </c>
      <c r="E87" s="131">
        <v>0.54</v>
      </c>
      <c r="F87" s="131">
        <v>0.66200000000000003</v>
      </c>
      <c r="G87" s="131">
        <v>0.59699999999999998</v>
      </c>
      <c r="H87" s="132">
        <v>0.496</v>
      </c>
      <c r="I87" s="132">
        <v>0.56738327248104592</v>
      </c>
      <c r="J87" s="132">
        <v>0.58776069318585644</v>
      </c>
      <c r="K87" s="117"/>
      <c r="L87" s="117"/>
    </row>
    <row r="88" spans="1:13" ht="14.1" customHeight="1">
      <c r="A88" s="128" t="s">
        <v>355</v>
      </c>
      <c r="B88" s="133" t="s">
        <v>356</v>
      </c>
      <c r="C88" s="130">
        <v>2736466</v>
      </c>
      <c r="D88" s="130">
        <v>4311480</v>
      </c>
      <c r="E88" s="131">
        <v>0.63400000000000001</v>
      </c>
      <c r="F88" s="131">
        <v>0.747</v>
      </c>
      <c r="G88" s="131">
        <v>0.69399999999999995</v>
      </c>
      <c r="H88" s="132">
        <v>0.61699999999999999</v>
      </c>
      <c r="I88" s="132">
        <v>0.56615218327714945</v>
      </c>
      <c r="J88" s="132">
        <v>0.60694708159637378</v>
      </c>
      <c r="K88" s="117"/>
      <c r="L88" s="117"/>
    </row>
    <row r="89" spans="1:13" ht="14.1" customHeight="1">
      <c r="A89" s="128" t="s">
        <v>357</v>
      </c>
      <c r="B89" s="133" t="s">
        <v>358</v>
      </c>
      <c r="C89" s="130">
        <v>6505429</v>
      </c>
      <c r="D89" s="130">
        <v>9694439</v>
      </c>
      <c r="E89" s="131">
        <v>0.67100000000000004</v>
      </c>
      <c r="F89" s="131">
        <v>0.73799999999999999</v>
      </c>
      <c r="G89" s="131">
        <v>0.80500000000000005</v>
      </c>
      <c r="H89" s="132">
        <v>0.77900000000000003</v>
      </c>
      <c r="I89" s="132">
        <v>0.71059160124393472</v>
      </c>
      <c r="J89" s="132">
        <v>0.6306321278595115</v>
      </c>
      <c r="K89" s="117"/>
      <c r="L89" s="117"/>
    </row>
    <row r="90" spans="1:13" ht="14.1" customHeight="1">
      <c r="A90" s="128" t="s">
        <v>359</v>
      </c>
      <c r="B90" s="133" t="s">
        <v>360</v>
      </c>
      <c r="C90" s="130">
        <v>11893229</v>
      </c>
      <c r="D90" s="130">
        <v>17701065</v>
      </c>
      <c r="E90" s="131">
        <v>0.67100000000000004</v>
      </c>
      <c r="F90" s="131">
        <v>0.65600000000000003</v>
      </c>
      <c r="G90" s="131">
        <v>0.70399999999999996</v>
      </c>
      <c r="H90" s="132">
        <v>0.53600000000000003</v>
      </c>
      <c r="I90" s="132">
        <v>0.65609640076260856</v>
      </c>
      <c r="J90" s="132">
        <v>0.6223391603305084</v>
      </c>
      <c r="K90" s="117"/>
      <c r="L90" s="117"/>
    </row>
    <row r="91" spans="1:13" ht="14.1" customHeight="1">
      <c r="A91" s="128" t="s">
        <v>361</v>
      </c>
      <c r="B91" s="133" t="s">
        <v>362</v>
      </c>
      <c r="C91" s="130">
        <v>4664611</v>
      </c>
      <c r="D91" s="130">
        <v>4699500</v>
      </c>
      <c r="E91" s="131">
        <v>0.99199999999999999</v>
      </c>
      <c r="F91" s="131">
        <v>0.91100000000000003</v>
      </c>
      <c r="G91" s="131">
        <v>0.998</v>
      </c>
      <c r="H91" s="132">
        <v>1.091</v>
      </c>
      <c r="I91" s="132">
        <v>1.1539117735669395</v>
      </c>
      <c r="J91" s="132">
        <v>1.0339017706986771</v>
      </c>
      <c r="K91" s="117"/>
      <c r="L91" s="117"/>
    </row>
    <row r="92" spans="1:13" ht="14.1" customHeight="1">
      <c r="A92" s="128" t="s">
        <v>363</v>
      </c>
      <c r="B92" s="133" t="s">
        <v>364</v>
      </c>
      <c r="C92" s="130">
        <v>9591267</v>
      </c>
      <c r="D92" s="130">
        <v>11964440</v>
      </c>
      <c r="E92" s="131">
        <v>0.80100000000000005</v>
      </c>
      <c r="F92" s="131">
        <v>0.82</v>
      </c>
      <c r="G92" s="131">
        <v>0.81499999999999995</v>
      </c>
      <c r="H92" s="132">
        <v>0.76800000000000002</v>
      </c>
      <c r="I92" s="132">
        <v>0.72174999996099132</v>
      </c>
      <c r="J92" s="132">
        <v>0.74817900624876532</v>
      </c>
      <c r="K92" s="117"/>
      <c r="L92" s="117"/>
    </row>
    <row r="93" spans="1:13" ht="14.1" customHeight="1">
      <c r="A93" s="128" t="s">
        <v>365</v>
      </c>
      <c r="B93" s="133" t="s">
        <v>366</v>
      </c>
      <c r="C93" s="130">
        <v>7608503</v>
      </c>
      <c r="D93" s="130">
        <v>12092204</v>
      </c>
      <c r="E93" s="131">
        <v>0.629</v>
      </c>
      <c r="F93" s="131">
        <v>0.69899999999999995</v>
      </c>
      <c r="G93" s="131">
        <v>0.82899999999999996</v>
      </c>
      <c r="H93" s="132">
        <v>0.79300000000000004</v>
      </c>
      <c r="I93" s="132">
        <v>0.82293915611646884</v>
      </c>
      <c r="J93" s="132">
        <v>0.60669072474578745</v>
      </c>
      <c r="K93" s="117"/>
      <c r="L93" s="117"/>
    </row>
    <row r="94" spans="1:13" ht="14.1" customHeight="1">
      <c r="A94" s="128" t="s">
        <v>367</v>
      </c>
      <c r="B94" s="133" t="s">
        <v>368</v>
      </c>
      <c r="C94" s="130">
        <v>15248083</v>
      </c>
      <c r="D94" s="130">
        <v>17742589</v>
      </c>
      <c r="E94" s="131">
        <v>0.85899999999999999</v>
      </c>
      <c r="F94" s="131">
        <v>0.84499999999999997</v>
      </c>
      <c r="G94" s="131">
        <v>0.79800000000000004</v>
      </c>
      <c r="H94" s="132">
        <v>0.76800000000000002</v>
      </c>
      <c r="I94" s="132">
        <v>0.71246464300762002</v>
      </c>
      <c r="J94" s="132">
        <v>0.79928070570545207</v>
      </c>
      <c r="K94" s="117"/>
      <c r="L94" s="117"/>
    </row>
    <row r="95" spans="1:13" ht="14.1" customHeight="1">
      <c r="A95" s="128" t="s">
        <v>369</v>
      </c>
      <c r="B95" s="133" t="s">
        <v>370</v>
      </c>
      <c r="C95" s="130">
        <v>14911239</v>
      </c>
      <c r="D95" s="130">
        <v>16916096</v>
      </c>
      <c r="E95" s="131">
        <v>0.88100000000000001</v>
      </c>
      <c r="F95" s="131">
        <v>0.85399999999999998</v>
      </c>
      <c r="G95" s="131">
        <v>0.89900000000000002</v>
      </c>
      <c r="H95" s="132">
        <v>0.89800000000000002</v>
      </c>
      <c r="I95" s="132">
        <v>0.88109878016009513</v>
      </c>
      <c r="J95" s="132">
        <v>0.82188912672435954</v>
      </c>
      <c r="K95" s="117"/>
      <c r="L95" s="117"/>
    </row>
    <row r="96" spans="1:13" ht="14.1" customHeight="1">
      <c r="A96" s="128" t="s">
        <v>371</v>
      </c>
      <c r="B96" s="133" t="s">
        <v>372</v>
      </c>
      <c r="C96" s="130">
        <v>9689776</v>
      </c>
      <c r="D96" s="130">
        <v>13937595</v>
      </c>
      <c r="E96" s="131">
        <v>0.69499999999999995</v>
      </c>
      <c r="F96" s="131">
        <v>0.59099999999999997</v>
      </c>
      <c r="G96" s="131">
        <v>0.64800000000000002</v>
      </c>
      <c r="H96" s="132">
        <v>0.76500000000000001</v>
      </c>
      <c r="I96" s="132">
        <v>0.75596495890676629</v>
      </c>
      <c r="J96" s="132">
        <v>0.8275514156079441</v>
      </c>
      <c r="K96" s="117"/>
      <c r="L96" s="117"/>
    </row>
    <row r="97" spans="1:13" ht="14.1" customHeight="1">
      <c r="A97" s="197" t="s">
        <v>234</v>
      </c>
      <c r="B97" s="198"/>
      <c r="C97" s="134">
        <f>SUM(C86:C96)</f>
        <v>97406569</v>
      </c>
      <c r="D97" s="134">
        <f>SUM(D86:D96)</f>
        <v>135551420</v>
      </c>
      <c r="E97" s="131">
        <f>IF(ISERR(C97/D97),"－　  　",C97/D97)</f>
        <v>0.71859497303680031</v>
      </c>
      <c r="F97" s="135" t="s">
        <v>235</v>
      </c>
      <c r="G97" s="135" t="s">
        <v>235</v>
      </c>
      <c r="H97" s="135" t="s">
        <v>235</v>
      </c>
      <c r="I97" s="135" t="s">
        <v>235</v>
      </c>
      <c r="J97" s="135"/>
      <c r="K97" s="117"/>
      <c r="L97" s="117"/>
    </row>
    <row r="98" spans="1:13" ht="14.1" customHeight="1">
      <c r="D98" s="137"/>
      <c r="E98" s="138"/>
      <c r="F98" s="138"/>
      <c r="G98" s="138"/>
      <c r="H98" s="138"/>
      <c r="I98" s="138"/>
      <c r="J98" s="153"/>
      <c r="K98" s="117"/>
      <c r="L98" s="117"/>
    </row>
    <row r="99" spans="1:13" ht="15.75" customHeight="1">
      <c r="A99" s="120" t="s">
        <v>373</v>
      </c>
      <c r="C99" s="121"/>
      <c r="D99" s="122" t="s">
        <v>210</v>
      </c>
      <c r="E99" s="122"/>
      <c r="F99" s="122"/>
      <c r="G99" s="122"/>
      <c r="H99" s="122"/>
      <c r="I99" s="122"/>
      <c r="J99" s="141"/>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0.59024999999999994</v>
      </c>
    </row>
    <row r="101" spans="1:13" ht="14.1" customHeight="1">
      <c r="A101" s="128" t="s">
        <v>374</v>
      </c>
      <c r="B101" s="129" t="s">
        <v>375</v>
      </c>
      <c r="C101" s="130">
        <v>13292189</v>
      </c>
      <c r="D101" s="130">
        <v>24876887</v>
      </c>
      <c r="E101" s="131">
        <v>0.53400000000000003</v>
      </c>
      <c r="F101" s="131">
        <v>0.55800000000000005</v>
      </c>
      <c r="G101" s="131">
        <v>0.55200000000000005</v>
      </c>
      <c r="H101" s="132">
        <v>0.627</v>
      </c>
      <c r="I101" s="132">
        <v>0.70710957604267588</v>
      </c>
      <c r="J101" s="132">
        <v>0.72281607307407247</v>
      </c>
      <c r="K101" s="117"/>
      <c r="L101" s="117"/>
    </row>
    <row r="102" spans="1:13" ht="14.1" customHeight="1">
      <c r="A102" s="128" t="s">
        <v>376</v>
      </c>
      <c r="B102" s="133" t="s">
        <v>377</v>
      </c>
      <c r="C102" s="130">
        <v>9211550</v>
      </c>
      <c r="D102" s="130">
        <v>15696039</v>
      </c>
      <c r="E102" s="131">
        <v>0.58599999999999997</v>
      </c>
      <c r="F102" s="131">
        <v>0.63800000000000001</v>
      </c>
      <c r="G102" s="131">
        <v>0.79500000000000004</v>
      </c>
      <c r="H102" s="132">
        <v>0.83499999999999996</v>
      </c>
      <c r="I102" s="132">
        <v>0.84899574548082812</v>
      </c>
      <c r="J102" s="132">
        <v>0.82516776413361259</v>
      </c>
      <c r="K102" s="117"/>
      <c r="L102" s="117"/>
    </row>
    <row r="103" spans="1:13" ht="14.1" customHeight="1">
      <c r="A103" s="128" t="s">
        <v>378</v>
      </c>
      <c r="B103" s="133" t="s">
        <v>379</v>
      </c>
      <c r="C103" s="130">
        <v>8368304</v>
      </c>
      <c r="D103" s="130">
        <v>13370551</v>
      </c>
      <c r="E103" s="131">
        <v>0.625</v>
      </c>
      <c r="F103" s="131">
        <v>0.67</v>
      </c>
      <c r="G103" s="131">
        <v>0.66200000000000003</v>
      </c>
      <c r="H103" s="132">
        <v>0.65100000000000002</v>
      </c>
      <c r="I103" s="132">
        <v>0.66085589443129245</v>
      </c>
      <c r="J103" s="132">
        <v>0.61111138240159701</v>
      </c>
      <c r="K103" s="117"/>
      <c r="L103" s="117"/>
    </row>
    <row r="104" spans="1:13" ht="14.1" customHeight="1">
      <c r="A104" s="128" t="s">
        <v>380</v>
      </c>
      <c r="B104" s="133" t="s">
        <v>381</v>
      </c>
      <c r="C104" s="130">
        <v>6740774</v>
      </c>
      <c r="D104" s="130">
        <v>11708239</v>
      </c>
      <c r="E104" s="131">
        <v>0.57499999999999996</v>
      </c>
      <c r="F104" s="131">
        <v>0.67200000000000004</v>
      </c>
      <c r="G104" s="131">
        <v>0.746</v>
      </c>
      <c r="H104" s="132">
        <v>0.73599999999999999</v>
      </c>
      <c r="I104" s="132">
        <v>0.71551640033766251</v>
      </c>
      <c r="J104" s="132">
        <v>0.68617347904000758</v>
      </c>
      <c r="K104" s="117"/>
      <c r="L104" s="117"/>
    </row>
    <row r="105" spans="1:13" ht="14.1" customHeight="1">
      <c r="A105" s="128" t="s">
        <v>382</v>
      </c>
      <c r="B105" s="133" t="s">
        <v>383</v>
      </c>
      <c r="C105" s="130">
        <v>20002986</v>
      </c>
      <c r="D105" s="130">
        <v>34112366</v>
      </c>
      <c r="E105" s="131">
        <v>0.58599999999999997</v>
      </c>
      <c r="F105" s="131">
        <v>0.59699999999999998</v>
      </c>
      <c r="G105" s="131">
        <v>0.59299999999999997</v>
      </c>
      <c r="H105" s="132">
        <v>0.69</v>
      </c>
      <c r="I105" s="132">
        <v>0.66835733159195554</v>
      </c>
      <c r="J105" s="132">
        <v>0.72452770619662421</v>
      </c>
      <c r="K105" s="117"/>
      <c r="L105" s="117"/>
    </row>
    <row r="106" spans="1:13" ht="14.1" customHeight="1">
      <c r="A106" s="128" t="s">
        <v>384</v>
      </c>
      <c r="B106" s="133" t="s">
        <v>385</v>
      </c>
      <c r="C106" s="130">
        <v>8238115</v>
      </c>
      <c r="D106" s="130">
        <v>19523650</v>
      </c>
      <c r="E106" s="131">
        <v>0.42099999999999999</v>
      </c>
      <c r="F106" s="131">
        <v>0.44400000000000001</v>
      </c>
      <c r="G106" s="131">
        <v>0.56399999999999995</v>
      </c>
      <c r="H106" s="132">
        <v>0.54400000000000004</v>
      </c>
      <c r="I106" s="132">
        <v>0.51164927647040448</v>
      </c>
      <c r="J106" s="132">
        <v>0.4258773361914901</v>
      </c>
      <c r="K106" s="117"/>
      <c r="L106" s="117"/>
    </row>
    <row r="107" spans="1:13" ht="14.1" customHeight="1">
      <c r="A107" s="128" t="s">
        <v>386</v>
      </c>
      <c r="B107" s="133" t="s">
        <v>387</v>
      </c>
      <c r="C107" s="130">
        <v>10177135</v>
      </c>
      <c r="D107" s="130">
        <v>16038486</v>
      </c>
      <c r="E107" s="131">
        <v>0.63400000000000001</v>
      </c>
      <c r="F107" s="131">
        <v>0.54300000000000004</v>
      </c>
      <c r="G107" s="131">
        <v>0.56799999999999995</v>
      </c>
      <c r="H107" s="132">
        <v>0.64100000000000001</v>
      </c>
      <c r="I107" s="132">
        <v>0.73683861844481235</v>
      </c>
      <c r="J107" s="132">
        <v>0.80345541402646481</v>
      </c>
      <c r="K107" s="117"/>
      <c r="L107" s="117"/>
    </row>
    <row r="108" spans="1:13" ht="14.1" customHeight="1">
      <c r="A108" s="128" t="s">
        <v>388</v>
      </c>
      <c r="B108" s="133" t="s">
        <v>389</v>
      </c>
      <c r="C108" s="130">
        <v>11638079</v>
      </c>
      <c r="D108" s="130">
        <v>15284398</v>
      </c>
      <c r="E108" s="131">
        <v>0.76100000000000001</v>
      </c>
      <c r="F108" s="131">
        <v>0.748</v>
      </c>
      <c r="G108" s="131">
        <v>0.77200000000000002</v>
      </c>
      <c r="H108" s="132">
        <v>0.90300000000000002</v>
      </c>
      <c r="I108" s="132">
        <v>0.85057477284825944</v>
      </c>
      <c r="J108" s="132">
        <v>0.78144277484502789</v>
      </c>
      <c r="K108" s="117"/>
      <c r="L108" s="117"/>
    </row>
    <row r="109" spans="1:13" ht="14.1" customHeight="1">
      <c r="A109" s="197" t="s">
        <v>234</v>
      </c>
      <c r="B109" s="198"/>
      <c r="C109" s="134">
        <f>SUM(C101:C108)</f>
        <v>87669132</v>
      </c>
      <c r="D109" s="134">
        <f>SUM(D101:D108)</f>
        <v>150610616</v>
      </c>
      <c r="E109" s="131">
        <f>IF(ISERR(C109/D109),"－　  　",C109/D109)</f>
        <v>0.58209131818437021</v>
      </c>
      <c r="F109" s="135" t="s">
        <v>235</v>
      </c>
      <c r="G109" s="135" t="s">
        <v>235</v>
      </c>
      <c r="H109" s="135" t="s">
        <v>235</v>
      </c>
      <c r="I109" s="135" t="s">
        <v>235</v>
      </c>
      <c r="J109" s="135"/>
      <c r="K109" s="117"/>
      <c r="L109" s="117"/>
    </row>
    <row r="110" spans="1:13" ht="14.1" customHeight="1">
      <c r="D110" s="137"/>
      <c r="E110" s="138"/>
      <c r="F110" s="138"/>
      <c r="G110" s="138"/>
      <c r="H110" s="138"/>
      <c r="I110" s="138"/>
      <c r="J110" s="153"/>
      <c r="K110" s="117"/>
      <c r="L110" s="117"/>
    </row>
    <row r="111" spans="1:13" ht="15.75" customHeight="1">
      <c r="A111" s="120" t="s">
        <v>390</v>
      </c>
      <c r="C111" s="121"/>
      <c r="D111" s="122" t="s">
        <v>210</v>
      </c>
      <c r="E111" s="122"/>
      <c r="F111" s="122"/>
      <c r="G111" s="122"/>
      <c r="H111" s="122"/>
      <c r="I111" s="122"/>
      <c r="J111" s="141"/>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0.97466666666666668</v>
      </c>
    </row>
    <row r="113" spans="1:12" ht="14.1" customHeight="1">
      <c r="A113" s="128" t="s">
        <v>391</v>
      </c>
      <c r="B113" s="129" t="s">
        <v>392</v>
      </c>
      <c r="C113" s="130">
        <v>15581781</v>
      </c>
      <c r="D113" s="130">
        <v>23377009</v>
      </c>
      <c r="E113" s="131">
        <v>0.66600000000000004</v>
      </c>
      <c r="F113" s="131">
        <v>0.73199999999999998</v>
      </c>
      <c r="G113" s="131">
        <v>0.76900000000000002</v>
      </c>
      <c r="H113" s="132">
        <v>0.78200000000000003</v>
      </c>
      <c r="I113" s="132">
        <v>0.76188937622946273</v>
      </c>
      <c r="J113" s="132">
        <v>0.70787405524149516</v>
      </c>
      <c r="K113" s="117"/>
      <c r="L113" s="117"/>
    </row>
    <row r="114" spans="1:12" ht="14.1" customHeight="1">
      <c r="A114" s="128" t="s">
        <v>393</v>
      </c>
      <c r="B114" s="133" t="s">
        <v>394</v>
      </c>
      <c r="C114" s="130">
        <v>36093641</v>
      </c>
      <c r="D114" s="130">
        <v>47568580</v>
      </c>
      <c r="E114" s="131">
        <v>0.75800000000000001</v>
      </c>
      <c r="F114" s="131">
        <v>0.78800000000000003</v>
      </c>
      <c r="G114" s="131">
        <v>0.86</v>
      </c>
      <c r="H114" s="132">
        <v>0.92100000000000004</v>
      </c>
      <c r="I114" s="132">
        <v>0.82330274647646962</v>
      </c>
      <c r="J114" s="132">
        <v>0.69767943631313589</v>
      </c>
      <c r="K114" s="117"/>
      <c r="L114" s="117"/>
    </row>
    <row r="115" spans="1:12" ht="14.1" customHeight="1">
      <c r="A115" s="128" t="s">
        <v>395</v>
      </c>
      <c r="B115" s="133" t="s">
        <v>396</v>
      </c>
      <c r="C115" s="130">
        <v>120037856</v>
      </c>
      <c r="D115" s="130">
        <v>103948208</v>
      </c>
      <c r="E115" s="131">
        <v>1.1539999999999999</v>
      </c>
      <c r="F115" s="131">
        <v>1.0189999999999999</v>
      </c>
      <c r="G115" s="131">
        <v>0.98399999999999999</v>
      </c>
      <c r="H115" s="132">
        <v>1.0229999999999999</v>
      </c>
      <c r="I115" s="132">
        <v>0.66887432148835524</v>
      </c>
      <c r="J115" s="132">
        <v>0.67678508939339188</v>
      </c>
      <c r="K115" s="117"/>
      <c r="L115" s="117"/>
    </row>
    <row r="116" spans="1:12" ht="14.1" customHeight="1">
      <c r="A116" s="128" t="s">
        <v>397</v>
      </c>
      <c r="B116" s="133" t="s">
        <v>398</v>
      </c>
      <c r="C116" s="130">
        <v>71509424</v>
      </c>
      <c r="D116" s="130">
        <v>52939697</v>
      </c>
      <c r="E116" s="131">
        <v>1.35</v>
      </c>
      <c r="F116" s="131">
        <v>1.155</v>
      </c>
      <c r="G116" s="131">
        <v>1.101</v>
      </c>
      <c r="H116" s="132">
        <v>1.0720000000000001</v>
      </c>
      <c r="I116" s="132">
        <v>0.67633334158443692</v>
      </c>
      <c r="J116" s="132">
        <v>0.64194618679501969</v>
      </c>
      <c r="K116" s="117"/>
      <c r="L116" s="117"/>
    </row>
    <row r="117" spans="1:12" ht="14.1" customHeight="1">
      <c r="A117" s="128" t="s">
        <v>399</v>
      </c>
      <c r="B117" s="133" t="s">
        <v>400</v>
      </c>
      <c r="C117" s="130">
        <v>48598176</v>
      </c>
      <c r="D117" s="130">
        <v>43934990</v>
      </c>
      <c r="E117" s="131">
        <v>1.1060000000000001</v>
      </c>
      <c r="F117" s="131">
        <v>1.0640000000000001</v>
      </c>
      <c r="G117" s="131">
        <v>0.95599999999999996</v>
      </c>
      <c r="H117" s="132">
        <v>0.96399999999999997</v>
      </c>
      <c r="I117" s="132">
        <v>0.64314786787741196</v>
      </c>
      <c r="J117" s="132">
        <v>0.66899988957237844</v>
      </c>
      <c r="K117" s="117"/>
      <c r="L117" s="117"/>
    </row>
    <row r="118" spans="1:12" ht="14.1" customHeight="1">
      <c r="A118" s="128" t="s">
        <v>401</v>
      </c>
      <c r="B118" s="133" t="s">
        <v>402</v>
      </c>
      <c r="C118" s="130">
        <v>36049718</v>
      </c>
      <c r="D118" s="130">
        <v>44252950</v>
      </c>
      <c r="E118" s="131">
        <v>0.81399999999999995</v>
      </c>
      <c r="F118" s="131">
        <v>0.64300000000000002</v>
      </c>
      <c r="G118" s="131">
        <v>0.64300000000000002</v>
      </c>
      <c r="H118" s="132">
        <v>0.67800000000000005</v>
      </c>
      <c r="I118" s="132">
        <v>0.67232798627709922</v>
      </c>
      <c r="J118" s="132">
        <v>0.65139574956040058</v>
      </c>
      <c r="K118" s="117"/>
      <c r="L118" s="117"/>
    </row>
    <row r="119" spans="1:12" ht="14.1" customHeight="1">
      <c r="A119" s="197" t="s">
        <v>234</v>
      </c>
      <c r="B119" s="198"/>
      <c r="C119" s="134">
        <f>SUM(C113:C118)</f>
        <v>327870596</v>
      </c>
      <c r="D119" s="134">
        <f>SUM(D113:D118)</f>
        <v>316021434</v>
      </c>
      <c r="E119" s="131">
        <f>IF(ISERR(C119/D119),"－　  　",C119/D119)</f>
        <v>1.0374948048618753</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91638-4587-4CE2-9A8E-14B7F2DB2BEB}">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412</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2.46E-2</v>
      </c>
    </row>
    <row r="5" spans="1:13" ht="14.1" customHeight="1">
      <c r="A5" s="128" t="s">
        <v>222</v>
      </c>
      <c r="B5" s="129" t="s">
        <v>223</v>
      </c>
      <c r="C5" s="130">
        <v>0</v>
      </c>
      <c r="D5" s="130">
        <v>9539</v>
      </c>
      <c r="E5" s="131">
        <v>0</v>
      </c>
      <c r="F5" s="131">
        <v>0</v>
      </c>
      <c r="G5" s="131">
        <v>0</v>
      </c>
      <c r="H5" s="132">
        <v>0</v>
      </c>
      <c r="I5" s="132">
        <v>0</v>
      </c>
      <c r="J5" s="132">
        <v>0</v>
      </c>
      <c r="K5" s="117"/>
      <c r="L5" s="117"/>
    </row>
    <row r="6" spans="1:13" ht="14.1" customHeight="1">
      <c r="A6" s="128" t="s">
        <v>224</v>
      </c>
      <c r="B6" s="133" t="s">
        <v>225</v>
      </c>
      <c r="C6" s="130">
        <v>0</v>
      </c>
      <c r="D6" s="130">
        <v>846</v>
      </c>
      <c r="E6" s="131">
        <v>0</v>
      </c>
      <c r="F6" s="131">
        <v>0.23599999999999999</v>
      </c>
      <c r="G6" s="131">
        <v>0</v>
      </c>
      <c r="H6" s="132">
        <v>0</v>
      </c>
      <c r="I6" s="132">
        <v>0.31619385342789597</v>
      </c>
      <c r="J6" s="132">
        <v>0.30141843971631205</v>
      </c>
      <c r="K6" s="117"/>
      <c r="L6" s="117"/>
    </row>
    <row r="7" spans="1:13" ht="14.1" customHeight="1">
      <c r="A7" s="128" t="s">
        <v>226</v>
      </c>
      <c r="B7" s="133" t="s">
        <v>227</v>
      </c>
      <c r="C7" s="130">
        <v>0</v>
      </c>
      <c r="D7" s="130">
        <v>2820</v>
      </c>
      <c r="E7" s="131">
        <v>0</v>
      </c>
      <c r="F7" s="131">
        <v>0</v>
      </c>
      <c r="G7" s="131">
        <v>0</v>
      </c>
      <c r="H7" s="132">
        <v>0</v>
      </c>
      <c r="I7" s="132">
        <v>0</v>
      </c>
      <c r="J7" s="132">
        <v>0</v>
      </c>
      <c r="K7" s="117"/>
      <c r="L7" s="117"/>
    </row>
    <row r="8" spans="1:13" ht="14.1" customHeight="1">
      <c r="A8" s="128" t="s">
        <v>228</v>
      </c>
      <c r="B8" s="133" t="s">
        <v>229</v>
      </c>
      <c r="C8" s="130">
        <v>0</v>
      </c>
      <c r="D8" s="130">
        <v>1766</v>
      </c>
      <c r="E8" s="131">
        <v>0</v>
      </c>
      <c r="F8" s="131">
        <v>0</v>
      </c>
      <c r="G8" s="131">
        <v>0</v>
      </c>
      <c r="H8" s="132">
        <v>0.27700000000000002</v>
      </c>
      <c r="I8" s="132">
        <v>0</v>
      </c>
      <c r="J8" s="132">
        <v>0</v>
      </c>
      <c r="K8" s="117"/>
      <c r="L8" s="117"/>
    </row>
    <row r="9" spans="1:13" ht="14.1" customHeight="1">
      <c r="A9" s="128" t="s">
        <v>230</v>
      </c>
      <c r="B9" s="133" t="s">
        <v>231</v>
      </c>
      <c r="C9" s="130">
        <v>535</v>
      </c>
      <c r="D9" s="130">
        <v>0</v>
      </c>
      <c r="E9" s="154" t="s">
        <v>404</v>
      </c>
      <c r="F9" s="154" t="s">
        <v>405</v>
      </c>
      <c r="G9" s="154" t="s">
        <v>405</v>
      </c>
      <c r="H9" s="155" t="s">
        <v>405</v>
      </c>
      <c r="I9" s="155" t="s">
        <v>405</v>
      </c>
      <c r="J9" s="155" t="s">
        <v>405</v>
      </c>
      <c r="K9" s="117"/>
      <c r="L9" s="117"/>
    </row>
    <row r="10" spans="1:13" ht="14.1" customHeight="1">
      <c r="A10" s="128" t="s">
        <v>232</v>
      </c>
      <c r="B10" s="133" t="s">
        <v>233</v>
      </c>
      <c r="C10" s="130">
        <v>2181</v>
      </c>
      <c r="D10" s="130">
        <v>17609</v>
      </c>
      <c r="E10" s="131">
        <v>0.123</v>
      </c>
      <c r="F10" s="132">
        <v>0.38100000000000001</v>
      </c>
      <c r="G10" s="132">
        <v>0.21299999999999999</v>
      </c>
      <c r="H10" s="132">
        <v>0.11799999999999999</v>
      </c>
      <c r="I10" s="132">
        <v>0</v>
      </c>
      <c r="J10" s="132">
        <v>0</v>
      </c>
      <c r="K10" s="117"/>
      <c r="L10" s="117"/>
    </row>
    <row r="11" spans="1:13" ht="14.1" customHeight="1">
      <c r="A11" s="197" t="s">
        <v>234</v>
      </c>
      <c r="B11" s="198"/>
      <c r="C11" s="134">
        <f>SUM(C5:C10)</f>
        <v>2716</v>
      </c>
      <c r="D11" s="134">
        <f>SUM(D5:D10)</f>
        <v>32580</v>
      </c>
      <c r="E11" s="131">
        <f>IF(ISERR(C11/D11),"－　  　",C11/D11)</f>
        <v>8.3364027010435854E-2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7.9250000000000001E-2</v>
      </c>
    </row>
    <row r="15" spans="1:13" ht="14.1" customHeight="1">
      <c r="A15" s="128" t="s">
        <v>237</v>
      </c>
      <c r="B15" s="129" t="s">
        <v>238</v>
      </c>
      <c r="C15" s="130">
        <v>610</v>
      </c>
      <c r="D15" s="130">
        <v>4025</v>
      </c>
      <c r="E15" s="131">
        <v>0.151</v>
      </c>
      <c r="F15" s="131">
        <v>0.154</v>
      </c>
      <c r="G15" s="131">
        <v>0.192</v>
      </c>
      <c r="H15" s="132">
        <v>9.1999999999999998E-2</v>
      </c>
      <c r="I15" s="132">
        <v>7.5543631742445633E-2</v>
      </c>
      <c r="J15" s="132">
        <v>8.4953727773734014E-2</v>
      </c>
      <c r="K15" s="117"/>
      <c r="L15" s="117"/>
    </row>
    <row r="16" spans="1:13" ht="14.1" customHeight="1">
      <c r="A16" s="128" t="s">
        <v>239</v>
      </c>
      <c r="B16" s="133" t="s">
        <v>240</v>
      </c>
      <c r="C16" s="130">
        <v>1488</v>
      </c>
      <c r="D16" s="130">
        <v>15613</v>
      </c>
      <c r="E16" s="131">
        <v>9.5000000000000001E-2</v>
      </c>
      <c r="F16" s="131">
        <v>0.432</v>
      </c>
      <c r="G16" s="131">
        <v>0.34</v>
      </c>
      <c r="H16" s="132">
        <v>0.27400000000000002</v>
      </c>
      <c r="I16" s="132">
        <v>0.25863134316830155</v>
      </c>
      <c r="J16" s="132">
        <v>0.11662692391068719</v>
      </c>
      <c r="K16" s="117"/>
      <c r="L16" s="117"/>
    </row>
    <row r="17" spans="1:13" ht="14.1" customHeight="1">
      <c r="A17" s="128" t="s">
        <v>241</v>
      </c>
      <c r="B17" s="133" t="s">
        <v>242</v>
      </c>
      <c r="C17" s="130">
        <v>2678</v>
      </c>
      <c r="D17" s="130">
        <v>10802</v>
      </c>
      <c r="E17" s="131">
        <v>0.247</v>
      </c>
      <c r="F17" s="131">
        <v>8.1000000000000003E-2</v>
      </c>
      <c r="G17" s="131">
        <v>1.7999999999999999E-2</v>
      </c>
      <c r="H17" s="132">
        <v>0.27900000000000003</v>
      </c>
      <c r="I17" s="132">
        <v>0.2528730914463963</v>
      </c>
      <c r="J17" s="132">
        <v>0.24750946403666069</v>
      </c>
      <c r="K17" s="117"/>
      <c r="L17" s="117"/>
    </row>
    <row r="18" spans="1:13" ht="14.1" customHeight="1">
      <c r="A18" s="128" t="s">
        <v>243</v>
      </c>
      <c r="B18" s="133" t="s">
        <v>244</v>
      </c>
      <c r="C18" s="130">
        <v>2284</v>
      </c>
      <c r="D18" s="130">
        <v>29892</v>
      </c>
      <c r="E18" s="131">
        <v>7.5999999999999998E-2</v>
      </c>
      <c r="F18" s="131">
        <v>0.16900000000000001</v>
      </c>
      <c r="G18" s="131">
        <v>0.13600000000000001</v>
      </c>
      <c r="H18" s="132">
        <v>0.129</v>
      </c>
      <c r="I18" s="132">
        <v>0.14219276828275781</v>
      </c>
      <c r="J18" s="132">
        <v>0.19679309281529447</v>
      </c>
      <c r="K18" s="117"/>
      <c r="L18" s="117"/>
    </row>
    <row r="19" spans="1:13" ht="14.1" customHeight="1">
      <c r="A19" s="128" t="s">
        <v>245</v>
      </c>
      <c r="B19" s="133" t="s">
        <v>246</v>
      </c>
      <c r="C19" s="130">
        <v>0</v>
      </c>
      <c r="D19" s="130">
        <v>12126</v>
      </c>
      <c r="E19" s="131">
        <v>0</v>
      </c>
      <c r="F19" s="131">
        <v>5.1999999999999998E-2</v>
      </c>
      <c r="G19" s="131">
        <v>3.4000000000000002E-2</v>
      </c>
      <c r="H19" s="132">
        <v>5.6000000000000001E-2</v>
      </c>
      <c r="I19" s="132">
        <v>8.5495330087012059E-2</v>
      </c>
      <c r="J19" s="132">
        <v>0</v>
      </c>
      <c r="K19" s="117"/>
      <c r="L19" s="117"/>
    </row>
    <row r="20" spans="1:13" ht="14.1" customHeight="1">
      <c r="A20" s="128" t="s">
        <v>247</v>
      </c>
      <c r="B20" s="133" t="s">
        <v>248</v>
      </c>
      <c r="C20" s="130">
        <v>0</v>
      </c>
      <c r="D20" s="130">
        <v>0</v>
      </c>
      <c r="E20" s="154" t="s">
        <v>404</v>
      </c>
      <c r="F20" s="154" t="s">
        <v>405</v>
      </c>
      <c r="G20" s="154" t="s">
        <v>404</v>
      </c>
      <c r="H20" s="132">
        <v>0</v>
      </c>
      <c r="I20" s="132" t="s">
        <v>404</v>
      </c>
      <c r="J20" s="132">
        <v>0</v>
      </c>
      <c r="K20" s="117"/>
      <c r="L20" s="117"/>
    </row>
    <row r="21" spans="1:13" ht="14.1" customHeight="1">
      <c r="A21" s="128" t="s">
        <v>249</v>
      </c>
      <c r="B21" s="133" t="s">
        <v>250</v>
      </c>
      <c r="C21" s="130">
        <v>366</v>
      </c>
      <c r="D21" s="130">
        <v>28623</v>
      </c>
      <c r="E21" s="131">
        <v>1.2E-2</v>
      </c>
      <c r="F21" s="131">
        <v>0</v>
      </c>
      <c r="G21" s="131">
        <v>0</v>
      </c>
      <c r="H21" s="132">
        <v>2E-3</v>
      </c>
      <c r="I21" s="132">
        <v>-1.1282080725727736E-2</v>
      </c>
      <c r="J21" s="132">
        <v>-3.9124219396584154E-3</v>
      </c>
      <c r="K21" s="117"/>
      <c r="L21" s="117"/>
    </row>
    <row r="22" spans="1:13" ht="14.1" customHeight="1">
      <c r="A22" s="128" t="s">
        <v>251</v>
      </c>
      <c r="B22" s="133" t="s">
        <v>252</v>
      </c>
      <c r="C22" s="130">
        <v>0</v>
      </c>
      <c r="D22" s="130">
        <v>1917</v>
      </c>
      <c r="E22" s="131">
        <v>0</v>
      </c>
      <c r="F22" s="131">
        <v>0.191</v>
      </c>
      <c r="G22" s="131">
        <v>0.16600000000000001</v>
      </c>
      <c r="H22" s="132">
        <v>0</v>
      </c>
      <c r="I22" s="132">
        <v>0.46931618936294567</v>
      </c>
      <c r="J22" s="132">
        <v>0</v>
      </c>
      <c r="K22" s="117"/>
      <c r="L22" s="117"/>
    </row>
    <row r="23" spans="1:13" ht="14.1" customHeight="1">
      <c r="A23" s="128" t="s">
        <v>253</v>
      </c>
      <c r="B23" s="133" t="s">
        <v>254</v>
      </c>
      <c r="C23" s="130">
        <v>1607</v>
      </c>
      <c r="D23" s="130">
        <v>23304</v>
      </c>
      <c r="E23" s="131">
        <v>6.8000000000000005E-2</v>
      </c>
      <c r="F23" s="131">
        <v>7.9000000000000001E-2</v>
      </c>
      <c r="G23" s="131">
        <v>6.8000000000000005E-2</v>
      </c>
      <c r="H23" s="132">
        <v>7.0000000000000001E-3</v>
      </c>
      <c r="I23" s="132">
        <v>2.6028991641096179E-3</v>
      </c>
      <c r="J23" s="132">
        <v>0.12325660121868652</v>
      </c>
      <c r="K23" s="117"/>
      <c r="L23" s="117"/>
    </row>
    <row r="24" spans="1:13" ht="14.1" customHeight="1">
      <c r="A24" s="128" t="s">
        <v>255</v>
      </c>
      <c r="B24" s="133" t="s">
        <v>256</v>
      </c>
      <c r="C24" s="130">
        <v>11</v>
      </c>
      <c r="D24" s="130">
        <v>7008</v>
      </c>
      <c r="E24" s="131">
        <v>1E-3</v>
      </c>
      <c r="F24" s="131">
        <v>0.01</v>
      </c>
      <c r="G24" s="131">
        <v>5.0000000000000001E-3</v>
      </c>
      <c r="H24" s="132">
        <v>1E-3</v>
      </c>
      <c r="I24" s="132">
        <v>4.4218439089100157E-4</v>
      </c>
      <c r="J24" s="132">
        <v>3.1312725812926538E-2</v>
      </c>
      <c r="K24" s="117"/>
      <c r="L24" s="117"/>
    </row>
    <row r="25" spans="1:13" ht="14.1" customHeight="1">
      <c r="A25" s="128" t="s">
        <v>257</v>
      </c>
      <c r="B25" s="133" t="s">
        <v>258</v>
      </c>
      <c r="C25" s="130">
        <v>1070</v>
      </c>
      <c r="D25" s="130">
        <v>10592</v>
      </c>
      <c r="E25" s="131">
        <v>0.10100000000000001</v>
      </c>
      <c r="F25" s="131">
        <v>0.16900000000000001</v>
      </c>
      <c r="G25" s="131">
        <v>0.151</v>
      </c>
      <c r="H25" s="132">
        <v>7.3999999999999996E-2</v>
      </c>
      <c r="I25" s="132">
        <v>3.3070465530399391E-2</v>
      </c>
      <c r="J25" s="132">
        <v>0.17386761723311414</v>
      </c>
      <c r="K25" s="117"/>
      <c r="L25" s="117"/>
    </row>
    <row r="26" spans="1:13" ht="14.1" customHeight="1">
      <c r="A26" s="128" t="s">
        <v>259</v>
      </c>
      <c r="B26" s="133" t="s">
        <v>260</v>
      </c>
      <c r="C26" s="130">
        <v>986</v>
      </c>
      <c r="D26" s="130">
        <v>8178</v>
      </c>
      <c r="E26" s="131">
        <v>0.12</v>
      </c>
      <c r="F26" s="131">
        <v>0</v>
      </c>
      <c r="G26" s="131">
        <v>0</v>
      </c>
      <c r="H26" s="132">
        <v>1.2E-2</v>
      </c>
      <c r="I26" s="132">
        <v>9.9902176571288817E-2</v>
      </c>
      <c r="J26" s="132">
        <v>2.4621972434096081E-2</v>
      </c>
      <c r="K26" s="117"/>
      <c r="L26" s="117"/>
    </row>
    <row r="27" spans="1:13" ht="14.1" customHeight="1">
      <c r="A27" s="128" t="s">
        <v>261</v>
      </c>
      <c r="B27" s="133" t="s">
        <v>262</v>
      </c>
      <c r="C27" s="130">
        <v>1352</v>
      </c>
      <c r="D27" s="130">
        <v>16892</v>
      </c>
      <c r="E27" s="131">
        <v>0.08</v>
      </c>
      <c r="F27" s="131">
        <v>2.9000000000000001E-2</v>
      </c>
      <c r="G27" s="131">
        <v>8.8999999999999996E-2</v>
      </c>
      <c r="H27" s="132">
        <v>6.8000000000000005E-2</v>
      </c>
      <c r="I27" s="132">
        <v>2.6142193989738577E-2</v>
      </c>
      <c r="J27" s="132">
        <v>3.1986934353091141E-2</v>
      </c>
      <c r="K27" s="117"/>
      <c r="L27" s="117"/>
    </row>
    <row r="28" spans="1:13" ht="14.1" customHeight="1">
      <c r="A28" s="197" t="s">
        <v>234</v>
      </c>
      <c r="B28" s="198"/>
      <c r="C28" s="134">
        <f>SUM(C15:C27)</f>
        <v>12452</v>
      </c>
      <c r="D28" s="134">
        <f>SUM(D15:D27)</f>
        <v>168972</v>
      </c>
      <c r="E28" s="131">
        <f>IF(ISERR(C28/D28),"－　  　",C28/D28)</f>
        <v>7.3692682811353355E-2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8.3999999999999991E-2</v>
      </c>
    </row>
    <row r="32" spans="1:13" ht="14.1" customHeight="1">
      <c r="A32" s="128" t="s">
        <v>264</v>
      </c>
      <c r="B32" s="129" t="s">
        <v>265</v>
      </c>
      <c r="C32" s="130">
        <v>3807</v>
      </c>
      <c r="D32" s="130">
        <v>35485</v>
      </c>
      <c r="E32" s="131">
        <v>0.107</v>
      </c>
      <c r="F32" s="131">
        <v>9.2999999999999999E-2</v>
      </c>
      <c r="G32" s="131">
        <v>0.17899999999999999</v>
      </c>
      <c r="H32" s="132">
        <v>0.113</v>
      </c>
      <c r="I32" s="132">
        <v>0.10892956184137549</v>
      </c>
      <c r="J32" s="132">
        <v>0.38781708620857225</v>
      </c>
      <c r="K32" s="117"/>
      <c r="L32" s="117"/>
    </row>
    <row r="33" spans="1:13" ht="14.1" customHeight="1">
      <c r="A33" s="128" t="s">
        <v>266</v>
      </c>
      <c r="B33" s="133" t="s">
        <v>267</v>
      </c>
      <c r="C33" s="130">
        <v>2410</v>
      </c>
      <c r="D33" s="130">
        <v>17782</v>
      </c>
      <c r="E33" s="131">
        <v>0.13500000000000001</v>
      </c>
      <c r="F33" s="131">
        <v>0.182</v>
      </c>
      <c r="G33" s="131">
        <v>0.105</v>
      </c>
      <c r="H33" s="132">
        <v>0.158</v>
      </c>
      <c r="I33" s="132">
        <v>0.12396734376518612</v>
      </c>
      <c r="J33" s="132">
        <v>0.15161810183370356</v>
      </c>
      <c r="K33" s="117"/>
      <c r="L33" s="117"/>
    </row>
    <row r="34" spans="1:13" ht="14.1" customHeight="1">
      <c r="A34" s="128" t="s">
        <v>268</v>
      </c>
      <c r="B34" s="133" t="s">
        <v>269</v>
      </c>
      <c r="C34" s="130">
        <v>803</v>
      </c>
      <c r="D34" s="130">
        <v>14664</v>
      </c>
      <c r="E34" s="131">
        <v>5.3999999999999999E-2</v>
      </c>
      <c r="F34" s="131">
        <v>7.3999999999999996E-2</v>
      </c>
      <c r="G34" s="131">
        <v>0.11700000000000001</v>
      </c>
      <c r="H34" s="132">
        <v>4.9000000000000002E-2</v>
      </c>
      <c r="I34" s="132">
        <v>9.2178939129387683E-2</v>
      </c>
      <c r="J34" s="132">
        <v>0.10313447927199192</v>
      </c>
      <c r="K34" s="117"/>
      <c r="L34" s="117"/>
    </row>
    <row r="35" spans="1:13" ht="14.1" customHeight="1">
      <c r="A35" s="128" t="s">
        <v>270</v>
      </c>
      <c r="B35" s="133" t="s">
        <v>271</v>
      </c>
      <c r="C35" s="130">
        <v>1294</v>
      </c>
      <c r="D35" s="130">
        <v>33276</v>
      </c>
      <c r="E35" s="131">
        <v>3.7999999999999999E-2</v>
      </c>
      <c r="F35" s="131">
        <v>5.5E-2</v>
      </c>
      <c r="G35" s="131">
        <v>4.8000000000000001E-2</v>
      </c>
      <c r="H35" s="132">
        <v>8.1000000000000003E-2</v>
      </c>
      <c r="I35" s="132">
        <v>2.8432621854093662E-2</v>
      </c>
      <c r="J35" s="132">
        <v>1.6628027819969624E-2</v>
      </c>
      <c r="K35" s="117"/>
      <c r="L35" s="117"/>
    </row>
    <row r="36" spans="1:13" ht="14.1" customHeight="1">
      <c r="A36" s="128" t="s">
        <v>272</v>
      </c>
      <c r="B36" s="133" t="s">
        <v>273</v>
      </c>
      <c r="C36" s="130">
        <v>1666</v>
      </c>
      <c r="D36" s="130">
        <v>17953</v>
      </c>
      <c r="E36" s="131">
        <v>9.1999999999999998E-2</v>
      </c>
      <c r="F36" s="131">
        <v>0.20499999999999999</v>
      </c>
      <c r="G36" s="131">
        <v>1.2E-2</v>
      </c>
      <c r="H36" s="132">
        <v>8.2000000000000003E-2</v>
      </c>
      <c r="I36" s="132">
        <v>0.13566136778228657</v>
      </c>
      <c r="J36" s="132">
        <v>6.9357105866686392E-2</v>
      </c>
      <c r="K36" s="117"/>
      <c r="L36" s="117"/>
    </row>
    <row r="37" spans="1:13" ht="14.1" customHeight="1">
      <c r="A37" s="128" t="s">
        <v>274</v>
      </c>
      <c r="B37" s="133" t="s">
        <v>275</v>
      </c>
      <c r="C37" s="130">
        <v>562</v>
      </c>
      <c r="D37" s="130">
        <v>18422</v>
      </c>
      <c r="E37" s="131">
        <v>0.03</v>
      </c>
      <c r="F37" s="131">
        <v>5.6000000000000001E-2</v>
      </c>
      <c r="G37" s="131">
        <v>6.5000000000000002E-2</v>
      </c>
      <c r="H37" s="132">
        <v>0.105</v>
      </c>
      <c r="I37" s="132">
        <v>0.18228202691211046</v>
      </c>
      <c r="J37" s="132">
        <v>8.4843907351460218E-2</v>
      </c>
      <c r="K37" s="117"/>
      <c r="L37" s="117"/>
    </row>
    <row r="38" spans="1:13" ht="14.1" customHeight="1">
      <c r="A38" s="128" t="s">
        <v>276</v>
      </c>
      <c r="B38" s="133" t="s">
        <v>277</v>
      </c>
      <c r="C38" s="130">
        <v>2679</v>
      </c>
      <c r="D38" s="130">
        <v>19973</v>
      </c>
      <c r="E38" s="131">
        <v>0.13400000000000001</v>
      </c>
      <c r="F38" s="131">
        <v>1.6E-2</v>
      </c>
      <c r="G38" s="131">
        <v>4.7E-2</v>
      </c>
      <c r="H38" s="132">
        <v>8.7999999999999995E-2</v>
      </c>
      <c r="I38" s="132">
        <v>4.5489296636085627E-2</v>
      </c>
      <c r="J38" s="132">
        <v>0.28201017913677712</v>
      </c>
      <c r="K38" s="117"/>
      <c r="L38" s="117"/>
    </row>
    <row r="39" spans="1:13" ht="14.1" customHeight="1">
      <c r="A39" s="128" t="s">
        <v>278</v>
      </c>
      <c r="B39" s="133" t="s">
        <v>279</v>
      </c>
      <c r="C39" s="130">
        <v>1071</v>
      </c>
      <c r="D39" s="130">
        <v>13003</v>
      </c>
      <c r="E39" s="131">
        <v>8.2000000000000003E-2</v>
      </c>
      <c r="F39" s="131">
        <v>9.2999999999999999E-2</v>
      </c>
      <c r="G39" s="131">
        <v>0.14899999999999999</v>
      </c>
      <c r="H39" s="132">
        <v>0.10299999999999999</v>
      </c>
      <c r="I39" s="132">
        <v>8.3551892094417379E-2</v>
      </c>
      <c r="J39" s="132">
        <v>0.20304286291953094</v>
      </c>
      <c r="K39" s="117"/>
      <c r="L39" s="117"/>
    </row>
    <row r="40" spans="1:13" ht="14.1" customHeight="1">
      <c r="A40" s="197" t="s">
        <v>234</v>
      </c>
      <c r="B40" s="198"/>
      <c r="C40" s="134">
        <f>SUM(C32:C39)</f>
        <v>14292</v>
      </c>
      <c r="D40" s="134">
        <f>SUM(D32:D39)</f>
        <v>170558</v>
      </c>
      <c r="E40" s="131">
        <f>IF(ISERR(C40/D40),"－　  　",C40/D40)</f>
        <v>8.3795541692562064E-2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0.13999999999999999</v>
      </c>
    </row>
    <row r="44" spans="1:13" ht="14.1" customHeight="1">
      <c r="A44" s="128" t="s">
        <v>281</v>
      </c>
      <c r="B44" s="129" t="s">
        <v>282</v>
      </c>
      <c r="C44" s="130">
        <v>1809</v>
      </c>
      <c r="D44" s="130">
        <v>35250</v>
      </c>
      <c r="E44" s="131">
        <v>5.0999999999999997E-2</v>
      </c>
      <c r="F44" s="131">
        <v>8.2000000000000003E-2</v>
      </c>
      <c r="G44" s="131">
        <v>3.5000000000000003E-2</v>
      </c>
      <c r="H44" s="132">
        <v>9.2999999999999999E-2</v>
      </c>
      <c r="I44" s="132">
        <v>5.4412284899810648E-2</v>
      </c>
      <c r="J44" s="132">
        <v>0.11227015558698727</v>
      </c>
      <c r="K44" s="117"/>
      <c r="L44" s="117"/>
    </row>
    <row r="45" spans="1:13" ht="14.1" customHeight="1">
      <c r="A45" s="128" t="s">
        <v>283</v>
      </c>
      <c r="B45" s="133" t="s">
        <v>284</v>
      </c>
      <c r="C45" s="130">
        <v>6979</v>
      </c>
      <c r="D45" s="130">
        <v>29046</v>
      </c>
      <c r="E45" s="131">
        <v>0.24</v>
      </c>
      <c r="F45" s="131">
        <v>0.219</v>
      </c>
      <c r="G45" s="131">
        <v>0.17399999999999999</v>
      </c>
      <c r="H45" s="132">
        <v>0.17599999999999999</v>
      </c>
      <c r="I45" s="132">
        <v>0.47738562091503267</v>
      </c>
      <c r="J45" s="132">
        <v>1.587861679604799E-3</v>
      </c>
      <c r="K45" s="117"/>
      <c r="L45" s="117"/>
    </row>
    <row r="46" spans="1:13" ht="14.1" customHeight="1">
      <c r="A46" s="128" t="s">
        <v>285</v>
      </c>
      <c r="B46" s="133" t="s">
        <v>286</v>
      </c>
      <c r="C46" s="130">
        <v>3750</v>
      </c>
      <c r="D46" s="130">
        <v>16200</v>
      </c>
      <c r="E46" s="131">
        <v>0.23100000000000001</v>
      </c>
      <c r="F46" s="131">
        <v>0.53100000000000003</v>
      </c>
      <c r="G46" s="131">
        <v>0.34399999999999997</v>
      </c>
      <c r="H46" s="132">
        <v>0.255</v>
      </c>
      <c r="I46" s="132">
        <v>0.30538852913968545</v>
      </c>
      <c r="J46" s="132">
        <v>0.2157917856358445</v>
      </c>
      <c r="K46" s="117"/>
      <c r="L46" s="117"/>
    </row>
    <row r="47" spans="1:13" ht="14.1" customHeight="1">
      <c r="A47" s="128" t="s">
        <v>287</v>
      </c>
      <c r="B47" s="133" t="s">
        <v>288</v>
      </c>
      <c r="C47" s="130">
        <v>2818</v>
      </c>
      <c r="D47" s="130">
        <v>15749</v>
      </c>
      <c r="E47" s="131">
        <v>0.17799999999999999</v>
      </c>
      <c r="F47" s="131">
        <v>0.41799999999999998</v>
      </c>
      <c r="G47" s="131">
        <v>0.29899999999999999</v>
      </c>
      <c r="H47" s="132">
        <v>0.14299999999999999</v>
      </c>
      <c r="I47" s="132">
        <v>0.67049237342872758</v>
      </c>
      <c r="J47" s="132">
        <v>0.19402415766052131</v>
      </c>
      <c r="K47" s="117"/>
      <c r="L47" s="117"/>
    </row>
    <row r="48" spans="1:13" ht="14.1" customHeight="1">
      <c r="A48" s="128" t="s">
        <v>289</v>
      </c>
      <c r="B48" s="133" t="s">
        <v>290</v>
      </c>
      <c r="C48" s="130">
        <v>803</v>
      </c>
      <c r="D48" s="130">
        <v>31817</v>
      </c>
      <c r="E48" s="131">
        <v>2.5000000000000001E-2</v>
      </c>
      <c r="F48" s="131">
        <v>0.11600000000000001</v>
      </c>
      <c r="G48" s="131">
        <v>7.2999999999999995E-2</v>
      </c>
      <c r="H48" s="132">
        <v>0.14499999999999999</v>
      </c>
      <c r="I48" s="132">
        <v>0.18304126918291166</v>
      </c>
      <c r="J48" s="132">
        <v>0.18194047418866655</v>
      </c>
      <c r="K48" s="117"/>
      <c r="L48" s="117"/>
    </row>
    <row r="49" spans="1:13" ht="14.1" customHeight="1">
      <c r="A49" s="128" t="s">
        <v>291</v>
      </c>
      <c r="B49" s="133" t="s">
        <v>292</v>
      </c>
      <c r="C49" s="130">
        <v>5502</v>
      </c>
      <c r="D49" s="130">
        <v>46954</v>
      </c>
      <c r="E49" s="131">
        <v>0.11700000000000001</v>
      </c>
      <c r="F49" s="131">
        <v>7.5999999999999998E-2</v>
      </c>
      <c r="G49" s="131">
        <v>5.6000000000000001E-2</v>
      </c>
      <c r="H49" s="132">
        <v>8.1000000000000003E-2</v>
      </c>
      <c r="I49" s="132">
        <v>0.23785450578956202</v>
      </c>
      <c r="J49" s="132">
        <v>0.16375291375291376</v>
      </c>
      <c r="K49" s="117"/>
      <c r="L49" s="117"/>
    </row>
    <row r="50" spans="1:13" ht="14.1" customHeight="1">
      <c r="A50" s="128" t="s">
        <v>293</v>
      </c>
      <c r="B50" s="133" t="s">
        <v>294</v>
      </c>
      <c r="C50" s="130">
        <v>0</v>
      </c>
      <c r="D50" s="130">
        <v>41172</v>
      </c>
      <c r="E50" s="131">
        <v>0</v>
      </c>
      <c r="F50" s="131">
        <v>0</v>
      </c>
      <c r="G50" s="131">
        <v>0</v>
      </c>
      <c r="H50" s="132">
        <v>0.29399999999999998</v>
      </c>
      <c r="I50" s="132">
        <v>0.24730876393110435</v>
      </c>
      <c r="J50" s="132">
        <v>0.32882629107981221</v>
      </c>
      <c r="K50" s="117"/>
      <c r="L50" s="117"/>
    </row>
    <row r="51" spans="1:13" ht="14.1" customHeight="1">
      <c r="A51" s="128" t="s">
        <v>295</v>
      </c>
      <c r="B51" s="133" t="s">
        <v>296</v>
      </c>
      <c r="C51" s="130">
        <v>3750</v>
      </c>
      <c r="D51" s="130">
        <v>40326</v>
      </c>
      <c r="E51" s="131">
        <v>9.1999999999999998E-2</v>
      </c>
      <c r="F51" s="131">
        <v>0.17599999999999999</v>
      </c>
      <c r="G51" s="131">
        <v>0.114</v>
      </c>
      <c r="H51" s="132">
        <v>0.21299999999999999</v>
      </c>
      <c r="I51" s="132">
        <v>0.16949152542372881</v>
      </c>
      <c r="J51" s="132">
        <v>0.19245390070921986</v>
      </c>
      <c r="K51" s="117"/>
      <c r="L51" s="117"/>
    </row>
    <row r="52" spans="1:13" ht="14.1" customHeight="1">
      <c r="A52" s="128" t="s">
        <v>297</v>
      </c>
      <c r="B52" s="133" t="s">
        <v>298</v>
      </c>
      <c r="C52" s="130">
        <v>0</v>
      </c>
      <c r="D52" s="130">
        <v>24874</v>
      </c>
      <c r="E52" s="131">
        <v>0</v>
      </c>
      <c r="F52" s="131">
        <v>0</v>
      </c>
      <c r="G52" s="131">
        <v>0</v>
      </c>
      <c r="H52" s="132">
        <v>0</v>
      </c>
      <c r="I52" s="132">
        <v>0</v>
      </c>
      <c r="J52" s="132">
        <v>0</v>
      </c>
      <c r="K52" s="117"/>
      <c r="L52" s="117"/>
    </row>
    <row r="53" spans="1:13" ht="14.1" customHeight="1">
      <c r="A53" s="128" t="s">
        <v>299</v>
      </c>
      <c r="B53" s="133" t="s">
        <v>300</v>
      </c>
      <c r="C53" s="130">
        <v>2059</v>
      </c>
      <c r="D53" s="130">
        <v>15399</v>
      </c>
      <c r="E53" s="131">
        <v>0.13300000000000001</v>
      </c>
      <c r="F53" s="131">
        <v>0.111</v>
      </c>
      <c r="G53" s="131">
        <v>0.113</v>
      </c>
      <c r="H53" s="132">
        <v>0.113</v>
      </c>
      <c r="I53" s="132">
        <v>0.10191429192951926</v>
      </c>
      <c r="J53" s="132">
        <v>0.17782975810132359</v>
      </c>
      <c r="K53" s="117"/>
      <c r="L53" s="117"/>
    </row>
    <row r="54" spans="1:13" ht="14.1" customHeight="1">
      <c r="A54" s="128" t="s">
        <v>301</v>
      </c>
      <c r="B54" s="133" t="s">
        <v>302</v>
      </c>
      <c r="C54" s="130">
        <v>3331</v>
      </c>
      <c r="D54" s="130">
        <v>10308</v>
      </c>
      <c r="E54" s="131">
        <v>0.32300000000000001</v>
      </c>
      <c r="F54" s="131">
        <v>0.36599999999999999</v>
      </c>
      <c r="G54" s="131">
        <v>0.52</v>
      </c>
      <c r="H54" s="132">
        <v>0.44800000000000001</v>
      </c>
      <c r="I54" s="132">
        <v>0.28526743822333439</v>
      </c>
      <c r="J54" s="132">
        <v>0.15112589955892594</v>
      </c>
      <c r="K54" s="117"/>
      <c r="L54" s="117"/>
    </row>
    <row r="55" spans="1:13" ht="14.1" customHeight="1">
      <c r="A55" s="128" t="s">
        <v>303</v>
      </c>
      <c r="B55" s="133" t="s">
        <v>304</v>
      </c>
      <c r="C55" s="130">
        <v>3660</v>
      </c>
      <c r="D55" s="130">
        <v>29835</v>
      </c>
      <c r="E55" s="131">
        <v>0.122</v>
      </c>
      <c r="F55" s="131">
        <v>0.17399999999999999</v>
      </c>
      <c r="G55" s="131">
        <v>0.216</v>
      </c>
      <c r="H55" s="132">
        <v>0.249</v>
      </c>
      <c r="I55" s="132">
        <v>0.30070936224319078</v>
      </c>
      <c r="J55" s="132">
        <v>0.15962194074115135</v>
      </c>
      <c r="K55" s="117"/>
      <c r="L55" s="117"/>
    </row>
    <row r="56" spans="1:13" ht="14.1" customHeight="1">
      <c r="A56" s="128" t="s">
        <v>305</v>
      </c>
      <c r="B56" s="133" t="s">
        <v>306</v>
      </c>
      <c r="C56" s="130">
        <v>6439</v>
      </c>
      <c r="D56" s="130">
        <v>22521</v>
      </c>
      <c r="E56" s="131">
        <v>0.28499999999999998</v>
      </c>
      <c r="F56" s="131">
        <v>0.27100000000000002</v>
      </c>
      <c r="G56" s="131">
        <v>0.23</v>
      </c>
      <c r="H56" s="132">
        <v>0.373</v>
      </c>
      <c r="I56" s="132">
        <v>0.16155199793982575</v>
      </c>
      <c r="J56" s="132">
        <v>0.25044282621531194</v>
      </c>
      <c r="K56" s="117"/>
      <c r="L56" s="117"/>
    </row>
    <row r="57" spans="1:13" ht="14.1" customHeight="1">
      <c r="A57" s="128" t="s">
        <v>307</v>
      </c>
      <c r="B57" s="133" t="s">
        <v>308</v>
      </c>
      <c r="C57" s="130">
        <v>4756</v>
      </c>
      <c r="D57" s="130">
        <v>29104</v>
      </c>
      <c r="E57" s="131">
        <v>0.16300000000000001</v>
      </c>
      <c r="F57" s="131">
        <v>0.191</v>
      </c>
      <c r="G57" s="131">
        <v>0.17199999999999999</v>
      </c>
      <c r="H57" s="132">
        <v>0.224</v>
      </c>
      <c r="I57" s="132">
        <v>0.22808876003568243</v>
      </c>
      <c r="J57" s="132">
        <v>0.31503868471953578</v>
      </c>
      <c r="K57" s="117"/>
      <c r="L57" s="117"/>
    </row>
    <row r="58" spans="1:13" ht="14.1" customHeight="1">
      <c r="A58" s="197" t="s">
        <v>234</v>
      </c>
      <c r="B58" s="198"/>
      <c r="C58" s="134">
        <f>SUM(C44:C57)</f>
        <v>45656</v>
      </c>
      <c r="D58" s="134">
        <f>SUM(D44:D57)</f>
        <v>388555</v>
      </c>
      <c r="E58" s="131">
        <f>IF(ISERR(C58/D58),"－　  　",C58/D58)</f>
        <v>0.11750202674010114</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0.11175000000000002</v>
      </c>
    </row>
    <row r="62" spans="1:13" ht="14.1" customHeight="1">
      <c r="A62" s="128" t="s">
        <v>310</v>
      </c>
      <c r="B62" s="129" t="s">
        <v>311</v>
      </c>
      <c r="C62" s="130">
        <v>2409</v>
      </c>
      <c r="D62" s="130">
        <v>61247</v>
      </c>
      <c r="E62" s="131">
        <v>3.9E-2</v>
      </c>
      <c r="F62" s="131">
        <v>5.1999999999999998E-2</v>
      </c>
      <c r="G62" s="131">
        <v>7.2999999999999995E-2</v>
      </c>
      <c r="H62" s="132">
        <v>6.4000000000000001E-2</v>
      </c>
      <c r="I62" s="132">
        <v>6.7413512313082957E-2</v>
      </c>
      <c r="J62" s="132">
        <v>6.7663729627602281E-2</v>
      </c>
      <c r="K62" s="117"/>
      <c r="L62" s="117"/>
    </row>
    <row r="63" spans="1:13" ht="14.1" customHeight="1">
      <c r="A63" s="128" t="s">
        <v>312</v>
      </c>
      <c r="B63" s="133" t="s">
        <v>313</v>
      </c>
      <c r="C63" s="130">
        <v>8165</v>
      </c>
      <c r="D63" s="130">
        <v>43196</v>
      </c>
      <c r="E63" s="131">
        <v>0.189</v>
      </c>
      <c r="F63" s="131">
        <v>0.255</v>
      </c>
      <c r="G63" s="131">
        <v>0.13900000000000001</v>
      </c>
      <c r="H63" s="132">
        <v>0.27700000000000002</v>
      </c>
      <c r="I63" s="132">
        <v>0.31782720825274019</v>
      </c>
      <c r="J63" s="132">
        <v>0.176828543583161</v>
      </c>
      <c r="K63" s="117"/>
      <c r="L63" s="117"/>
    </row>
    <row r="64" spans="1:13" ht="14.1" customHeight="1">
      <c r="A64" s="128" t="s">
        <v>314</v>
      </c>
      <c r="B64" s="133" t="s">
        <v>315</v>
      </c>
      <c r="C64" s="130">
        <v>3184</v>
      </c>
      <c r="D64" s="130">
        <v>44556</v>
      </c>
      <c r="E64" s="131">
        <v>7.0999999999999994E-2</v>
      </c>
      <c r="F64" s="131">
        <v>0.14799999999999999</v>
      </c>
      <c r="G64" s="131">
        <v>0.11700000000000001</v>
      </c>
      <c r="H64" s="132">
        <v>0.114</v>
      </c>
      <c r="I64" s="132">
        <v>0.26518059675449313</v>
      </c>
      <c r="J64" s="132">
        <v>4.1380909143596781E-2</v>
      </c>
      <c r="K64" s="117"/>
      <c r="L64" s="117"/>
    </row>
    <row r="65" spans="1:12" ht="14.1" customHeight="1">
      <c r="A65" s="128" t="s">
        <v>316</v>
      </c>
      <c r="B65" s="133" t="s">
        <v>317</v>
      </c>
      <c r="C65" s="130">
        <v>5788</v>
      </c>
      <c r="D65" s="130">
        <v>49466</v>
      </c>
      <c r="E65" s="131">
        <v>0.11700000000000001</v>
      </c>
      <c r="F65" s="131">
        <v>0.11899999999999999</v>
      </c>
      <c r="G65" s="131">
        <v>0.155</v>
      </c>
      <c r="H65" s="132">
        <v>0.153</v>
      </c>
      <c r="I65" s="132">
        <v>0.12924267551133223</v>
      </c>
      <c r="J65" s="132">
        <v>8.2670384646928566E-2</v>
      </c>
      <c r="K65" s="117"/>
      <c r="L65" s="117"/>
    </row>
    <row r="66" spans="1:12" ht="14.1" customHeight="1">
      <c r="A66" s="128" t="s">
        <v>318</v>
      </c>
      <c r="B66" s="133" t="s">
        <v>319</v>
      </c>
      <c r="C66" s="130">
        <v>6204</v>
      </c>
      <c r="D66" s="130">
        <v>46530</v>
      </c>
      <c r="E66" s="131">
        <v>0.13300000000000001</v>
      </c>
      <c r="F66" s="131">
        <v>7.2999999999999995E-2</v>
      </c>
      <c r="G66" s="131">
        <v>0.152</v>
      </c>
      <c r="H66" s="132">
        <v>9.7000000000000003E-2</v>
      </c>
      <c r="I66" s="132">
        <v>0.1061305056347403</v>
      </c>
      <c r="J66" s="132">
        <v>0.20671373652604336</v>
      </c>
      <c r="K66" s="117"/>
      <c r="L66" s="117"/>
    </row>
    <row r="67" spans="1:12" ht="14.1" customHeight="1">
      <c r="A67" s="128" t="s">
        <v>320</v>
      </c>
      <c r="B67" s="133" t="s">
        <v>321</v>
      </c>
      <c r="C67" s="130">
        <v>14381</v>
      </c>
      <c r="D67" s="130">
        <v>79128</v>
      </c>
      <c r="E67" s="131">
        <v>0.18099999999999999</v>
      </c>
      <c r="F67" s="131">
        <v>0.20200000000000001</v>
      </c>
      <c r="G67" s="131">
        <v>0.19700000000000001</v>
      </c>
      <c r="H67" s="132">
        <v>0.16800000000000001</v>
      </c>
      <c r="I67" s="132">
        <v>0.22667780890280362</v>
      </c>
      <c r="J67" s="132">
        <v>0.12941203365032919</v>
      </c>
      <c r="K67" s="117"/>
      <c r="L67" s="117"/>
    </row>
    <row r="68" spans="1:12" ht="14.1" customHeight="1">
      <c r="A68" s="128" t="s">
        <v>322</v>
      </c>
      <c r="B68" s="133" t="s">
        <v>323</v>
      </c>
      <c r="C68" s="130">
        <v>2009</v>
      </c>
      <c r="D68" s="130">
        <v>26973</v>
      </c>
      <c r="E68" s="131">
        <v>7.3999999999999996E-2</v>
      </c>
      <c r="F68" s="131">
        <v>0.13200000000000001</v>
      </c>
      <c r="G68" s="131">
        <v>0.27300000000000002</v>
      </c>
      <c r="H68" s="132">
        <v>0.245</v>
      </c>
      <c r="I68" s="132">
        <v>0.15638389982905224</v>
      </c>
      <c r="J68" s="132">
        <v>7.1617022133607239E-2</v>
      </c>
      <c r="K68" s="117"/>
      <c r="L68" s="117"/>
    </row>
    <row r="69" spans="1:12" ht="14.1" customHeight="1">
      <c r="A69" s="128" t="s">
        <v>324</v>
      </c>
      <c r="B69" s="133" t="s">
        <v>325</v>
      </c>
      <c r="C69" s="130">
        <v>1784</v>
      </c>
      <c r="D69" s="130">
        <v>44274</v>
      </c>
      <c r="E69" s="131">
        <v>0.04</v>
      </c>
      <c r="F69" s="131">
        <v>4.2000000000000003E-2</v>
      </c>
      <c r="G69" s="131">
        <v>0.16500000000000001</v>
      </c>
      <c r="H69" s="132">
        <v>7.4999999999999997E-2</v>
      </c>
      <c r="I69" s="132">
        <v>9.9310162431401935E-2</v>
      </c>
      <c r="J69" s="132">
        <v>0.13523887460057674</v>
      </c>
      <c r="K69" s="117"/>
      <c r="L69" s="117"/>
    </row>
    <row r="70" spans="1:12" ht="14.1" customHeight="1">
      <c r="A70" s="128" t="s">
        <v>326</v>
      </c>
      <c r="B70" s="133" t="s">
        <v>327</v>
      </c>
      <c r="C70" s="130">
        <v>0</v>
      </c>
      <c r="D70" s="130">
        <v>47799</v>
      </c>
      <c r="E70" s="131">
        <v>0</v>
      </c>
      <c r="F70" s="131">
        <v>0</v>
      </c>
      <c r="G70" s="131">
        <v>0</v>
      </c>
      <c r="H70" s="132">
        <v>0</v>
      </c>
      <c r="I70" s="132">
        <v>0.16909043150177902</v>
      </c>
      <c r="J70" s="132">
        <v>0.21788350679500221</v>
      </c>
      <c r="K70" s="117"/>
      <c r="L70" s="117"/>
    </row>
    <row r="71" spans="1:12" ht="14.1" customHeight="1">
      <c r="A71" s="128" t="s">
        <v>328</v>
      </c>
      <c r="B71" s="133" t="s">
        <v>329</v>
      </c>
      <c r="C71" s="130">
        <v>3000</v>
      </c>
      <c r="D71" s="130">
        <v>45204</v>
      </c>
      <c r="E71" s="131">
        <v>6.6000000000000003E-2</v>
      </c>
      <c r="F71" s="131">
        <v>5.8000000000000003E-2</v>
      </c>
      <c r="G71" s="131">
        <v>0.124</v>
      </c>
      <c r="H71" s="132">
        <v>5.1999999999999998E-2</v>
      </c>
      <c r="I71" s="132">
        <v>0.10672536072389337</v>
      </c>
      <c r="J71" s="132">
        <v>0.13826503808773313</v>
      </c>
      <c r="K71" s="117"/>
      <c r="L71" s="117"/>
    </row>
    <row r="72" spans="1:12" ht="14.1" customHeight="1">
      <c r="A72" s="128" t="s">
        <v>330</v>
      </c>
      <c r="B72" s="133" t="s">
        <v>331</v>
      </c>
      <c r="C72" s="130">
        <v>1197</v>
      </c>
      <c r="D72" s="130">
        <v>28263</v>
      </c>
      <c r="E72" s="131">
        <v>4.2000000000000003E-2</v>
      </c>
      <c r="F72" s="131">
        <v>0.17399999999999999</v>
      </c>
      <c r="G72" s="131">
        <v>9.4E-2</v>
      </c>
      <c r="H72" s="132">
        <v>6.0999999999999999E-2</v>
      </c>
      <c r="I72" s="132">
        <v>0.13474578825231306</v>
      </c>
      <c r="J72" s="132">
        <v>0.12941605355604163</v>
      </c>
      <c r="K72" s="117"/>
      <c r="L72" s="117"/>
    </row>
    <row r="73" spans="1:12" ht="14.1" customHeight="1">
      <c r="A73" s="128" t="s">
        <v>332</v>
      </c>
      <c r="B73" s="133" t="s">
        <v>333</v>
      </c>
      <c r="C73" s="130">
        <v>6443</v>
      </c>
      <c r="D73" s="130">
        <v>25380</v>
      </c>
      <c r="E73" s="131">
        <v>0.253</v>
      </c>
      <c r="F73" s="131">
        <v>0.32300000000000001</v>
      </c>
      <c r="G73" s="131">
        <v>0.245</v>
      </c>
      <c r="H73" s="132">
        <v>0.33</v>
      </c>
      <c r="I73" s="132">
        <v>0.52645935624659024</v>
      </c>
      <c r="J73" s="132">
        <v>0.30086963863559607</v>
      </c>
      <c r="K73" s="117"/>
      <c r="L73" s="117"/>
    </row>
    <row r="74" spans="1:12" ht="14.1" customHeight="1">
      <c r="A74" s="128" t="s">
        <v>334</v>
      </c>
      <c r="B74" s="133" t="s">
        <v>335</v>
      </c>
      <c r="C74" s="130">
        <v>0</v>
      </c>
      <c r="D74" s="130">
        <v>35324</v>
      </c>
      <c r="E74" s="131">
        <v>0</v>
      </c>
      <c r="F74" s="131">
        <v>0</v>
      </c>
      <c r="G74" s="131">
        <v>0</v>
      </c>
      <c r="H74" s="132">
        <v>0</v>
      </c>
      <c r="I74" s="132">
        <v>0</v>
      </c>
      <c r="J74" s="132">
        <v>0</v>
      </c>
      <c r="K74" s="117"/>
      <c r="L74" s="117"/>
    </row>
    <row r="75" spans="1:12" ht="14.1" customHeight="1">
      <c r="A75" s="128" t="s">
        <v>336</v>
      </c>
      <c r="B75" s="133" t="s">
        <v>337</v>
      </c>
      <c r="C75" s="130">
        <v>5097</v>
      </c>
      <c r="D75" s="130">
        <v>19158</v>
      </c>
      <c r="E75" s="131">
        <v>0.26600000000000001</v>
      </c>
      <c r="F75" s="131">
        <v>0.24</v>
      </c>
      <c r="G75" s="131">
        <v>0.20699999999999999</v>
      </c>
      <c r="H75" s="132">
        <v>0.20100000000000001</v>
      </c>
      <c r="I75" s="132">
        <v>0.10822208939363751</v>
      </c>
      <c r="J75" s="132">
        <v>0.17828384499245092</v>
      </c>
      <c r="K75" s="117"/>
      <c r="L75" s="117"/>
    </row>
    <row r="76" spans="1:12" ht="14.1" customHeight="1">
      <c r="A76" s="128" t="s">
        <v>338</v>
      </c>
      <c r="B76" s="133" t="s">
        <v>339</v>
      </c>
      <c r="C76" s="130">
        <v>3822</v>
      </c>
      <c r="D76" s="130">
        <v>22497</v>
      </c>
      <c r="E76" s="131">
        <v>0.16900000000000001</v>
      </c>
      <c r="F76" s="131">
        <v>0.13800000000000001</v>
      </c>
      <c r="G76" s="131">
        <v>0.17199999999999999</v>
      </c>
      <c r="H76" s="132">
        <v>0.11799999999999999</v>
      </c>
      <c r="I76" s="132">
        <v>7.8737860030844903E-2</v>
      </c>
      <c r="J76" s="132">
        <v>0.18216175359032502</v>
      </c>
      <c r="K76" s="117"/>
      <c r="L76" s="117"/>
    </row>
    <row r="77" spans="1:12" ht="14.1" customHeight="1">
      <c r="A77" s="128" t="s">
        <v>340</v>
      </c>
      <c r="B77" s="133" t="s">
        <v>341</v>
      </c>
      <c r="C77" s="130">
        <v>264</v>
      </c>
      <c r="D77" s="130">
        <v>42600</v>
      </c>
      <c r="E77" s="131">
        <v>6.0000000000000001E-3</v>
      </c>
      <c r="F77" s="131">
        <v>6.0000000000000001E-3</v>
      </c>
      <c r="G77" s="131">
        <v>5.8999999999999997E-2</v>
      </c>
      <c r="H77" s="132">
        <v>5.0000000000000001E-3</v>
      </c>
      <c r="I77" s="132">
        <v>-1.3064576334453153E-3</v>
      </c>
      <c r="J77" s="132">
        <v>-4.7400448382619838E-3</v>
      </c>
      <c r="K77" s="117"/>
      <c r="L77" s="117"/>
    </row>
    <row r="78" spans="1:12" ht="14.1" customHeight="1">
      <c r="A78" s="128" t="s">
        <v>342</v>
      </c>
      <c r="B78" s="133" t="s">
        <v>343</v>
      </c>
      <c r="C78" s="130">
        <v>5506</v>
      </c>
      <c r="D78" s="130">
        <v>24949</v>
      </c>
      <c r="E78" s="131">
        <v>0.22</v>
      </c>
      <c r="F78" s="131">
        <v>0.30599999999999999</v>
      </c>
      <c r="G78" s="131">
        <v>0.32400000000000001</v>
      </c>
      <c r="H78" s="132">
        <v>0.23200000000000001</v>
      </c>
      <c r="I78" s="132">
        <v>0.27515972100111363</v>
      </c>
      <c r="J78" s="132">
        <v>0.27772294472828613</v>
      </c>
      <c r="K78" s="117"/>
      <c r="L78" s="117"/>
    </row>
    <row r="79" spans="1:12" ht="14.1" customHeight="1">
      <c r="A79" s="128" t="s">
        <v>344</v>
      </c>
      <c r="B79" s="133" t="s">
        <v>345</v>
      </c>
      <c r="C79" s="130">
        <v>2812</v>
      </c>
      <c r="D79" s="130">
        <v>50879</v>
      </c>
      <c r="E79" s="131">
        <v>5.5E-2</v>
      </c>
      <c r="F79" s="131">
        <v>0.09</v>
      </c>
      <c r="G79" s="131">
        <v>4.2000000000000003E-2</v>
      </c>
      <c r="H79" s="132">
        <v>5.5E-2</v>
      </c>
      <c r="I79" s="132">
        <v>0.13549899392204451</v>
      </c>
      <c r="J79" s="132">
        <v>8.6151930731357643E-2</v>
      </c>
      <c r="K79" s="117"/>
      <c r="L79" s="117"/>
    </row>
    <row r="80" spans="1:12" ht="14.1" customHeight="1">
      <c r="A80" s="128" t="s">
        <v>346</v>
      </c>
      <c r="B80" s="133" t="s">
        <v>347</v>
      </c>
      <c r="C80" s="130">
        <v>5704</v>
      </c>
      <c r="D80" s="130">
        <v>28749</v>
      </c>
      <c r="E80" s="131">
        <v>0.19800000000000001</v>
      </c>
      <c r="F80" s="131">
        <v>0.16800000000000001</v>
      </c>
      <c r="G80" s="131">
        <v>0.35599999999999998</v>
      </c>
      <c r="H80" s="132">
        <v>0.32800000000000001</v>
      </c>
      <c r="I80" s="132">
        <v>0.29692396503381163</v>
      </c>
      <c r="J80" s="132">
        <v>0.17269964078474717</v>
      </c>
      <c r="K80" s="117"/>
      <c r="L80" s="117"/>
    </row>
    <row r="81" spans="1:13" ht="14.1" customHeight="1">
      <c r="A81" s="128" t="s">
        <v>348</v>
      </c>
      <c r="B81" s="133" t="s">
        <v>349</v>
      </c>
      <c r="C81" s="130">
        <v>6728</v>
      </c>
      <c r="D81" s="130">
        <v>57867</v>
      </c>
      <c r="E81" s="131">
        <v>0.11600000000000001</v>
      </c>
      <c r="F81" s="131">
        <v>0.14199999999999999</v>
      </c>
      <c r="G81" s="131">
        <v>0.193</v>
      </c>
      <c r="H81" s="132">
        <v>0.21299999999999999</v>
      </c>
      <c r="I81" s="132">
        <v>0.20012171770398848</v>
      </c>
      <c r="J81" s="132">
        <v>0.17145502777916813</v>
      </c>
      <c r="K81" s="117"/>
      <c r="L81" s="117"/>
    </row>
    <row r="82" spans="1:13" ht="14.1" customHeight="1">
      <c r="A82" s="197" t="s">
        <v>234</v>
      </c>
      <c r="B82" s="198"/>
      <c r="C82" s="134">
        <f>SUM(C62:C81)</f>
        <v>84497</v>
      </c>
      <c r="D82" s="134">
        <f>SUM(D62:D81)</f>
        <v>824039</v>
      </c>
      <c r="E82" s="131">
        <f>IF(ISERR(C82/D82),"－　  　",C82/D82)</f>
        <v>0.10254004968211455</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0.11663636363636365</v>
      </c>
    </row>
    <row r="86" spans="1:13" ht="14.1" customHeight="1">
      <c r="A86" s="128" t="s">
        <v>351</v>
      </c>
      <c r="B86" s="129" t="s">
        <v>352</v>
      </c>
      <c r="C86" s="130">
        <v>3830</v>
      </c>
      <c r="D86" s="130">
        <v>66683</v>
      </c>
      <c r="E86" s="131">
        <v>5.7000000000000002E-2</v>
      </c>
      <c r="F86" s="131">
        <v>5.8999999999999997E-2</v>
      </c>
      <c r="G86" s="131">
        <v>7.5999999999999998E-2</v>
      </c>
      <c r="H86" s="132">
        <v>5.2999999999999999E-2</v>
      </c>
      <c r="I86" s="132">
        <v>4.6863075980523874E-2</v>
      </c>
      <c r="J86" s="132">
        <v>4.2837525538399708E-2</v>
      </c>
      <c r="K86" s="117"/>
      <c r="L86" s="117"/>
    </row>
    <row r="87" spans="1:13" ht="14.1" customHeight="1">
      <c r="A87" s="128" t="s">
        <v>353</v>
      </c>
      <c r="B87" s="133" t="s">
        <v>354</v>
      </c>
      <c r="C87" s="130">
        <v>1922</v>
      </c>
      <c r="D87" s="130">
        <v>62279</v>
      </c>
      <c r="E87" s="131">
        <v>0.03</v>
      </c>
      <c r="F87" s="131">
        <v>2.7E-2</v>
      </c>
      <c r="G87" s="131">
        <v>3.2000000000000001E-2</v>
      </c>
      <c r="H87" s="132">
        <v>6.0999999999999999E-2</v>
      </c>
      <c r="I87" s="132">
        <v>0.12692148516022231</v>
      </c>
      <c r="J87" s="132">
        <v>6.4109264964788734E-2</v>
      </c>
      <c r="K87" s="117"/>
      <c r="L87" s="117"/>
    </row>
    <row r="88" spans="1:13" ht="14.1" customHeight="1">
      <c r="A88" s="128" t="s">
        <v>355</v>
      </c>
      <c r="B88" s="133" t="s">
        <v>356</v>
      </c>
      <c r="C88" s="130">
        <v>9045</v>
      </c>
      <c r="D88" s="130">
        <v>62930</v>
      </c>
      <c r="E88" s="131">
        <v>0.14299999999999999</v>
      </c>
      <c r="F88" s="131">
        <v>0.111</v>
      </c>
      <c r="G88" s="131">
        <v>0.16200000000000001</v>
      </c>
      <c r="H88" s="132">
        <v>0.19700000000000001</v>
      </c>
      <c r="I88" s="132">
        <v>0.11821763736657354</v>
      </c>
      <c r="J88" s="132">
        <v>0.14918871828378524</v>
      </c>
      <c r="K88" s="117"/>
      <c r="L88" s="117"/>
    </row>
    <row r="89" spans="1:13" ht="14.1" customHeight="1">
      <c r="A89" s="128" t="s">
        <v>357</v>
      </c>
      <c r="B89" s="133" t="s">
        <v>358</v>
      </c>
      <c r="C89" s="130">
        <v>4286</v>
      </c>
      <c r="D89" s="130">
        <v>39042</v>
      </c>
      <c r="E89" s="131">
        <v>0.109</v>
      </c>
      <c r="F89" s="131">
        <v>0.122</v>
      </c>
      <c r="G89" s="131">
        <v>7.4999999999999997E-2</v>
      </c>
      <c r="H89" s="132">
        <v>0.17499999999999999</v>
      </c>
      <c r="I89" s="132">
        <v>0.11654950967629958</v>
      </c>
      <c r="J89" s="132">
        <v>0.19841789416257502</v>
      </c>
      <c r="K89" s="117"/>
      <c r="L89" s="117"/>
    </row>
    <row r="90" spans="1:13" ht="14.1" customHeight="1">
      <c r="A90" s="128" t="s">
        <v>359</v>
      </c>
      <c r="B90" s="133" t="s">
        <v>360</v>
      </c>
      <c r="C90" s="130">
        <v>1770</v>
      </c>
      <c r="D90" s="130">
        <v>33543</v>
      </c>
      <c r="E90" s="131">
        <v>5.1999999999999998E-2</v>
      </c>
      <c r="F90" s="131">
        <v>0.128</v>
      </c>
      <c r="G90" s="131">
        <v>6.8000000000000005E-2</v>
      </c>
      <c r="H90" s="132">
        <v>9.2999999999999999E-2</v>
      </c>
      <c r="I90" s="132">
        <v>0.11168403531625416</v>
      </c>
      <c r="J90" s="132">
        <v>6.8272841051314148E-2</v>
      </c>
      <c r="K90" s="117"/>
      <c r="L90" s="117"/>
    </row>
    <row r="91" spans="1:13" ht="14.1" customHeight="1">
      <c r="A91" s="128" t="s">
        <v>361</v>
      </c>
      <c r="B91" s="133" t="s">
        <v>362</v>
      </c>
      <c r="C91" s="130">
        <v>9531</v>
      </c>
      <c r="D91" s="130">
        <v>49491</v>
      </c>
      <c r="E91" s="131">
        <v>0.192</v>
      </c>
      <c r="F91" s="131">
        <v>0.16200000000000001</v>
      </c>
      <c r="G91" s="131">
        <v>0.16</v>
      </c>
      <c r="H91" s="132">
        <v>9.2999999999999999E-2</v>
      </c>
      <c r="I91" s="132">
        <v>0.24586937884810225</v>
      </c>
      <c r="J91" s="132">
        <v>0.19944175268590689</v>
      </c>
      <c r="K91" s="117"/>
      <c r="L91" s="117"/>
    </row>
    <row r="92" spans="1:13" ht="14.1" customHeight="1">
      <c r="A92" s="128" t="s">
        <v>363</v>
      </c>
      <c r="B92" s="133" t="s">
        <v>364</v>
      </c>
      <c r="C92" s="130">
        <v>6264</v>
      </c>
      <c r="D92" s="130">
        <v>43724</v>
      </c>
      <c r="E92" s="131">
        <v>0.14299999999999999</v>
      </c>
      <c r="F92" s="131">
        <v>0.155</v>
      </c>
      <c r="G92" s="131">
        <v>0.217</v>
      </c>
      <c r="H92" s="132">
        <v>0.155</v>
      </c>
      <c r="I92" s="132">
        <v>0.15400011773709307</v>
      </c>
      <c r="J92" s="132">
        <v>0.18932988494313471</v>
      </c>
      <c r="K92" s="117"/>
      <c r="L92" s="117"/>
    </row>
    <row r="93" spans="1:13" ht="14.1" customHeight="1">
      <c r="A93" s="128" t="s">
        <v>365</v>
      </c>
      <c r="B93" s="133" t="s">
        <v>366</v>
      </c>
      <c r="C93" s="130">
        <v>6055</v>
      </c>
      <c r="D93" s="130">
        <v>28918</v>
      </c>
      <c r="E93" s="131">
        <v>0.20899999999999999</v>
      </c>
      <c r="F93" s="131">
        <v>0.13700000000000001</v>
      </c>
      <c r="G93" s="131">
        <v>0.16</v>
      </c>
      <c r="H93" s="132">
        <v>0.108</v>
      </c>
      <c r="I93" s="132">
        <v>0.11469812199286047</v>
      </c>
      <c r="J93" s="132">
        <v>0.1493650750116563</v>
      </c>
      <c r="K93" s="117"/>
      <c r="L93" s="117"/>
    </row>
    <row r="94" spans="1:13" ht="14.1" customHeight="1">
      <c r="A94" s="128" t="s">
        <v>367</v>
      </c>
      <c r="B94" s="133" t="s">
        <v>368</v>
      </c>
      <c r="C94" s="130">
        <v>4983</v>
      </c>
      <c r="D94" s="130">
        <v>51183</v>
      </c>
      <c r="E94" s="131">
        <v>9.7000000000000003E-2</v>
      </c>
      <c r="F94" s="131">
        <v>7.4999999999999997E-2</v>
      </c>
      <c r="G94" s="131">
        <v>5.5E-2</v>
      </c>
      <c r="H94" s="132">
        <v>8.3000000000000004E-2</v>
      </c>
      <c r="I94" s="132">
        <v>0.11402522537255463</v>
      </c>
      <c r="J94" s="132">
        <v>0.12894529467877733</v>
      </c>
      <c r="K94" s="117"/>
      <c r="L94" s="117"/>
    </row>
    <row r="95" spans="1:13" ht="14.1" customHeight="1">
      <c r="A95" s="128" t="s">
        <v>369</v>
      </c>
      <c r="B95" s="133" t="s">
        <v>370</v>
      </c>
      <c r="C95" s="130">
        <v>8010</v>
      </c>
      <c r="D95" s="130">
        <v>84488</v>
      </c>
      <c r="E95" s="131">
        <v>9.4E-2</v>
      </c>
      <c r="F95" s="131">
        <v>0.11899999999999999</v>
      </c>
      <c r="G95" s="131">
        <v>0.16900000000000001</v>
      </c>
      <c r="H95" s="132">
        <v>0.11799999999999999</v>
      </c>
      <c r="I95" s="132">
        <v>7.3453193171503034E-2</v>
      </c>
      <c r="J95" s="132">
        <v>0.10982352746415919</v>
      </c>
      <c r="K95" s="117"/>
      <c r="L95" s="117"/>
    </row>
    <row r="96" spans="1:13" ht="14.1" customHeight="1">
      <c r="A96" s="128" t="s">
        <v>371</v>
      </c>
      <c r="B96" s="133" t="s">
        <v>372</v>
      </c>
      <c r="C96" s="130">
        <v>8720</v>
      </c>
      <c r="D96" s="130">
        <v>55317</v>
      </c>
      <c r="E96" s="131">
        <v>0.157</v>
      </c>
      <c r="F96" s="131">
        <v>0.182</v>
      </c>
      <c r="G96" s="131">
        <v>0.187</v>
      </c>
      <c r="H96" s="132">
        <v>0.21299999999999999</v>
      </c>
      <c r="I96" s="132">
        <v>0.21861269676526551</v>
      </c>
      <c r="J96" s="132">
        <v>0.23492717150918935</v>
      </c>
      <c r="K96" s="117"/>
      <c r="L96" s="117"/>
    </row>
    <row r="97" spans="1:13" ht="14.1" customHeight="1">
      <c r="A97" s="197" t="s">
        <v>234</v>
      </c>
      <c r="B97" s="198"/>
      <c r="C97" s="134">
        <f>SUM(C86:C96)</f>
        <v>64416</v>
      </c>
      <c r="D97" s="134">
        <f>SUM(D86:D96)</f>
        <v>577598</v>
      </c>
      <c r="E97" s="131">
        <f>IF(ISERR(C97/D97),"－　  　",C97/D97)</f>
        <v>0.11152393186957019</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6.7625000000000005E-2</v>
      </c>
    </row>
    <row r="101" spans="1:13" ht="14.1" customHeight="1">
      <c r="A101" s="128" t="s">
        <v>374</v>
      </c>
      <c r="B101" s="129" t="s">
        <v>375</v>
      </c>
      <c r="C101" s="130">
        <v>8987</v>
      </c>
      <c r="D101" s="130">
        <v>123320</v>
      </c>
      <c r="E101" s="131">
        <v>7.1999999999999995E-2</v>
      </c>
      <c r="F101" s="131">
        <v>9.1999999999999998E-2</v>
      </c>
      <c r="G101" s="131">
        <v>5.2999999999999999E-2</v>
      </c>
      <c r="H101" s="132">
        <v>5.1999999999999998E-2</v>
      </c>
      <c r="I101" s="132">
        <v>9.1127842402213763E-2</v>
      </c>
      <c r="J101" s="132">
        <v>8.3694447864089624E-2</v>
      </c>
      <c r="K101" s="117"/>
      <c r="L101" s="117"/>
    </row>
    <row r="102" spans="1:13" ht="14.1" customHeight="1">
      <c r="A102" s="128" t="s">
        <v>376</v>
      </c>
      <c r="B102" s="133" t="s">
        <v>377</v>
      </c>
      <c r="C102" s="130">
        <v>0</v>
      </c>
      <c r="D102" s="130">
        <v>73884</v>
      </c>
      <c r="E102" s="131">
        <v>0</v>
      </c>
      <c r="F102" s="131">
        <v>0</v>
      </c>
      <c r="G102" s="131">
        <v>0</v>
      </c>
      <c r="H102" s="132">
        <v>0</v>
      </c>
      <c r="I102" s="132">
        <v>0</v>
      </c>
      <c r="J102" s="132">
        <v>0</v>
      </c>
      <c r="K102" s="117"/>
      <c r="L102" s="117"/>
    </row>
    <row r="103" spans="1:13" ht="14.1" customHeight="1">
      <c r="A103" s="128" t="s">
        <v>378</v>
      </c>
      <c r="B103" s="133" t="s">
        <v>379</v>
      </c>
      <c r="C103" s="130">
        <v>207</v>
      </c>
      <c r="D103" s="130">
        <v>52254</v>
      </c>
      <c r="E103" s="131">
        <v>3.0000000000000001E-3</v>
      </c>
      <c r="F103" s="131">
        <v>3.0000000000000001E-3</v>
      </c>
      <c r="G103" s="131">
        <v>3.3000000000000002E-2</v>
      </c>
      <c r="H103" s="132">
        <v>1E-3</v>
      </c>
      <c r="I103" s="132">
        <v>-1.2147939276697597E-2</v>
      </c>
      <c r="J103" s="132">
        <v>-2.0990586040200154E-2</v>
      </c>
      <c r="K103" s="117"/>
      <c r="L103" s="117"/>
    </row>
    <row r="104" spans="1:13" ht="14.1" customHeight="1">
      <c r="A104" s="128" t="s">
        <v>380</v>
      </c>
      <c r="B104" s="133" t="s">
        <v>381</v>
      </c>
      <c r="C104" s="130">
        <v>4300</v>
      </c>
      <c r="D104" s="130">
        <v>37788</v>
      </c>
      <c r="E104" s="131">
        <v>0.113</v>
      </c>
      <c r="F104" s="131">
        <v>0.13700000000000001</v>
      </c>
      <c r="G104" s="131">
        <v>0.16500000000000001</v>
      </c>
      <c r="H104" s="132">
        <v>9.9000000000000005E-2</v>
      </c>
      <c r="I104" s="132">
        <v>0.15688802922845477</v>
      </c>
      <c r="J104" s="132">
        <v>0.13007340485601354</v>
      </c>
      <c r="K104" s="117"/>
      <c r="L104" s="117"/>
    </row>
    <row r="105" spans="1:13" ht="14.1" customHeight="1">
      <c r="A105" s="128" t="s">
        <v>382</v>
      </c>
      <c r="B105" s="133" t="s">
        <v>383</v>
      </c>
      <c r="C105" s="130">
        <v>3750</v>
      </c>
      <c r="D105" s="130">
        <v>126156</v>
      </c>
      <c r="E105" s="131">
        <v>2.9000000000000001E-2</v>
      </c>
      <c r="F105" s="131">
        <v>7.8E-2</v>
      </c>
      <c r="G105" s="131">
        <v>6.3E-2</v>
      </c>
      <c r="H105" s="132">
        <v>6.6000000000000003E-2</v>
      </c>
      <c r="I105" s="132">
        <v>7.9835447732231724E-2</v>
      </c>
      <c r="J105" s="132">
        <v>7.7568951027580407E-2</v>
      </c>
      <c r="K105" s="117"/>
      <c r="L105" s="117"/>
    </row>
    <row r="106" spans="1:13" ht="14.1" customHeight="1">
      <c r="A106" s="128" t="s">
        <v>384</v>
      </c>
      <c r="B106" s="133" t="s">
        <v>385</v>
      </c>
      <c r="C106" s="130">
        <v>6799</v>
      </c>
      <c r="D106" s="130">
        <v>108429</v>
      </c>
      <c r="E106" s="131">
        <v>6.2E-2</v>
      </c>
      <c r="F106" s="131">
        <v>3.3000000000000002E-2</v>
      </c>
      <c r="G106" s="131">
        <v>7.9000000000000001E-2</v>
      </c>
      <c r="H106" s="132">
        <v>0.09</v>
      </c>
      <c r="I106" s="132">
        <v>0.12490223521178941</v>
      </c>
      <c r="J106" s="132">
        <v>0.12455782382675921</v>
      </c>
      <c r="K106" s="117"/>
      <c r="L106" s="117"/>
    </row>
    <row r="107" spans="1:13" ht="14.1" customHeight="1">
      <c r="A107" s="128" t="s">
        <v>386</v>
      </c>
      <c r="B107" s="133" t="s">
        <v>387</v>
      </c>
      <c r="C107" s="130">
        <v>5878</v>
      </c>
      <c r="D107" s="130">
        <v>56682</v>
      </c>
      <c r="E107" s="131">
        <v>0.10299999999999999</v>
      </c>
      <c r="F107" s="131">
        <v>8.6999999999999994E-2</v>
      </c>
      <c r="G107" s="131">
        <v>0.193</v>
      </c>
      <c r="H107" s="132">
        <v>0.124</v>
      </c>
      <c r="I107" s="132">
        <v>0.15978555051802307</v>
      </c>
      <c r="J107" s="132">
        <v>0.21161261447359361</v>
      </c>
      <c r="K107" s="117"/>
      <c r="L107" s="117"/>
    </row>
    <row r="108" spans="1:13" ht="14.1" customHeight="1">
      <c r="A108" s="128" t="s">
        <v>388</v>
      </c>
      <c r="B108" s="133" t="s">
        <v>389</v>
      </c>
      <c r="C108" s="130">
        <v>12302</v>
      </c>
      <c r="D108" s="130">
        <v>76976</v>
      </c>
      <c r="E108" s="131">
        <v>0.159</v>
      </c>
      <c r="F108" s="131">
        <v>0.161</v>
      </c>
      <c r="G108" s="131">
        <v>0.16300000000000001</v>
      </c>
      <c r="H108" s="132">
        <v>0.193</v>
      </c>
      <c r="I108" s="132">
        <v>0.23499694749694749</v>
      </c>
      <c r="J108" s="132">
        <v>0.25417193093282797</v>
      </c>
      <c r="K108" s="117"/>
      <c r="L108" s="117"/>
    </row>
    <row r="109" spans="1:13" ht="14.1" customHeight="1">
      <c r="A109" s="197" t="s">
        <v>234</v>
      </c>
      <c r="B109" s="198"/>
      <c r="C109" s="134">
        <f>SUM(C101:C108)</f>
        <v>42223</v>
      </c>
      <c r="D109" s="134">
        <f>SUM(D101:D108)</f>
        <v>655489</v>
      </c>
      <c r="E109" s="131">
        <f>IF(ISERR(C109/D109),"－　  　",C109/D109)</f>
        <v>6.4414505811691725E-2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4.2666666666666665E-2</v>
      </c>
    </row>
    <row r="113" spans="1:12" ht="14.1" customHeight="1">
      <c r="A113" s="128" t="s">
        <v>391</v>
      </c>
      <c r="B113" s="129" t="s">
        <v>392</v>
      </c>
      <c r="C113" s="130">
        <v>6281</v>
      </c>
      <c r="D113" s="130">
        <v>135606</v>
      </c>
      <c r="E113" s="131">
        <v>4.5999999999999999E-2</v>
      </c>
      <c r="F113" s="131">
        <v>5.6000000000000001E-2</v>
      </c>
      <c r="G113" s="131">
        <v>7.8E-2</v>
      </c>
      <c r="H113" s="132">
        <v>7.0000000000000007E-2</v>
      </c>
      <c r="I113" s="132">
        <v>9.6002432365665635E-2</v>
      </c>
      <c r="J113" s="132">
        <v>0.10444940731833019</v>
      </c>
      <c r="K113" s="117"/>
      <c r="L113" s="117"/>
    </row>
    <row r="114" spans="1:12" ht="14.1" customHeight="1">
      <c r="A114" s="128" t="s">
        <v>393</v>
      </c>
      <c r="B114" s="133" t="s">
        <v>394</v>
      </c>
      <c r="C114" s="130">
        <v>2707</v>
      </c>
      <c r="D114" s="130">
        <v>142395</v>
      </c>
      <c r="E114" s="131">
        <v>1.9E-2</v>
      </c>
      <c r="F114" s="131">
        <v>3.1E-2</v>
      </c>
      <c r="G114" s="131">
        <v>2.1999999999999999E-2</v>
      </c>
      <c r="H114" s="132">
        <v>4.2999999999999997E-2</v>
      </c>
      <c r="I114" s="132">
        <v>5.3251069907802678E-2</v>
      </c>
      <c r="J114" s="132">
        <v>8.6986301369863017E-2</v>
      </c>
      <c r="K114" s="117"/>
      <c r="L114" s="117"/>
    </row>
    <row r="115" spans="1:12" ht="14.1" customHeight="1">
      <c r="A115" s="128" t="s">
        <v>395</v>
      </c>
      <c r="B115" s="133" t="s">
        <v>396</v>
      </c>
      <c r="C115" s="130">
        <v>5625</v>
      </c>
      <c r="D115" s="130">
        <v>195864</v>
      </c>
      <c r="E115" s="131">
        <v>2.8000000000000001E-2</v>
      </c>
      <c r="F115" s="131">
        <v>3.5000000000000003E-2</v>
      </c>
      <c r="G115" s="131">
        <v>5.6000000000000001E-2</v>
      </c>
      <c r="H115" s="132">
        <v>4.4999999999999998E-2</v>
      </c>
      <c r="I115" s="132">
        <v>4.2046629197025308E-2</v>
      </c>
      <c r="J115" s="132">
        <v>2.7361419407003974E-2</v>
      </c>
      <c r="K115" s="117"/>
      <c r="L115" s="117"/>
    </row>
    <row r="116" spans="1:12" ht="14.1" customHeight="1">
      <c r="A116" s="128" t="s">
        <v>397</v>
      </c>
      <c r="B116" s="133" t="s">
        <v>398</v>
      </c>
      <c r="C116" s="130">
        <v>20066</v>
      </c>
      <c r="D116" s="130">
        <v>250756</v>
      </c>
      <c r="E116" s="131">
        <v>0.08</v>
      </c>
      <c r="F116" s="131">
        <v>8.2000000000000003E-2</v>
      </c>
      <c r="G116" s="131">
        <v>7.5999999999999998E-2</v>
      </c>
      <c r="H116" s="132">
        <v>8.8999999999999996E-2</v>
      </c>
      <c r="I116" s="132">
        <v>6.0235659011385508E-2</v>
      </c>
      <c r="J116" s="132">
        <v>7.8905696394741792E-2</v>
      </c>
      <c r="K116" s="117"/>
      <c r="L116" s="117"/>
    </row>
    <row r="117" spans="1:12" ht="14.1" customHeight="1">
      <c r="A117" s="128" t="s">
        <v>399</v>
      </c>
      <c r="B117" s="133" t="s">
        <v>400</v>
      </c>
      <c r="C117" s="130">
        <v>12599</v>
      </c>
      <c r="D117" s="130">
        <v>165629</v>
      </c>
      <c r="E117" s="131">
        <v>7.5999999999999998E-2</v>
      </c>
      <c r="F117" s="131">
        <v>7.5999999999999998E-2</v>
      </c>
      <c r="G117" s="131">
        <v>0.08</v>
      </c>
      <c r="H117" s="132">
        <v>6.8000000000000005E-2</v>
      </c>
      <c r="I117" s="132">
        <v>8.8691119445680505E-2</v>
      </c>
      <c r="J117" s="132">
        <v>8.8565750378780422E-2</v>
      </c>
      <c r="K117" s="117"/>
      <c r="L117" s="117"/>
    </row>
    <row r="118" spans="1:12" ht="14.1" customHeight="1">
      <c r="A118" s="128" t="s">
        <v>401</v>
      </c>
      <c r="B118" s="133" t="s">
        <v>402</v>
      </c>
      <c r="C118" s="130">
        <v>1277</v>
      </c>
      <c r="D118" s="130">
        <v>177378</v>
      </c>
      <c r="E118" s="131">
        <v>7.0000000000000001E-3</v>
      </c>
      <c r="F118" s="131">
        <v>2E-3</v>
      </c>
      <c r="G118" s="131">
        <v>6.0000000000000001E-3</v>
      </c>
      <c r="H118" s="132">
        <v>3.0000000000000001E-3</v>
      </c>
      <c r="I118" s="132">
        <v>6.9789065683211965E-3</v>
      </c>
      <c r="J118" s="132">
        <v>8.6122736982514481E-3</v>
      </c>
      <c r="K118" s="117"/>
      <c r="L118" s="117"/>
    </row>
    <row r="119" spans="1:12" ht="14.1" customHeight="1">
      <c r="A119" s="197" t="s">
        <v>234</v>
      </c>
      <c r="B119" s="198"/>
      <c r="C119" s="134">
        <f>SUM(C113:C118)</f>
        <v>48555</v>
      </c>
      <c r="D119" s="134">
        <f>SUM(D113:D118)</f>
        <v>1067628</v>
      </c>
      <c r="E119" s="131">
        <f>IF(ISERR(C119/D119),"－　  　",C119/D119)</f>
        <v>4.5479324259011564E-2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220D2-9830-4657-BFC0-37B391BB7146}">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413</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v>
      </c>
    </row>
    <row r="5" spans="1:13" ht="14.1" customHeight="1">
      <c r="A5" s="128" t="s">
        <v>222</v>
      </c>
      <c r="B5" s="129" t="s">
        <v>223</v>
      </c>
      <c r="C5" s="130">
        <v>1525</v>
      </c>
      <c r="D5" s="130">
        <v>3328062</v>
      </c>
      <c r="E5" s="131">
        <v>0</v>
      </c>
      <c r="F5" s="131">
        <v>0</v>
      </c>
      <c r="G5" s="131">
        <v>0</v>
      </c>
      <c r="H5" s="132">
        <v>1E-3</v>
      </c>
      <c r="I5" s="132">
        <v>4.9316222266551409E-3</v>
      </c>
      <c r="J5" s="132">
        <v>2.9952571788644601E-4</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1525</v>
      </c>
      <c r="D11" s="134">
        <f>SUM(D5:D10)</f>
        <v>3328062</v>
      </c>
      <c r="E11" s="131">
        <f>IF(ISERR(C11/D11),"－　  　",C11/D11)</f>
        <v>4.5822463644006631E-4</v>
      </c>
      <c r="F11" s="135" t="s">
        <v>235</v>
      </c>
      <c r="G11" s="135" t="s">
        <v>235</v>
      </c>
      <c r="H11" s="135" t="s">
        <v>235</v>
      </c>
      <c r="I11" s="135" t="s">
        <v>235</v>
      </c>
      <c r="J11" s="135"/>
      <c r="K11" s="117"/>
      <c r="L11" s="117"/>
    </row>
    <row r="12" spans="1:13" ht="14.1" customHeight="1">
      <c r="D12" s="137"/>
      <c r="E12" s="138"/>
      <c r="F12" s="138"/>
      <c r="G12" s="138"/>
      <c r="H12" s="138"/>
      <c r="I12" s="138"/>
      <c r="J12" s="153"/>
      <c r="K12" s="117"/>
      <c r="L12" s="117"/>
    </row>
    <row r="13" spans="1:13" ht="15.75" customHeight="1">
      <c r="A13" s="120" t="s">
        <v>236</v>
      </c>
      <c r="C13" s="121"/>
      <c r="D13" s="122" t="s">
        <v>210</v>
      </c>
      <c r="E13" s="122"/>
      <c r="F13" s="122"/>
      <c r="G13" s="122"/>
      <c r="H13" s="122"/>
      <c r="I13" s="122"/>
      <c r="J13" s="141"/>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6.5000000000000006E-3</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42797</v>
      </c>
      <c r="D20" s="130">
        <v>3402969</v>
      </c>
      <c r="E20" s="131">
        <v>1.2E-2</v>
      </c>
      <c r="F20" s="131">
        <v>2E-3</v>
      </c>
      <c r="G20" s="131">
        <v>2E-3</v>
      </c>
      <c r="H20" s="132">
        <v>-1E-3</v>
      </c>
      <c r="I20" s="132">
        <v>0</v>
      </c>
      <c r="J20" s="132">
        <v>0</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7316</v>
      </c>
      <c r="D22" s="130">
        <v>4845598</v>
      </c>
      <c r="E22" s="131">
        <v>1E-3</v>
      </c>
      <c r="F22" s="131">
        <v>2E-3</v>
      </c>
      <c r="G22" s="131">
        <v>1E-3</v>
      </c>
      <c r="H22" s="132">
        <v>0</v>
      </c>
      <c r="I22" s="132">
        <v>1.1481768030987668E-3</v>
      </c>
      <c r="J22" s="132">
        <v>2.8557663659818321E-3</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50113</v>
      </c>
      <c r="D28" s="134">
        <f>SUM(D15:D27)</f>
        <v>8248567</v>
      </c>
      <c r="E28" s="131">
        <f>IF(ISERR(C28/D28),"－　  　",C28/D28)</f>
        <v>6.0753583016298464E-3</v>
      </c>
      <c r="F28" s="135" t="s">
        <v>235</v>
      </c>
      <c r="G28" s="135" t="s">
        <v>235</v>
      </c>
      <c r="H28" s="135" t="s">
        <v>235</v>
      </c>
      <c r="I28" s="135" t="s">
        <v>235</v>
      </c>
      <c r="J28" s="135"/>
      <c r="K28" s="117"/>
      <c r="L28" s="117"/>
    </row>
    <row r="29" spans="1:13" ht="14.1" customHeight="1">
      <c r="D29" s="137"/>
      <c r="E29" s="138"/>
      <c r="F29" s="138"/>
      <c r="G29" s="138"/>
      <c r="H29" s="138"/>
      <c r="I29" s="138"/>
      <c r="J29" s="153"/>
      <c r="K29" s="117"/>
      <c r="L29" s="117"/>
    </row>
    <row r="30" spans="1:13" ht="15.75" customHeight="1">
      <c r="A30" s="120" t="s">
        <v>263</v>
      </c>
      <c r="C30" s="121"/>
      <c r="D30" s="122" t="s">
        <v>210</v>
      </c>
      <c r="E30" s="122"/>
      <c r="F30" s="122"/>
      <c r="G30" s="122"/>
      <c r="H30" s="122"/>
      <c r="I30" s="122"/>
      <c r="J30" s="141"/>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5.0000000000000001E-3</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31562</v>
      </c>
      <c r="D34" s="130">
        <v>5940384</v>
      </c>
      <c r="E34" s="131">
        <v>5.0000000000000001E-3</v>
      </c>
      <c r="F34" s="131">
        <v>8.0000000000000002E-3</v>
      </c>
      <c r="G34" s="131">
        <v>4.0000000000000001E-3</v>
      </c>
      <c r="H34" s="132">
        <v>2.1000000000000001E-2</v>
      </c>
      <c r="I34" s="132">
        <v>1.9149831140884109E-2</v>
      </c>
      <c r="J34" s="132">
        <v>2.0766303519138551E-5</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31562</v>
      </c>
      <c r="D40" s="134">
        <f>SUM(D32:D39)</f>
        <v>5940384</v>
      </c>
      <c r="E40" s="131">
        <f>IF(ISERR(C40/D40),"－　  　",C40/D40)</f>
        <v>5.3131245387503566E-3</v>
      </c>
      <c r="F40" s="135" t="s">
        <v>235</v>
      </c>
      <c r="G40" s="135" t="s">
        <v>235</v>
      </c>
      <c r="H40" s="135" t="s">
        <v>235</v>
      </c>
      <c r="I40" s="135" t="s">
        <v>235</v>
      </c>
      <c r="J40" s="135"/>
      <c r="K40" s="117"/>
      <c r="L40" s="117"/>
    </row>
    <row r="41" spans="1:13" ht="14.1" customHeight="1">
      <c r="D41" s="137"/>
      <c r="E41" s="138"/>
      <c r="F41" s="138"/>
      <c r="G41" s="138"/>
      <c r="H41" s="138"/>
      <c r="I41" s="138"/>
      <c r="J41" s="153"/>
      <c r="K41" s="117"/>
      <c r="L41" s="117"/>
    </row>
    <row r="42" spans="1:13" ht="15.75" customHeight="1">
      <c r="A42" s="120" t="s">
        <v>280</v>
      </c>
      <c r="C42" s="121"/>
      <c r="D42" s="122" t="s">
        <v>210</v>
      </c>
      <c r="E42" s="122"/>
      <c r="F42" s="122"/>
      <c r="G42" s="122"/>
      <c r="H42" s="122"/>
      <c r="I42" s="122"/>
      <c r="J42" s="141"/>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v>
      </c>
    </row>
    <row r="44" spans="1:13" ht="14.1" customHeight="1">
      <c r="A44" s="128" t="s">
        <v>281</v>
      </c>
      <c r="B44" s="129" t="s">
        <v>282</v>
      </c>
      <c r="C44" s="130">
        <v>2704</v>
      </c>
      <c r="D44" s="130">
        <v>3183251</v>
      </c>
      <c r="E44" s="131">
        <v>0</v>
      </c>
      <c r="F44" s="131">
        <v>0</v>
      </c>
      <c r="G44" s="131">
        <v>0</v>
      </c>
      <c r="H44" s="132">
        <v>0</v>
      </c>
      <c r="I44" s="132">
        <v>1.8098070800382706E-3</v>
      </c>
      <c r="J44" s="132">
        <v>2.8005820612716898E-3</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3636</v>
      </c>
      <c r="D51" s="130">
        <v>2694303</v>
      </c>
      <c r="E51" s="131">
        <v>1E-3</v>
      </c>
      <c r="F51" s="131">
        <v>3.0000000000000001E-3</v>
      </c>
      <c r="G51" s="131">
        <v>1E-3</v>
      </c>
      <c r="H51" s="132">
        <v>4.0000000000000001E-3</v>
      </c>
      <c r="I51" s="132">
        <v>2.824857608059447E-3</v>
      </c>
      <c r="J51" s="132">
        <v>2.3243928140238311E-2</v>
      </c>
      <c r="K51" s="117"/>
      <c r="L51" s="117"/>
    </row>
    <row r="52" spans="1:13" ht="14.1" customHeight="1">
      <c r="A52" s="128" t="s">
        <v>297</v>
      </c>
      <c r="B52" s="133" t="s">
        <v>298</v>
      </c>
      <c r="C52" s="130">
        <v>-4240</v>
      </c>
      <c r="D52" s="130">
        <v>3259484</v>
      </c>
      <c r="E52" s="131">
        <v>-1E-3</v>
      </c>
      <c r="F52" s="131">
        <v>1E-3</v>
      </c>
      <c r="G52" s="131">
        <v>1E-3</v>
      </c>
      <c r="H52" s="132">
        <v>5.0000000000000001E-3</v>
      </c>
      <c r="I52" s="132">
        <v>8.9013119856708265E-3</v>
      </c>
      <c r="J52" s="132">
        <v>9.2736394351321302E-3</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2100</v>
      </c>
      <c r="D58" s="134">
        <f>SUM(D44:D57)</f>
        <v>9137038</v>
      </c>
      <c r="E58" s="131">
        <f>IF(ISERR(C58/D58),"－　  　",C58/D58)</f>
        <v>2.2983378201995E-4</v>
      </c>
      <c r="F58" s="135" t="s">
        <v>235</v>
      </c>
      <c r="G58" s="135" t="s">
        <v>235</v>
      </c>
      <c r="H58" s="135" t="s">
        <v>235</v>
      </c>
      <c r="I58" s="135" t="s">
        <v>235</v>
      </c>
      <c r="J58" s="135"/>
      <c r="K58" s="117"/>
      <c r="L58" s="117"/>
    </row>
    <row r="59" spans="1:13" ht="14.1" customHeight="1">
      <c r="D59" s="137"/>
      <c r="E59" s="138"/>
      <c r="F59" s="138"/>
      <c r="G59" s="138"/>
      <c r="H59" s="138"/>
      <c r="I59" s="138"/>
      <c r="J59" s="153"/>
      <c r="K59" s="117"/>
      <c r="L59" s="117"/>
    </row>
    <row r="60" spans="1:13" ht="15.75" customHeight="1">
      <c r="A60" s="120" t="s">
        <v>309</v>
      </c>
      <c r="C60" s="121"/>
      <c r="D60" s="122" t="s">
        <v>210</v>
      </c>
      <c r="E60" s="122"/>
      <c r="F60" s="122"/>
      <c r="G60" s="122"/>
      <c r="H60" s="122"/>
      <c r="I60" s="122"/>
      <c r="J60" s="141"/>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2.3846153846153848E-3</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8069</v>
      </c>
      <c r="D63" s="130">
        <v>3972125</v>
      </c>
      <c r="E63" s="131">
        <v>2E-3</v>
      </c>
      <c r="F63" s="131">
        <v>2E-3</v>
      </c>
      <c r="G63" s="131">
        <v>1E-3</v>
      </c>
      <c r="H63" s="132">
        <v>1E-3</v>
      </c>
      <c r="I63" s="132">
        <v>3.6509298830083073E-4</v>
      </c>
      <c r="J63" s="132">
        <v>0</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1323</v>
      </c>
      <c r="D66" s="130">
        <v>4736794</v>
      </c>
      <c r="E66" s="131">
        <v>0</v>
      </c>
      <c r="F66" s="131">
        <v>1.2999999999999999E-2</v>
      </c>
      <c r="G66" s="131">
        <v>4.0000000000000001E-3</v>
      </c>
      <c r="H66" s="132">
        <v>1E-3</v>
      </c>
      <c r="I66" s="132">
        <v>6.1287825956900079E-3</v>
      </c>
      <c r="J66" s="132">
        <v>3.4369189704034722E-3</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8157</v>
      </c>
      <c r="D69" s="130">
        <v>3379983</v>
      </c>
      <c r="E69" s="131">
        <v>2E-3</v>
      </c>
      <c r="F69" s="131">
        <v>0</v>
      </c>
      <c r="G69" s="131">
        <v>2E-3</v>
      </c>
      <c r="H69" s="132">
        <v>2E-3</v>
      </c>
      <c r="I69" s="132">
        <v>1.3132929405365748E-3</v>
      </c>
      <c r="J69" s="132">
        <v>5.1504181936186675E-3</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5001</v>
      </c>
      <c r="D71" s="130">
        <v>3834828</v>
      </c>
      <c r="E71" s="131">
        <v>1E-3</v>
      </c>
      <c r="F71" s="131">
        <v>1E-3</v>
      </c>
      <c r="G71" s="131">
        <v>2E-3</v>
      </c>
      <c r="H71" s="132">
        <v>1E-3</v>
      </c>
      <c r="I71" s="132">
        <v>-3.0631633471676002E-7</v>
      </c>
      <c r="J71" s="132">
        <v>1.1286302523302278E-2</v>
      </c>
      <c r="K71" s="117"/>
      <c r="L71" s="117"/>
    </row>
    <row r="72" spans="1:12" ht="14.1" customHeight="1">
      <c r="A72" s="128" t="s">
        <v>330</v>
      </c>
      <c r="B72" s="133" t="s">
        <v>331</v>
      </c>
      <c r="C72" s="130">
        <v>18568</v>
      </c>
      <c r="D72" s="130">
        <v>4643755</v>
      </c>
      <c r="E72" s="131">
        <v>3.0000000000000001E-3</v>
      </c>
      <c r="F72" s="131">
        <v>5.0000000000000001E-3</v>
      </c>
      <c r="G72" s="131">
        <v>5.0000000000000001E-3</v>
      </c>
      <c r="H72" s="132">
        <v>1.6E-2</v>
      </c>
      <c r="I72" s="132">
        <v>1.0183601169228283E-2</v>
      </c>
      <c r="J72" s="132">
        <v>6.5266346913511126E-3</v>
      </c>
      <c r="K72" s="117"/>
      <c r="L72" s="117"/>
    </row>
    <row r="73" spans="1:12" ht="14.1" customHeight="1">
      <c r="A73" s="128" t="s">
        <v>332</v>
      </c>
      <c r="B73" s="133" t="s">
        <v>333</v>
      </c>
      <c r="C73" s="130">
        <v>5929</v>
      </c>
      <c r="D73" s="130">
        <v>3275204</v>
      </c>
      <c r="E73" s="131">
        <v>1E-3</v>
      </c>
      <c r="F73" s="131">
        <v>4.0000000000000001E-3</v>
      </c>
      <c r="G73" s="131">
        <v>2E-3</v>
      </c>
      <c r="H73" s="132">
        <v>6.0000000000000001E-3</v>
      </c>
      <c r="I73" s="132">
        <v>1.087899780893932E-2</v>
      </c>
      <c r="J73" s="132">
        <v>1.9271630509310829E-3</v>
      </c>
      <c r="K73" s="117"/>
      <c r="L73" s="117"/>
    </row>
    <row r="74" spans="1:12" ht="14.1" customHeight="1">
      <c r="A74" s="128" t="s">
        <v>334</v>
      </c>
      <c r="B74" s="133" t="s">
        <v>335</v>
      </c>
      <c r="C74" s="130">
        <v>612</v>
      </c>
      <c r="D74" s="130">
        <v>4613896</v>
      </c>
      <c r="E74" s="131">
        <v>0</v>
      </c>
      <c r="F74" s="131">
        <v>0</v>
      </c>
      <c r="G74" s="131">
        <v>0</v>
      </c>
      <c r="H74" s="132">
        <v>0</v>
      </c>
      <c r="I74" s="132">
        <v>1.7536046244293361E-3</v>
      </c>
      <c r="J74" s="132">
        <v>2.0030756763675388E-3</v>
      </c>
      <c r="K74" s="117"/>
      <c r="L74" s="117"/>
    </row>
    <row r="75" spans="1:12" ht="14.1" customHeight="1">
      <c r="A75" s="128" t="s">
        <v>336</v>
      </c>
      <c r="B75" s="133" t="s">
        <v>337</v>
      </c>
      <c r="C75" s="130">
        <v>8019</v>
      </c>
      <c r="D75" s="130">
        <v>2853409</v>
      </c>
      <c r="E75" s="131">
        <v>2E-3</v>
      </c>
      <c r="F75" s="131">
        <v>4.0000000000000001E-3</v>
      </c>
      <c r="G75" s="131">
        <v>5.0000000000000001E-3</v>
      </c>
      <c r="H75" s="132">
        <v>2E-3</v>
      </c>
      <c r="I75" s="132">
        <v>2.1069324084067721E-3</v>
      </c>
      <c r="J75" s="132">
        <v>7.9213997477149672E-3</v>
      </c>
      <c r="K75" s="117"/>
      <c r="L75" s="117"/>
    </row>
    <row r="76" spans="1:12" ht="14.1" customHeight="1">
      <c r="A76" s="128" t="s">
        <v>338</v>
      </c>
      <c r="B76" s="133" t="s">
        <v>339</v>
      </c>
      <c r="C76" s="130">
        <v>21381</v>
      </c>
      <c r="D76" s="130">
        <v>3175728</v>
      </c>
      <c r="E76" s="131">
        <v>6.0000000000000001E-3</v>
      </c>
      <c r="F76" s="131">
        <v>3.0000000000000001E-3</v>
      </c>
      <c r="G76" s="131">
        <v>3.0000000000000001E-3</v>
      </c>
      <c r="H76" s="132">
        <v>7.0000000000000001E-3</v>
      </c>
      <c r="I76" s="132">
        <v>4.629994992008603E-3</v>
      </c>
      <c r="J76" s="132">
        <v>0</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8963</v>
      </c>
      <c r="D78" s="130">
        <v>3645791</v>
      </c>
      <c r="E78" s="131">
        <v>2E-3</v>
      </c>
      <c r="F78" s="131">
        <v>0</v>
      </c>
      <c r="G78" s="131">
        <v>3.0000000000000001E-3</v>
      </c>
      <c r="H78" s="132">
        <v>5.0000000000000001E-3</v>
      </c>
      <c r="I78" s="132">
        <v>0</v>
      </c>
      <c r="J78" s="132">
        <v>9.1677637107861285E-3</v>
      </c>
      <c r="K78" s="117"/>
      <c r="L78" s="117"/>
    </row>
    <row r="79" spans="1:12" ht="14.1" customHeight="1">
      <c r="A79" s="128" t="s">
        <v>344</v>
      </c>
      <c r="B79" s="133" t="s">
        <v>345</v>
      </c>
      <c r="C79" s="130">
        <v>13886</v>
      </c>
      <c r="D79" s="130">
        <v>3215071</v>
      </c>
      <c r="E79" s="131">
        <v>4.0000000000000001E-3</v>
      </c>
      <c r="F79" s="131">
        <v>0</v>
      </c>
      <c r="G79" s="131">
        <v>1.2999999999999999E-2</v>
      </c>
      <c r="H79" s="132">
        <v>1E-3</v>
      </c>
      <c r="I79" s="132">
        <v>2.1983745927885997E-4</v>
      </c>
      <c r="J79" s="132">
        <v>1.0133038349328053E-3</v>
      </c>
      <c r="K79" s="117"/>
      <c r="L79" s="117"/>
    </row>
    <row r="80" spans="1:12" ht="14.1" customHeight="1">
      <c r="A80" s="128" t="s">
        <v>346</v>
      </c>
      <c r="B80" s="133" t="s">
        <v>347</v>
      </c>
      <c r="C80" s="130">
        <v>28142</v>
      </c>
      <c r="D80" s="130">
        <v>3920568</v>
      </c>
      <c r="E80" s="131">
        <v>7.0000000000000001E-3</v>
      </c>
      <c r="F80" s="131">
        <v>0</v>
      </c>
      <c r="G80" s="131">
        <v>0</v>
      </c>
      <c r="H80" s="132">
        <v>1.2999999999999999E-2</v>
      </c>
      <c r="I80" s="132">
        <v>1.1713470702424712E-3</v>
      </c>
      <c r="J80" s="132">
        <v>1.3856226122441572E-4</v>
      </c>
      <c r="K80" s="117"/>
      <c r="L80" s="117"/>
    </row>
    <row r="81" spans="1:13" ht="14.1" customHeight="1">
      <c r="A81" s="128" t="s">
        <v>348</v>
      </c>
      <c r="B81" s="133" t="s">
        <v>349</v>
      </c>
      <c r="C81" s="130">
        <v>6026</v>
      </c>
      <c r="D81" s="130">
        <v>3332442</v>
      </c>
      <c r="E81" s="131">
        <v>1E-3</v>
      </c>
      <c r="F81" s="131">
        <v>1E-3</v>
      </c>
      <c r="G81" s="131">
        <v>2E-3</v>
      </c>
      <c r="H81" s="132">
        <v>4.0000000000000001E-3</v>
      </c>
      <c r="I81" s="132">
        <v>1.090505675917469E-2</v>
      </c>
      <c r="J81" s="132">
        <v>4.5753881343389572E-3</v>
      </c>
      <c r="K81" s="117"/>
      <c r="L81" s="117"/>
    </row>
    <row r="82" spans="1:13" ht="14.1" customHeight="1">
      <c r="A82" s="197" t="s">
        <v>234</v>
      </c>
      <c r="B82" s="198"/>
      <c r="C82" s="134">
        <f>SUM(C62:C81)</f>
        <v>134076</v>
      </c>
      <c r="D82" s="134">
        <f>SUM(D62:D81)</f>
        <v>48599594</v>
      </c>
      <c r="E82" s="131">
        <f>IF(ISERR(C82/D82),"－　  　",C82/D82)</f>
        <v>2.7587884787679501E-3</v>
      </c>
      <c r="F82" s="135" t="s">
        <v>235</v>
      </c>
      <c r="G82" s="135" t="s">
        <v>235</v>
      </c>
      <c r="H82" s="135" t="s">
        <v>235</v>
      </c>
      <c r="I82" s="135" t="s">
        <v>235</v>
      </c>
      <c r="J82" s="135"/>
      <c r="K82" s="117"/>
      <c r="L82" s="117"/>
    </row>
    <row r="83" spans="1:13" ht="14.1" customHeight="1">
      <c r="D83" s="137"/>
      <c r="E83" s="138"/>
      <c r="F83" s="138"/>
      <c r="G83" s="138"/>
      <c r="H83" s="138"/>
      <c r="I83" s="138"/>
      <c r="J83" s="153"/>
      <c r="K83" s="117"/>
      <c r="L83" s="117"/>
    </row>
    <row r="84" spans="1:13" ht="15.75" customHeight="1">
      <c r="A84" s="120" t="s">
        <v>350</v>
      </c>
      <c r="C84" s="121"/>
      <c r="D84" s="122" t="s">
        <v>210</v>
      </c>
      <c r="E84" s="122"/>
      <c r="F84" s="122"/>
      <c r="G84" s="122"/>
      <c r="H84" s="122"/>
      <c r="I84" s="122"/>
      <c r="J84" s="141"/>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1E-3</v>
      </c>
    </row>
    <row r="86" spans="1:13" ht="14.1" customHeight="1">
      <c r="A86" s="128" t="s">
        <v>351</v>
      </c>
      <c r="B86" s="129" t="s">
        <v>352</v>
      </c>
      <c r="C86" s="130">
        <v>13455</v>
      </c>
      <c r="D86" s="130">
        <v>3537300</v>
      </c>
      <c r="E86" s="131">
        <v>3.0000000000000001E-3</v>
      </c>
      <c r="F86" s="131">
        <v>4.0000000000000001E-3</v>
      </c>
      <c r="G86" s="131">
        <v>4.0000000000000001E-3</v>
      </c>
      <c r="H86" s="132">
        <v>3.0000000000000001E-3</v>
      </c>
      <c r="I86" s="132">
        <v>1.6342959303570232E-2</v>
      </c>
      <c r="J86" s="132">
        <v>7.0197998120355336E-3</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-8290</v>
      </c>
      <c r="D89" s="130">
        <v>3189869</v>
      </c>
      <c r="E89" s="131">
        <v>-2E-3</v>
      </c>
      <c r="F89" s="131">
        <v>2E-3</v>
      </c>
      <c r="G89" s="131">
        <v>2E-3</v>
      </c>
      <c r="H89" s="132">
        <v>2E-3</v>
      </c>
      <c r="I89" s="132">
        <v>3.306754212810719E-3</v>
      </c>
      <c r="J89" s="132">
        <v>4.7710093087746539E-3</v>
      </c>
      <c r="K89" s="117"/>
      <c r="L89" s="117"/>
    </row>
    <row r="90" spans="1:13" ht="14.1" customHeight="1">
      <c r="A90" s="128" t="s">
        <v>359</v>
      </c>
      <c r="B90" s="133" t="s">
        <v>360</v>
      </c>
      <c r="C90" s="130">
        <v>5052</v>
      </c>
      <c r="D90" s="130">
        <v>4710390</v>
      </c>
      <c r="E90" s="131">
        <v>1E-3</v>
      </c>
      <c r="F90" s="131">
        <v>1E-3</v>
      </c>
      <c r="G90" s="131">
        <v>2E-3</v>
      </c>
      <c r="H90" s="132">
        <v>7.0000000000000001E-3</v>
      </c>
      <c r="I90" s="132">
        <v>1.8312384590254109E-4</v>
      </c>
      <c r="J90" s="132">
        <v>-2.3988477854317017E-7</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-191</v>
      </c>
      <c r="D92" s="130">
        <v>4265340</v>
      </c>
      <c r="E92" s="131">
        <v>0</v>
      </c>
      <c r="F92" s="131">
        <v>0</v>
      </c>
      <c r="G92" s="131">
        <v>0</v>
      </c>
      <c r="H92" s="132">
        <v>0.01</v>
      </c>
      <c r="I92" s="132">
        <v>9.0443441173566064E-3</v>
      </c>
      <c r="J92" s="132">
        <v>4.7972062700140251E-3</v>
      </c>
      <c r="K92" s="117"/>
      <c r="L92" s="117"/>
    </row>
    <row r="93" spans="1:13" ht="14.1" customHeight="1">
      <c r="A93" s="128" t="s">
        <v>365</v>
      </c>
      <c r="B93" s="133" t="s">
        <v>366</v>
      </c>
      <c r="C93" s="130">
        <v>2604</v>
      </c>
      <c r="D93" s="130">
        <v>4335040</v>
      </c>
      <c r="E93" s="131">
        <v>0</v>
      </c>
      <c r="F93" s="131">
        <v>3.0000000000000001E-3</v>
      </c>
      <c r="G93" s="131">
        <v>0</v>
      </c>
      <c r="H93" s="132">
        <v>0</v>
      </c>
      <c r="I93" s="132">
        <v>1.8292212776584126E-3</v>
      </c>
      <c r="J93" s="132">
        <v>2.0271034888812716E-3</v>
      </c>
      <c r="K93" s="117"/>
      <c r="L93" s="117"/>
    </row>
    <row r="94" spans="1:13" ht="14.1" customHeight="1">
      <c r="A94" s="128" t="s">
        <v>367</v>
      </c>
      <c r="B94" s="133" t="s">
        <v>368</v>
      </c>
      <c r="C94" s="130">
        <v>3224</v>
      </c>
      <c r="D94" s="130">
        <v>5079370</v>
      </c>
      <c r="E94" s="131">
        <v>0</v>
      </c>
      <c r="F94" s="131">
        <v>3.0000000000000001E-3</v>
      </c>
      <c r="G94" s="131">
        <v>2E-3</v>
      </c>
      <c r="H94" s="132">
        <v>0</v>
      </c>
      <c r="I94" s="132">
        <v>1.6699895487169318E-2</v>
      </c>
      <c r="J94" s="132">
        <v>-2.2344745912308045E-7</v>
      </c>
      <c r="K94" s="117"/>
      <c r="L94" s="117"/>
    </row>
    <row r="95" spans="1:13" ht="14.1" customHeight="1">
      <c r="A95" s="128" t="s">
        <v>369</v>
      </c>
      <c r="B95" s="133" t="s">
        <v>370</v>
      </c>
      <c r="C95" s="130">
        <v>900</v>
      </c>
      <c r="D95" s="130">
        <v>4892124</v>
      </c>
      <c r="E95" s="131">
        <v>0</v>
      </c>
      <c r="F95" s="131">
        <v>0</v>
      </c>
      <c r="G95" s="131">
        <v>1E-3</v>
      </c>
      <c r="H95" s="132">
        <v>0</v>
      </c>
      <c r="I95" s="132">
        <v>4.8791486245166433E-4</v>
      </c>
      <c r="J95" s="132">
        <v>-1.2063666239854155E-4</v>
      </c>
      <c r="K95" s="117"/>
      <c r="L95" s="117"/>
    </row>
    <row r="96" spans="1:13" ht="14.1" customHeight="1">
      <c r="A96" s="128" t="s">
        <v>371</v>
      </c>
      <c r="B96" s="133" t="s">
        <v>372</v>
      </c>
      <c r="C96" s="130">
        <v>26126</v>
      </c>
      <c r="D96" s="130">
        <v>3868826</v>
      </c>
      <c r="E96" s="131">
        <v>6.0000000000000001E-3</v>
      </c>
      <c r="F96" s="131">
        <v>6.0000000000000001E-3</v>
      </c>
      <c r="G96" s="131">
        <v>1E-3</v>
      </c>
      <c r="H96" s="132">
        <v>2E-3</v>
      </c>
      <c r="I96" s="132">
        <v>2.689758466535326E-3</v>
      </c>
      <c r="J96" s="132">
        <v>0</v>
      </c>
      <c r="K96" s="117"/>
      <c r="L96" s="117"/>
    </row>
    <row r="97" spans="1:13" ht="14.1" customHeight="1">
      <c r="A97" s="197" t="s">
        <v>234</v>
      </c>
      <c r="B97" s="198"/>
      <c r="C97" s="134">
        <f>SUM(C86:C96)</f>
        <v>42880</v>
      </c>
      <c r="D97" s="134">
        <f>SUM(D86:D96)</f>
        <v>33878259</v>
      </c>
      <c r="E97" s="131">
        <f>IF(ISERR(C97/D97),"－　  　",C97/D97)</f>
        <v>1.2657084887390466E-3</v>
      </c>
      <c r="F97" s="135" t="s">
        <v>235</v>
      </c>
      <c r="G97" s="135" t="s">
        <v>235</v>
      </c>
      <c r="H97" s="135" t="s">
        <v>235</v>
      </c>
      <c r="I97" s="135" t="s">
        <v>235</v>
      </c>
      <c r="J97" s="135"/>
      <c r="K97" s="117"/>
      <c r="L97" s="117"/>
    </row>
    <row r="98" spans="1:13" ht="14.1" customHeight="1">
      <c r="D98" s="137"/>
      <c r="E98" s="138"/>
      <c r="F98" s="138"/>
      <c r="G98" s="138"/>
      <c r="H98" s="138"/>
      <c r="I98" s="138"/>
      <c r="J98" s="153"/>
      <c r="K98" s="117"/>
      <c r="L98" s="117"/>
    </row>
    <row r="99" spans="1:13" ht="15.75" customHeight="1">
      <c r="A99" s="120" t="s">
        <v>373</v>
      </c>
      <c r="C99" s="121"/>
      <c r="D99" s="122" t="s">
        <v>210</v>
      </c>
      <c r="E99" s="122"/>
      <c r="F99" s="122"/>
      <c r="G99" s="122"/>
      <c r="H99" s="122"/>
      <c r="I99" s="122"/>
      <c r="J99" s="141"/>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1.8750000000000001E-3</v>
      </c>
    </row>
    <row r="101" spans="1:13" ht="14.1" customHeight="1">
      <c r="A101" s="128" t="s">
        <v>374</v>
      </c>
      <c r="B101" s="129" t="s">
        <v>375</v>
      </c>
      <c r="C101" s="130">
        <v>14689</v>
      </c>
      <c r="D101" s="130">
        <v>4997563</v>
      </c>
      <c r="E101" s="131">
        <v>2E-3</v>
      </c>
      <c r="F101" s="131">
        <v>3.0000000000000001E-3</v>
      </c>
      <c r="G101" s="131">
        <v>4.0000000000000001E-3</v>
      </c>
      <c r="H101" s="132">
        <v>3.0000000000000001E-3</v>
      </c>
      <c r="I101" s="132">
        <v>6.139707535361515E-3</v>
      </c>
      <c r="J101" s="132">
        <v>1.4237104878203906E-2</v>
      </c>
      <c r="K101" s="117"/>
      <c r="L101" s="117"/>
    </row>
    <row r="102" spans="1:13" ht="14.1" customHeight="1">
      <c r="A102" s="128" t="s">
        <v>376</v>
      </c>
      <c r="B102" s="133" t="s">
        <v>377</v>
      </c>
      <c r="C102" s="130">
        <v>61725</v>
      </c>
      <c r="D102" s="130">
        <v>5668612</v>
      </c>
      <c r="E102" s="131">
        <v>0.01</v>
      </c>
      <c r="F102" s="131">
        <v>1E-3</v>
      </c>
      <c r="G102" s="131">
        <v>7.0000000000000001E-3</v>
      </c>
      <c r="H102" s="132">
        <v>5.0000000000000001E-3</v>
      </c>
      <c r="I102" s="132">
        <v>5.5552109677235633E-3</v>
      </c>
      <c r="J102" s="132">
        <v>1.2563228879988134E-2</v>
      </c>
      <c r="K102" s="117"/>
      <c r="L102" s="117"/>
    </row>
    <row r="103" spans="1:13" ht="14.1" customHeight="1">
      <c r="A103" s="128" t="s">
        <v>378</v>
      </c>
      <c r="B103" s="133" t="s">
        <v>379</v>
      </c>
      <c r="C103" s="130">
        <v>2000</v>
      </c>
      <c r="D103" s="130">
        <v>5298887</v>
      </c>
      <c r="E103" s="131">
        <v>0</v>
      </c>
      <c r="F103" s="131">
        <v>0</v>
      </c>
      <c r="G103" s="131">
        <v>1E-3</v>
      </c>
      <c r="H103" s="132">
        <v>1E-3</v>
      </c>
      <c r="I103" s="132">
        <v>8.4332942160095618E-3</v>
      </c>
      <c r="J103" s="132">
        <v>2.1910160165979557E-3</v>
      </c>
      <c r="K103" s="117"/>
      <c r="L103" s="117"/>
    </row>
    <row r="104" spans="1:13" ht="14.1" customHeight="1">
      <c r="A104" s="128" t="s">
        <v>380</v>
      </c>
      <c r="B104" s="133" t="s">
        <v>381</v>
      </c>
      <c r="C104" s="130">
        <v>0</v>
      </c>
      <c r="D104" s="130">
        <v>4412543</v>
      </c>
      <c r="E104" s="131">
        <v>0</v>
      </c>
      <c r="F104" s="131">
        <v>0</v>
      </c>
      <c r="G104" s="131">
        <v>1.2999999999999999E-2</v>
      </c>
      <c r="H104" s="132">
        <v>0</v>
      </c>
      <c r="I104" s="132">
        <v>0</v>
      </c>
      <c r="J104" s="132">
        <v>0</v>
      </c>
      <c r="K104" s="117"/>
      <c r="L104" s="117"/>
    </row>
    <row r="105" spans="1:13" ht="14.1" customHeight="1">
      <c r="A105" s="128" t="s">
        <v>382</v>
      </c>
      <c r="B105" s="133" t="s">
        <v>383</v>
      </c>
      <c r="C105" s="130">
        <v>11672</v>
      </c>
      <c r="D105" s="130">
        <v>6430323</v>
      </c>
      <c r="E105" s="131">
        <v>1E-3</v>
      </c>
      <c r="F105" s="131">
        <v>1E-3</v>
      </c>
      <c r="G105" s="131">
        <v>0</v>
      </c>
      <c r="H105" s="132">
        <v>2E-3</v>
      </c>
      <c r="I105" s="132">
        <v>1.7600270127709743E-3</v>
      </c>
      <c r="J105" s="132">
        <v>4.3727418192291102E-3</v>
      </c>
      <c r="K105" s="117"/>
      <c r="L105" s="117"/>
    </row>
    <row r="106" spans="1:13" ht="14.1" customHeight="1">
      <c r="A106" s="128" t="s">
        <v>384</v>
      </c>
      <c r="B106" s="133" t="s">
        <v>385</v>
      </c>
      <c r="C106" s="130">
        <v>3638</v>
      </c>
      <c r="D106" s="130">
        <v>5871359</v>
      </c>
      <c r="E106" s="131">
        <v>0</v>
      </c>
      <c r="F106" s="131">
        <v>1E-3</v>
      </c>
      <c r="G106" s="131">
        <v>3.0000000000000001E-3</v>
      </c>
      <c r="H106" s="132">
        <v>2E-3</v>
      </c>
      <c r="I106" s="132">
        <v>4.2629123288397686E-3</v>
      </c>
      <c r="J106" s="132">
        <v>3.452296322730418E-3</v>
      </c>
      <c r="K106" s="117"/>
      <c r="L106" s="117"/>
    </row>
    <row r="107" spans="1:13" ht="14.1" customHeight="1">
      <c r="A107" s="128" t="s">
        <v>386</v>
      </c>
      <c r="B107" s="133" t="s">
        <v>387</v>
      </c>
      <c r="C107" s="130">
        <v>16182</v>
      </c>
      <c r="D107" s="130">
        <v>5523235</v>
      </c>
      <c r="E107" s="131">
        <v>2E-3</v>
      </c>
      <c r="F107" s="131">
        <v>0</v>
      </c>
      <c r="G107" s="131">
        <v>2E-3</v>
      </c>
      <c r="H107" s="132">
        <v>3.0000000000000001E-3</v>
      </c>
      <c r="I107" s="132">
        <v>2.5167492637727402E-3</v>
      </c>
      <c r="J107" s="132">
        <v>5.744386050772772E-3</v>
      </c>
      <c r="K107" s="117"/>
      <c r="L107" s="117"/>
    </row>
    <row r="108" spans="1:13" ht="14.1" customHeight="1">
      <c r="A108" s="128" t="s">
        <v>388</v>
      </c>
      <c r="B108" s="133" t="s">
        <v>389</v>
      </c>
      <c r="C108" s="130">
        <v>1589</v>
      </c>
      <c r="D108" s="130">
        <v>5079964</v>
      </c>
      <c r="E108" s="131">
        <v>0</v>
      </c>
      <c r="F108" s="131">
        <v>0</v>
      </c>
      <c r="G108" s="131">
        <v>2E-3</v>
      </c>
      <c r="H108" s="132">
        <v>6.0000000000000001E-3</v>
      </c>
      <c r="I108" s="132">
        <v>0</v>
      </c>
      <c r="J108" s="132">
        <v>1.0893060648102269E-2</v>
      </c>
      <c r="K108" s="117"/>
      <c r="L108" s="117"/>
    </row>
    <row r="109" spans="1:13" ht="14.1" customHeight="1">
      <c r="A109" s="197" t="s">
        <v>234</v>
      </c>
      <c r="B109" s="198"/>
      <c r="C109" s="134">
        <f>SUM(C101:C108)</f>
        <v>111495</v>
      </c>
      <c r="D109" s="134">
        <f>SUM(D101:D108)</f>
        <v>43282486</v>
      </c>
      <c r="E109" s="131">
        <f>IF(ISERR(C109/D109),"－　  　",C109/D109)</f>
        <v>2.575984198319847E-3</v>
      </c>
      <c r="F109" s="135" t="s">
        <v>235</v>
      </c>
      <c r="G109" s="135" t="s">
        <v>235</v>
      </c>
      <c r="H109" s="135" t="s">
        <v>235</v>
      </c>
      <c r="I109" s="135" t="s">
        <v>235</v>
      </c>
      <c r="J109" s="135"/>
      <c r="K109" s="117"/>
      <c r="L109" s="117"/>
    </row>
    <row r="110" spans="1:13" ht="14.1" customHeight="1">
      <c r="D110" s="137"/>
      <c r="E110" s="138"/>
      <c r="F110" s="138"/>
      <c r="G110" s="138"/>
      <c r="H110" s="138"/>
      <c r="I110" s="138"/>
      <c r="J110" s="153"/>
      <c r="K110" s="117"/>
      <c r="L110" s="117"/>
    </row>
    <row r="111" spans="1:13" ht="15.75" customHeight="1">
      <c r="A111" s="120" t="s">
        <v>390</v>
      </c>
      <c r="C111" s="121"/>
      <c r="D111" s="122" t="s">
        <v>210</v>
      </c>
      <c r="E111" s="122"/>
      <c r="F111" s="122"/>
      <c r="G111" s="122"/>
      <c r="H111" s="122"/>
      <c r="I111" s="122"/>
      <c r="J111" s="141"/>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1.1666666666666668E-3</v>
      </c>
    </row>
    <row r="113" spans="1:12" ht="14.1" customHeight="1">
      <c r="A113" s="128" t="s">
        <v>391</v>
      </c>
      <c r="B113" s="129" t="s">
        <v>392</v>
      </c>
      <c r="C113" s="130">
        <v>290</v>
      </c>
      <c r="D113" s="130">
        <v>5319348</v>
      </c>
      <c r="E113" s="131">
        <v>0</v>
      </c>
      <c r="F113" s="131">
        <v>0</v>
      </c>
      <c r="G113" s="131">
        <v>0</v>
      </c>
      <c r="H113" s="132">
        <v>2E-3</v>
      </c>
      <c r="I113" s="132">
        <v>9.127808127888335E-4</v>
      </c>
      <c r="J113" s="132">
        <v>1.8414498887475079E-3</v>
      </c>
      <c r="K113" s="117"/>
      <c r="L113" s="117"/>
    </row>
    <row r="114" spans="1:12" ht="14.1" customHeight="1">
      <c r="A114" s="128" t="s">
        <v>393</v>
      </c>
      <c r="B114" s="133" t="s">
        <v>394</v>
      </c>
      <c r="C114" s="130">
        <v>38128</v>
      </c>
      <c r="D114" s="130">
        <v>7875074</v>
      </c>
      <c r="E114" s="131">
        <v>4.0000000000000001E-3</v>
      </c>
      <c r="F114" s="131">
        <v>0</v>
      </c>
      <c r="G114" s="131">
        <v>0</v>
      </c>
      <c r="H114" s="132">
        <v>0</v>
      </c>
      <c r="I114" s="132">
        <v>1.0358852152999765E-3</v>
      </c>
      <c r="J114" s="132">
        <v>7.9025079329905496E-4</v>
      </c>
      <c r="K114" s="117"/>
      <c r="L114" s="117"/>
    </row>
    <row r="115" spans="1:12" ht="14.1" customHeight="1">
      <c r="A115" s="128" t="s">
        <v>395</v>
      </c>
      <c r="B115" s="133" t="s">
        <v>396</v>
      </c>
      <c r="C115" s="130">
        <v>9341</v>
      </c>
      <c r="D115" s="130">
        <v>8403278</v>
      </c>
      <c r="E115" s="131">
        <v>1E-3</v>
      </c>
      <c r="F115" s="131">
        <v>0</v>
      </c>
      <c r="G115" s="131">
        <v>0</v>
      </c>
      <c r="H115" s="132">
        <v>0</v>
      </c>
      <c r="I115" s="132">
        <v>5.3804738310739468E-3</v>
      </c>
      <c r="J115" s="132">
        <v>1.2664958002130494E-2</v>
      </c>
      <c r="K115" s="117"/>
      <c r="L115" s="117"/>
    </row>
    <row r="116" spans="1:12" ht="14.1" customHeight="1">
      <c r="A116" s="128" t="s">
        <v>397</v>
      </c>
      <c r="B116" s="133" t="s">
        <v>398</v>
      </c>
      <c r="C116" s="130">
        <v>19474</v>
      </c>
      <c r="D116" s="130">
        <v>6918050</v>
      </c>
      <c r="E116" s="131">
        <v>2E-3</v>
      </c>
      <c r="F116" s="131">
        <v>1.9E-2</v>
      </c>
      <c r="G116" s="131">
        <v>4.0000000000000001E-3</v>
      </c>
      <c r="H116" s="132">
        <v>0.02</v>
      </c>
      <c r="I116" s="132">
        <v>0</v>
      </c>
      <c r="J116" s="132">
        <v>2.3975142080221766E-3</v>
      </c>
      <c r="K116" s="117"/>
      <c r="L116" s="117"/>
    </row>
    <row r="117" spans="1:12" ht="14.1" customHeight="1">
      <c r="A117" s="128" t="s">
        <v>399</v>
      </c>
      <c r="B117" s="133" t="s">
        <v>400</v>
      </c>
      <c r="C117" s="130">
        <v>2706</v>
      </c>
      <c r="D117" s="130">
        <v>7612345</v>
      </c>
      <c r="E117" s="131">
        <v>0</v>
      </c>
      <c r="F117" s="131">
        <v>0</v>
      </c>
      <c r="G117" s="131">
        <v>3.0000000000000001E-3</v>
      </c>
      <c r="H117" s="132">
        <v>0</v>
      </c>
      <c r="I117" s="132">
        <v>2.0886294082130296E-3</v>
      </c>
      <c r="J117" s="132">
        <v>3.0557865234591957E-3</v>
      </c>
      <c r="K117" s="117"/>
      <c r="L117" s="117"/>
    </row>
    <row r="118" spans="1:12" ht="14.1" customHeight="1">
      <c r="A118" s="128" t="s">
        <v>401</v>
      </c>
      <c r="B118" s="133" t="s">
        <v>402</v>
      </c>
      <c r="C118" s="130">
        <v>1958</v>
      </c>
      <c r="D118" s="130">
        <v>8326839</v>
      </c>
      <c r="E118" s="131">
        <v>0</v>
      </c>
      <c r="F118" s="131">
        <v>0</v>
      </c>
      <c r="G118" s="131">
        <v>1E-3</v>
      </c>
      <c r="H118" s="132">
        <v>2E-3</v>
      </c>
      <c r="I118" s="132">
        <v>1.220859138534155E-3</v>
      </c>
      <c r="J118" s="132">
        <v>1.6972452000001857E-3</v>
      </c>
      <c r="K118" s="117"/>
      <c r="L118" s="117"/>
    </row>
    <row r="119" spans="1:12" ht="14.1" customHeight="1">
      <c r="A119" s="197" t="s">
        <v>234</v>
      </c>
      <c r="B119" s="198"/>
      <c r="C119" s="134">
        <f>SUM(C113:C118)</f>
        <v>71897</v>
      </c>
      <c r="D119" s="134">
        <f>SUM(D113:D118)</f>
        <v>44454934</v>
      </c>
      <c r="E119" s="131">
        <f>IF(ISERR(C119/D119),"－　  　",C119/D119)</f>
        <v>1.6173007927533982E-3</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9C3D1-9CB6-40C0-88A3-EA19EFD4C85A}">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414</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2.46E-2</v>
      </c>
    </row>
    <row r="5" spans="1:13" ht="14.1" customHeight="1">
      <c r="A5" s="128" t="s">
        <v>222</v>
      </c>
      <c r="B5" s="129" t="s">
        <v>223</v>
      </c>
      <c r="C5" s="130">
        <v>0</v>
      </c>
      <c r="D5" s="130">
        <v>9539</v>
      </c>
      <c r="E5" s="131">
        <v>0</v>
      </c>
      <c r="F5" s="131">
        <v>0</v>
      </c>
      <c r="G5" s="131">
        <v>0</v>
      </c>
      <c r="H5" s="132">
        <v>0</v>
      </c>
      <c r="I5" s="132">
        <v>0</v>
      </c>
      <c r="J5" s="132">
        <v>0</v>
      </c>
      <c r="K5" s="117"/>
      <c r="L5" s="117"/>
    </row>
    <row r="6" spans="1:13" ht="14.1" customHeight="1">
      <c r="A6" s="128" t="s">
        <v>224</v>
      </c>
      <c r="B6" s="133" t="s">
        <v>225</v>
      </c>
      <c r="C6" s="130">
        <v>0</v>
      </c>
      <c r="D6" s="130">
        <v>846</v>
      </c>
      <c r="E6" s="131">
        <v>0</v>
      </c>
      <c r="F6" s="131">
        <v>0.23599999999999999</v>
      </c>
      <c r="G6" s="131">
        <v>0</v>
      </c>
      <c r="H6" s="132">
        <v>0</v>
      </c>
      <c r="I6" s="132">
        <v>0.31619385342789597</v>
      </c>
      <c r="J6" s="132">
        <v>0.30141843971631205</v>
      </c>
      <c r="K6" s="117"/>
      <c r="L6" s="117"/>
    </row>
    <row r="7" spans="1:13" ht="14.1" customHeight="1">
      <c r="A7" s="128" t="s">
        <v>226</v>
      </c>
      <c r="B7" s="133" t="s">
        <v>227</v>
      </c>
      <c r="C7" s="130">
        <v>0</v>
      </c>
      <c r="D7" s="130">
        <v>2820</v>
      </c>
      <c r="E7" s="131">
        <v>0</v>
      </c>
      <c r="F7" s="131">
        <v>0</v>
      </c>
      <c r="G7" s="131">
        <v>0</v>
      </c>
      <c r="H7" s="132">
        <v>0</v>
      </c>
      <c r="I7" s="132">
        <v>0</v>
      </c>
      <c r="J7" s="132">
        <v>0</v>
      </c>
      <c r="K7" s="117"/>
      <c r="L7" s="117"/>
    </row>
    <row r="8" spans="1:13" ht="14.1" customHeight="1">
      <c r="A8" s="128" t="s">
        <v>228</v>
      </c>
      <c r="B8" s="133" t="s">
        <v>229</v>
      </c>
      <c r="C8" s="130">
        <v>0</v>
      </c>
      <c r="D8" s="130">
        <v>1766</v>
      </c>
      <c r="E8" s="131">
        <v>0</v>
      </c>
      <c r="F8" s="131">
        <v>0</v>
      </c>
      <c r="G8" s="131">
        <v>0</v>
      </c>
      <c r="H8" s="132">
        <v>0.27700000000000002</v>
      </c>
      <c r="I8" s="132">
        <v>0</v>
      </c>
      <c r="J8" s="132">
        <v>0</v>
      </c>
      <c r="K8" s="117"/>
      <c r="L8" s="117"/>
    </row>
    <row r="9" spans="1:13" ht="14.1" customHeight="1">
      <c r="A9" s="128" t="s">
        <v>230</v>
      </c>
      <c r="B9" s="133" t="s">
        <v>231</v>
      </c>
      <c r="C9" s="130">
        <v>535</v>
      </c>
      <c r="D9" s="130">
        <v>0</v>
      </c>
      <c r="E9" s="154" t="s">
        <v>404</v>
      </c>
      <c r="F9" s="154" t="s">
        <v>405</v>
      </c>
      <c r="G9" s="154" t="s">
        <v>405</v>
      </c>
      <c r="H9" s="155" t="s">
        <v>405</v>
      </c>
      <c r="I9" s="155" t="s">
        <v>405</v>
      </c>
      <c r="J9" s="155" t="s">
        <v>405</v>
      </c>
      <c r="K9" s="117"/>
      <c r="L9" s="117"/>
    </row>
    <row r="10" spans="1:13" ht="14.1" customHeight="1">
      <c r="A10" s="128" t="s">
        <v>232</v>
      </c>
      <c r="B10" s="133" t="s">
        <v>233</v>
      </c>
      <c r="C10" s="130">
        <v>2181</v>
      </c>
      <c r="D10" s="130">
        <v>17609</v>
      </c>
      <c r="E10" s="131">
        <v>0.123</v>
      </c>
      <c r="F10" s="132">
        <v>0.38100000000000001</v>
      </c>
      <c r="G10" s="132">
        <v>0.21299999999999999</v>
      </c>
      <c r="H10" s="132">
        <v>0.11799999999999999</v>
      </c>
      <c r="I10" s="132">
        <v>0</v>
      </c>
      <c r="J10" s="132">
        <v>0</v>
      </c>
      <c r="K10" s="117"/>
      <c r="L10" s="117"/>
    </row>
    <row r="11" spans="1:13" ht="14.1" customHeight="1">
      <c r="A11" s="197" t="s">
        <v>234</v>
      </c>
      <c r="B11" s="198"/>
      <c r="C11" s="134">
        <f>SUM(C5:C10)</f>
        <v>2716</v>
      </c>
      <c r="D11" s="134">
        <f>SUM(D5:D10)</f>
        <v>32580</v>
      </c>
      <c r="E11" s="131">
        <f>IF(ISERR(C11/D11),"－　  　",C11/D11)</f>
        <v>8.3364027010435854E-2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6.7999999999999991E-2</v>
      </c>
    </row>
    <row r="15" spans="1:13" ht="14.1" customHeight="1">
      <c r="A15" s="128" t="s">
        <v>237</v>
      </c>
      <c r="B15" s="129" t="s">
        <v>238</v>
      </c>
      <c r="C15" s="130">
        <v>538</v>
      </c>
      <c r="D15" s="130">
        <v>4173</v>
      </c>
      <c r="E15" s="131">
        <v>0.128</v>
      </c>
      <c r="F15" s="131">
        <v>0.13700000000000001</v>
      </c>
      <c r="G15" s="131">
        <v>0.20100000000000001</v>
      </c>
      <c r="H15" s="132">
        <v>8.4000000000000005E-2</v>
      </c>
      <c r="I15" s="132">
        <v>7.7520474442247952E-2</v>
      </c>
      <c r="J15" s="132">
        <v>8.6305500675886451E-2</v>
      </c>
      <c r="K15" s="117"/>
      <c r="L15" s="117"/>
    </row>
    <row r="16" spans="1:13" ht="14.1" customHeight="1">
      <c r="A16" s="128" t="s">
        <v>239</v>
      </c>
      <c r="B16" s="133" t="s">
        <v>240</v>
      </c>
      <c r="C16" s="130">
        <v>817</v>
      </c>
      <c r="D16" s="130">
        <v>16511</v>
      </c>
      <c r="E16" s="131">
        <v>4.9000000000000002E-2</v>
      </c>
      <c r="F16" s="131">
        <v>0.27700000000000002</v>
      </c>
      <c r="G16" s="131">
        <v>0.28699999999999998</v>
      </c>
      <c r="H16" s="132">
        <v>0.255</v>
      </c>
      <c r="I16" s="132">
        <v>0.21962616822429906</v>
      </c>
      <c r="J16" s="132">
        <v>0.19604017631331744</v>
      </c>
      <c r="K16" s="117"/>
      <c r="L16" s="117"/>
    </row>
    <row r="17" spans="1:13" ht="14.1" customHeight="1">
      <c r="A17" s="128" t="s">
        <v>241</v>
      </c>
      <c r="B17" s="133" t="s">
        <v>242</v>
      </c>
      <c r="C17" s="130">
        <v>2370</v>
      </c>
      <c r="D17" s="130">
        <v>11089</v>
      </c>
      <c r="E17" s="131">
        <v>0.21299999999999999</v>
      </c>
      <c r="F17" s="131">
        <v>0</v>
      </c>
      <c r="G17" s="131">
        <v>0</v>
      </c>
      <c r="H17" s="132">
        <v>0.23</v>
      </c>
      <c r="I17" s="132">
        <v>0.21950418650467904</v>
      </c>
      <c r="J17" s="132">
        <v>0.30753138075313807</v>
      </c>
      <c r="K17" s="117"/>
      <c r="L17" s="117"/>
    </row>
    <row r="18" spans="1:13" ht="14.1" customHeight="1">
      <c r="A18" s="128" t="s">
        <v>243</v>
      </c>
      <c r="B18" s="133" t="s">
        <v>244</v>
      </c>
      <c r="C18" s="130">
        <v>2284</v>
      </c>
      <c r="D18" s="130">
        <v>29892</v>
      </c>
      <c r="E18" s="131">
        <v>7.5999999999999998E-2</v>
      </c>
      <c r="F18" s="131">
        <v>0.16900000000000001</v>
      </c>
      <c r="G18" s="131">
        <v>0.13600000000000001</v>
      </c>
      <c r="H18" s="132">
        <v>0.129</v>
      </c>
      <c r="I18" s="132">
        <v>0.14219276828275781</v>
      </c>
      <c r="J18" s="132">
        <v>0.19679309281529447</v>
      </c>
      <c r="K18" s="117"/>
      <c r="L18" s="117"/>
    </row>
    <row r="19" spans="1:13" ht="14.1" customHeight="1">
      <c r="A19" s="128" t="s">
        <v>245</v>
      </c>
      <c r="B19" s="133" t="s">
        <v>246</v>
      </c>
      <c r="C19" s="130">
        <v>0</v>
      </c>
      <c r="D19" s="130">
        <v>12126</v>
      </c>
      <c r="E19" s="131">
        <v>0</v>
      </c>
      <c r="F19" s="131">
        <v>5.1999999999999998E-2</v>
      </c>
      <c r="G19" s="131">
        <v>3.4000000000000002E-2</v>
      </c>
      <c r="H19" s="132">
        <v>5.6000000000000001E-2</v>
      </c>
      <c r="I19" s="132">
        <v>8.5495330087012059E-2</v>
      </c>
      <c r="J19" s="132">
        <v>0</v>
      </c>
      <c r="K19" s="117"/>
      <c r="L19" s="117"/>
    </row>
    <row r="20" spans="1:13" ht="14.1" customHeight="1">
      <c r="A20" s="128" t="s">
        <v>247</v>
      </c>
      <c r="B20" s="133" t="s">
        <v>248</v>
      </c>
      <c r="C20" s="130">
        <v>0</v>
      </c>
      <c r="D20" s="130">
        <v>0</v>
      </c>
      <c r="E20" s="154" t="s">
        <v>404</v>
      </c>
      <c r="F20" s="154" t="s">
        <v>405</v>
      </c>
      <c r="G20" s="154" t="s">
        <v>404</v>
      </c>
      <c r="H20" s="132">
        <v>0</v>
      </c>
      <c r="I20" s="132" t="s">
        <v>404</v>
      </c>
      <c r="J20" s="132">
        <v>0</v>
      </c>
      <c r="K20" s="117"/>
      <c r="L20" s="117"/>
    </row>
    <row r="21" spans="1:13" ht="14.1" customHeight="1">
      <c r="A21" s="128" t="s">
        <v>249</v>
      </c>
      <c r="B21" s="133" t="s">
        <v>250</v>
      </c>
      <c r="C21" s="130">
        <v>0</v>
      </c>
      <c r="D21" s="130">
        <v>29120</v>
      </c>
      <c r="E21" s="131">
        <v>0</v>
      </c>
      <c r="F21" s="131">
        <v>0</v>
      </c>
      <c r="G21" s="131">
        <v>0</v>
      </c>
      <c r="H21" s="132">
        <v>0</v>
      </c>
      <c r="I21" s="132">
        <v>0</v>
      </c>
      <c r="J21" s="132">
        <v>0</v>
      </c>
      <c r="K21" s="117"/>
      <c r="L21" s="117"/>
    </row>
    <row r="22" spans="1:13" ht="14.1" customHeight="1">
      <c r="A22" s="128" t="s">
        <v>251</v>
      </c>
      <c r="B22" s="133" t="s">
        <v>252</v>
      </c>
      <c r="C22" s="130">
        <v>0</v>
      </c>
      <c r="D22" s="130">
        <v>1917</v>
      </c>
      <c r="E22" s="131">
        <v>0</v>
      </c>
      <c r="F22" s="131">
        <v>0.191</v>
      </c>
      <c r="G22" s="131">
        <v>0.16600000000000001</v>
      </c>
      <c r="H22" s="132">
        <v>0</v>
      </c>
      <c r="I22" s="132">
        <v>0.46931618936294567</v>
      </c>
      <c r="J22" s="132">
        <v>0</v>
      </c>
      <c r="K22" s="117"/>
      <c r="L22" s="117"/>
    </row>
    <row r="23" spans="1:13" ht="14.1" customHeight="1">
      <c r="A23" s="128" t="s">
        <v>253</v>
      </c>
      <c r="B23" s="133" t="s">
        <v>254</v>
      </c>
      <c r="C23" s="130">
        <v>1657</v>
      </c>
      <c r="D23" s="130">
        <v>23978</v>
      </c>
      <c r="E23" s="131">
        <v>6.9000000000000006E-2</v>
      </c>
      <c r="F23" s="131">
        <v>8.5999999999999993E-2</v>
      </c>
      <c r="G23" s="131">
        <v>7.2999999999999995E-2</v>
      </c>
      <c r="H23" s="132">
        <v>7.0000000000000001E-3</v>
      </c>
      <c r="I23" s="132">
        <v>2.6028991641096179E-3</v>
      </c>
      <c r="J23" s="132">
        <v>0.12325660121868652</v>
      </c>
      <c r="K23" s="117"/>
      <c r="L23" s="117"/>
    </row>
    <row r="24" spans="1:13" ht="14.1" customHeight="1">
      <c r="A24" s="128" t="s">
        <v>255</v>
      </c>
      <c r="B24" s="133" t="s">
        <v>256</v>
      </c>
      <c r="C24" s="130">
        <v>0</v>
      </c>
      <c r="D24" s="130">
        <v>7050</v>
      </c>
      <c r="E24" s="131">
        <v>0</v>
      </c>
      <c r="F24" s="131">
        <v>0</v>
      </c>
      <c r="G24" s="131">
        <v>0</v>
      </c>
      <c r="H24" s="132">
        <v>0</v>
      </c>
      <c r="I24" s="132">
        <v>0</v>
      </c>
      <c r="J24" s="132">
        <v>0</v>
      </c>
      <c r="K24" s="117"/>
      <c r="L24" s="117"/>
    </row>
    <row r="25" spans="1:13" ht="14.1" customHeight="1">
      <c r="A25" s="128" t="s">
        <v>257</v>
      </c>
      <c r="B25" s="133" t="s">
        <v>258</v>
      </c>
      <c r="C25" s="130">
        <v>956</v>
      </c>
      <c r="D25" s="130">
        <v>11054</v>
      </c>
      <c r="E25" s="131">
        <v>8.5999999999999993E-2</v>
      </c>
      <c r="F25" s="131">
        <v>0.16800000000000001</v>
      </c>
      <c r="G25" s="131">
        <v>0.13400000000000001</v>
      </c>
      <c r="H25" s="132">
        <v>8.6999999999999994E-2</v>
      </c>
      <c r="I25" s="132">
        <v>0</v>
      </c>
      <c r="J25" s="132">
        <v>7.2275828160531005E-2</v>
      </c>
      <c r="K25" s="117"/>
      <c r="L25" s="117"/>
    </row>
    <row r="26" spans="1:13" ht="14.1" customHeight="1">
      <c r="A26" s="128" t="s">
        <v>259</v>
      </c>
      <c r="B26" s="133" t="s">
        <v>260</v>
      </c>
      <c r="C26" s="130">
        <v>986</v>
      </c>
      <c r="D26" s="130">
        <v>8178</v>
      </c>
      <c r="E26" s="131">
        <v>0.12</v>
      </c>
      <c r="F26" s="131">
        <v>0</v>
      </c>
      <c r="G26" s="131">
        <v>0</v>
      </c>
      <c r="H26" s="132">
        <v>1.2E-2</v>
      </c>
      <c r="I26" s="132">
        <v>9.9902176571288817E-2</v>
      </c>
      <c r="J26" s="132">
        <v>2.4621972434096081E-2</v>
      </c>
      <c r="K26" s="117"/>
      <c r="L26" s="117"/>
    </row>
    <row r="27" spans="1:13" ht="14.1" customHeight="1">
      <c r="A27" s="128" t="s">
        <v>261</v>
      </c>
      <c r="B27" s="133" t="s">
        <v>262</v>
      </c>
      <c r="C27" s="130">
        <v>1352</v>
      </c>
      <c r="D27" s="130">
        <v>17977</v>
      </c>
      <c r="E27" s="131">
        <v>7.4999999999999997E-2</v>
      </c>
      <c r="F27" s="131">
        <v>5.5E-2</v>
      </c>
      <c r="G27" s="131">
        <v>0.104</v>
      </c>
      <c r="H27" s="132">
        <v>7.2999999999999995E-2</v>
      </c>
      <c r="I27" s="132">
        <v>3.3520645003664792E-2</v>
      </c>
      <c r="J27" s="132">
        <v>3.1986934353091141E-2</v>
      </c>
      <c r="K27" s="117"/>
      <c r="L27" s="117"/>
    </row>
    <row r="28" spans="1:13" ht="14.1" customHeight="1">
      <c r="A28" s="197" t="s">
        <v>234</v>
      </c>
      <c r="B28" s="198"/>
      <c r="C28" s="134">
        <f>SUM(C15:C27)</f>
        <v>10960</v>
      </c>
      <c r="D28" s="134">
        <f>SUM(D15:D27)</f>
        <v>173065</v>
      </c>
      <c r="E28" s="131">
        <f>IF(ISERR(C28/D28),"－　  　",C28/D28)</f>
        <v>6.3328807095599918E-2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7.4874999999999997E-2</v>
      </c>
    </row>
    <row r="32" spans="1:13" ht="14.1" customHeight="1">
      <c r="A32" s="128" t="s">
        <v>264</v>
      </c>
      <c r="B32" s="129" t="s">
        <v>265</v>
      </c>
      <c r="C32" s="130">
        <v>4935</v>
      </c>
      <c r="D32" s="130">
        <v>38105</v>
      </c>
      <c r="E32" s="131">
        <v>0.129</v>
      </c>
      <c r="F32" s="131">
        <v>0.105</v>
      </c>
      <c r="G32" s="131">
        <v>0.17100000000000001</v>
      </c>
      <c r="H32" s="132">
        <v>7.0000000000000007E-2</v>
      </c>
      <c r="I32" s="132">
        <v>0.11891292290626733</v>
      </c>
      <c r="J32" s="132">
        <v>0.20376129847409855</v>
      </c>
      <c r="K32" s="117"/>
      <c r="L32" s="117"/>
    </row>
    <row r="33" spans="1:13" ht="14.1" customHeight="1">
      <c r="A33" s="128" t="s">
        <v>266</v>
      </c>
      <c r="B33" s="133" t="s">
        <v>267</v>
      </c>
      <c r="C33" s="130">
        <v>2662</v>
      </c>
      <c r="D33" s="130">
        <v>18384</v>
      </c>
      <c r="E33" s="131">
        <v>0.14399999999999999</v>
      </c>
      <c r="F33" s="131">
        <v>0.17299999999999999</v>
      </c>
      <c r="G33" s="131">
        <v>0.10199999999999999</v>
      </c>
      <c r="H33" s="132">
        <v>0.153</v>
      </c>
      <c r="I33" s="132">
        <v>0.12362717465254155</v>
      </c>
      <c r="J33" s="132">
        <v>0.14682695239339694</v>
      </c>
      <c r="K33" s="117"/>
      <c r="L33" s="117"/>
    </row>
    <row r="34" spans="1:13" ht="14.1" customHeight="1">
      <c r="A34" s="128" t="s">
        <v>268</v>
      </c>
      <c r="B34" s="133" t="s">
        <v>269</v>
      </c>
      <c r="C34" s="130">
        <v>803</v>
      </c>
      <c r="D34" s="130">
        <v>14664</v>
      </c>
      <c r="E34" s="131">
        <v>5.3999999999999999E-2</v>
      </c>
      <c r="F34" s="131">
        <v>7.3999999999999996E-2</v>
      </c>
      <c r="G34" s="131">
        <v>0.11700000000000001</v>
      </c>
      <c r="H34" s="132">
        <v>4.9000000000000002E-2</v>
      </c>
      <c r="I34" s="132">
        <v>9.2178939129387683E-2</v>
      </c>
      <c r="J34" s="132">
        <v>0.10313447927199192</v>
      </c>
      <c r="K34" s="117"/>
      <c r="L34" s="117"/>
    </row>
    <row r="35" spans="1:13" ht="14.1" customHeight="1">
      <c r="A35" s="128" t="s">
        <v>270</v>
      </c>
      <c r="B35" s="133" t="s">
        <v>271</v>
      </c>
      <c r="C35" s="130">
        <v>1294</v>
      </c>
      <c r="D35" s="130">
        <v>33276</v>
      </c>
      <c r="E35" s="131">
        <v>3.7999999999999999E-2</v>
      </c>
      <c r="F35" s="131">
        <v>5.5E-2</v>
      </c>
      <c r="G35" s="131">
        <v>4.8000000000000001E-2</v>
      </c>
      <c r="H35" s="132">
        <v>8.1000000000000003E-2</v>
      </c>
      <c r="I35" s="132">
        <v>2.8432621854093662E-2</v>
      </c>
      <c r="J35" s="132">
        <v>1.6628027819969624E-2</v>
      </c>
      <c r="K35" s="117"/>
      <c r="L35" s="117"/>
    </row>
    <row r="36" spans="1:13" ht="14.1" customHeight="1">
      <c r="A36" s="128" t="s">
        <v>272</v>
      </c>
      <c r="B36" s="133" t="s">
        <v>273</v>
      </c>
      <c r="C36" s="130">
        <v>1666</v>
      </c>
      <c r="D36" s="130">
        <v>19233</v>
      </c>
      <c r="E36" s="131">
        <v>8.5999999999999993E-2</v>
      </c>
      <c r="F36" s="131">
        <v>0.19</v>
      </c>
      <c r="G36" s="131">
        <v>1.2E-2</v>
      </c>
      <c r="H36" s="132">
        <v>7.5999999999999998E-2</v>
      </c>
      <c r="I36" s="132">
        <v>0.13566136778228657</v>
      </c>
      <c r="J36" s="132">
        <v>6.9357105866686392E-2</v>
      </c>
      <c r="K36" s="117"/>
      <c r="L36" s="117"/>
    </row>
    <row r="37" spans="1:13" ht="14.1" customHeight="1">
      <c r="A37" s="128" t="s">
        <v>274</v>
      </c>
      <c r="B37" s="133" t="s">
        <v>275</v>
      </c>
      <c r="C37" s="130">
        <v>562</v>
      </c>
      <c r="D37" s="130">
        <v>18422</v>
      </c>
      <c r="E37" s="131">
        <v>0.03</v>
      </c>
      <c r="F37" s="131">
        <v>5.6000000000000001E-2</v>
      </c>
      <c r="G37" s="131">
        <v>6.5000000000000002E-2</v>
      </c>
      <c r="H37" s="132">
        <v>9.2999999999999999E-2</v>
      </c>
      <c r="I37" s="132">
        <v>2.6762042919313691E-2</v>
      </c>
      <c r="J37" s="132">
        <v>0.21395602551191675</v>
      </c>
      <c r="K37" s="117"/>
      <c r="L37" s="117"/>
    </row>
    <row r="38" spans="1:13" ht="14.1" customHeight="1">
      <c r="A38" s="128" t="s">
        <v>276</v>
      </c>
      <c r="B38" s="133" t="s">
        <v>277</v>
      </c>
      <c r="C38" s="130">
        <v>0</v>
      </c>
      <c r="D38" s="130">
        <v>25191</v>
      </c>
      <c r="E38" s="131">
        <v>0</v>
      </c>
      <c r="F38" s="131">
        <v>6.3E-2</v>
      </c>
      <c r="G38" s="131">
        <v>4.4999999999999998E-2</v>
      </c>
      <c r="H38" s="132">
        <v>3.5999999999999997E-2</v>
      </c>
      <c r="I38" s="132">
        <v>0.13356906218144751</v>
      </c>
      <c r="J38" s="132">
        <v>5.4181861900372698E-2</v>
      </c>
      <c r="K38" s="117"/>
      <c r="L38" s="117"/>
    </row>
    <row r="39" spans="1:13" ht="14.1" customHeight="1">
      <c r="A39" s="128" t="s">
        <v>278</v>
      </c>
      <c r="B39" s="133" t="s">
        <v>279</v>
      </c>
      <c r="C39" s="130">
        <v>1606</v>
      </c>
      <c r="D39" s="130">
        <v>13538</v>
      </c>
      <c r="E39" s="131">
        <v>0.11799999999999999</v>
      </c>
      <c r="F39" s="131">
        <v>9.2999999999999999E-2</v>
      </c>
      <c r="G39" s="131">
        <v>0.14899999999999999</v>
      </c>
      <c r="H39" s="132">
        <v>8.5999999999999993E-2</v>
      </c>
      <c r="I39" s="132">
        <v>0.10022480329711503</v>
      </c>
      <c r="J39" s="132">
        <v>0.17600080873433077</v>
      </c>
      <c r="K39" s="117"/>
      <c r="L39" s="117"/>
    </row>
    <row r="40" spans="1:13" ht="14.1" customHeight="1">
      <c r="A40" s="197" t="s">
        <v>234</v>
      </c>
      <c r="B40" s="198"/>
      <c r="C40" s="134">
        <f>SUM(C32:C39)</f>
        <v>13528</v>
      </c>
      <c r="D40" s="134">
        <f>SUM(D32:D39)</f>
        <v>180813</v>
      </c>
      <c r="E40" s="131">
        <f>IF(ISERR(C40/D40),"－　  　",C40/D40)</f>
        <v>7.4817629263382604E-2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0.13407142857142856</v>
      </c>
    </row>
    <row r="44" spans="1:13" ht="14.1" customHeight="1">
      <c r="A44" s="128" t="s">
        <v>281</v>
      </c>
      <c r="B44" s="129" t="s">
        <v>282</v>
      </c>
      <c r="C44" s="130">
        <v>1809</v>
      </c>
      <c r="D44" s="130">
        <v>35250</v>
      </c>
      <c r="E44" s="131">
        <v>5.0999999999999997E-2</v>
      </c>
      <c r="F44" s="131">
        <v>8.2000000000000003E-2</v>
      </c>
      <c r="G44" s="131">
        <v>3.5000000000000003E-2</v>
      </c>
      <c r="H44" s="132">
        <v>9.2999999999999999E-2</v>
      </c>
      <c r="I44" s="132">
        <v>5.4412284899810648E-2</v>
      </c>
      <c r="J44" s="132">
        <v>0.11227015558698727</v>
      </c>
      <c r="K44" s="117"/>
      <c r="L44" s="117"/>
    </row>
    <row r="45" spans="1:13" ht="14.1" customHeight="1">
      <c r="A45" s="128" t="s">
        <v>283</v>
      </c>
      <c r="B45" s="133" t="s">
        <v>284</v>
      </c>
      <c r="C45" s="130">
        <v>6979</v>
      </c>
      <c r="D45" s="130">
        <v>29046</v>
      </c>
      <c r="E45" s="131">
        <v>0.24</v>
      </c>
      <c r="F45" s="131">
        <v>0.219</v>
      </c>
      <c r="G45" s="131">
        <v>0.17399999999999999</v>
      </c>
      <c r="H45" s="132">
        <v>0.17599999999999999</v>
      </c>
      <c r="I45" s="132">
        <v>0.39189542483660128</v>
      </c>
      <c r="J45" s="132">
        <v>7.8510938602681726E-2</v>
      </c>
      <c r="K45" s="117"/>
      <c r="L45" s="117"/>
    </row>
    <row r="46" spans="1:13" ht="14.1" customHeight="1">
      <c r="A46" s="128" t="s">
        <v>285</v>
      </c>
      <c r="B46" s="133" t="s">
        <v>286</v>
      </c>
      <c r="C46" s="130">
        <v>3750</v>
      </c>
      <c r="D46" s="130">
        <v>16200</v>
      </c>
      <c r="E46" s="131">
        <v>0.23100000000000001</v>
      </c>
      <c r="F46" s="131">
        <v>0.53100000000000003</v>
      </c>
      <c r="G46" s="131">
        <v>0.34399999999999997</v>
      </c>
      <c r="H46" s="132">
        <v>0.255</v>
      </c>
      <c r="I46" s="132">
        <v>0.30538852913968545</v>
      </c>
      <c r="J46" s="132">
        <v>0.2157917856358445</v>
      </c>
      <c r="K46" s="117"/>
      <c r="L46" s="117"/>
    </row>
    <row r="47" spans="1:13" ht="14.1" customHeight="1">
      <c r="A47" s="128" t="s">
        <v>287</v>
      </c>
      <c r="B47" s="133" t="s">
        <v>288</v>
      </c>
      <c r="C47" s="130">
        <v>2818</v>
      </c>
      <c r="D47" s="130">
        <v>15749</v>
      </c>
      <c r="E47" s="131">
        <v>0.17799999999999999</v>
      </c>
      <c r="F47" s="131">
        <v>0.41799999999999998</v>
      </c>
      <c r="G47" s="131">
        <v>0.29899999999999999</v>
      </c>
      <c r="H47" s="132">
        <v>0.14299999999999999</v>
      </c>
      <c r="I47" s="132">
        <v>0.67049237342872758</v>
      </c>
      <c r="J47" s="132">
        <v>0.19402415766052131</v>
      </c>
      <c r="K47" s="117"/>
      <c r="L47" s="117"/>
    </row>
    <row r="48" spans="1:13" ht="14.1" customHeight="1">
      <c r="A48" s="128" t="s">
        <v>289</v>
      </c>
      <c r="B48" s="133" t="s">
        <v>290</v>
      </c>
      <c r="C48" s="130">
        <v>803</v>
      </c>
      <c r="D48" s="130">
        <v>31817</v>
      </c>
      <c r="E48" s="131">
        <v>2.5000000000000001E-2</v>
      </c>
      <c r="F48" s="131">
        <v>0.11600000000000001</v>
      </c>
      <c r="G48" s="131">
        <v>7.2999999999999995E-2</v>
      </c>
      <c r="H48" s="132">
        <v>0.10100000000000001</v>
      </c>
      <c r="I48" s="132">
        <v>0.16917254251347988</v>
      </c>
      <c r="J48" s="132">
        <v>0.11877136931786335</v>
      </c>
      <c r="K48" s="117"/>
      <c r="L48" s="117"/>
    </row>
    <row r="49" spans="1:13" ht="14.1" customHeight="1">
      <c r="A49" s="128" t="s">
        <v>291</v>
      </c>
      <c r="B49" s="133" t="s">
        <v>292</v>
      </c>
      <c r="C49" s="130">
        <v>5038</v>
      </c>
      <c r="D49" s="130">
        <v>47502</v>
      </c>
      <c r="E49" s="131">
        <v>0.106</v>
      </c>
      <c r="F49" s="131">
        <v>8.2000000000000003E-2</v>
      </c>
      <c r="G49" s="131">
        <v>5.2999999999999999E-2</v>
      </c>
      <c r="H49" s="132">
        <v>6.7000000000000004E-2</v>
      </c>
      <c r="I49" s="132">
        <v>0.20114532639704649</v>
      </c>
      <c r="J49" s="132">
        <v>0.17810584477251143</v>
      </c>
      <c r="K49" s="117"/>
      <c r="L49" s="117"/>
    </row>
    <row r="50" spans="1:13" ht="14.1" customHeight="1">
      <c r="A50" s="128" t="s">
        <v>293</v>
      </c>
      <c r="B50" s="133" t="s">
        <v>294</v>
      </c>
      <c r="C50" s="130">
        <v>0</v>
      </c>
      <c r="D50" s="130">
        <v>41172</v>
      </c>
      <c r="E50" s="131">
        <v>0</v>
      </c>
      <c r="F50" s="131">
        <v>0</v>
      </c>
      <c r="G50" s="131">
        <v>0</v>
      </c>
      <c r="H50" s="132">
        <v>0.29399999999999998</v>
      </c>
      <c r="I50" s="132">
        <v>0.24730876393110435</v>
      </c>
      <c r="J50" s="132">
        <v>0.32882629107981221</v>
      </c>
      <c r="K50" s="117"/>
      <c r="L50" s="117"/>
    </row>
    <row r="51" spans="1:13" ht="14.1" customHeight="1">
      <c r="A51" s="128" t="s">
        <v>295</v>
      </c>
      <c r="B51" s="133" t="s">
        <v>296</v>
      </c>
      <c r="C51" s="130">
        <v>3750</v>
      </c>
      <c r="D51" s="130">
        <v>40326</v>
      </c>
      <c r="E51" s="131">
        <v>9.1999999999999998E-2</v>
      </c>
      <c r="F51" s="131">
        <v>0.17599999999999999</v>
      </c>
      <c r="G51" s="131">
        <v>0.114</v>
      </c>
      <c r="H51" s="132">
        <v>0.21299999999999999</v>
      </c>
      <c r="I51" s="132">
        <v>0.16949152542372881</v>
      </c>
      <c r="J51" s="132">
        <v>0.19245390070921986</v>
      </c>
      <c r="K51" s="117"/>
      <c r="L51" s="117"/>
    </row>
    <row r="52" spans="1:13" ht="14.1" customHeight="1">
      <c r="A52" s="128" t="s">
        <v>297</v>
      </c>
      <c r="B52" s="133" t="s">
        <v>298</v>
      </c>
      <c r="C52" s="130">
        <v>0</v>
      </c>
      <c r="D52" s="130">
        <v>24874</v>
      </c>
      <c r="E52" s="131">
        <v>0</v>
      </c>
      <c r="F52" s="131">
        <v>0</v>
      </c>
      <c r="G52" s="131">
        <v>0</v>
      </c>
      <c r="H52" s="132">
        <v>0</v>
      </c>
      <c r="I52" s="132">
        <v>0</v>
      </c>
      <c r="J52" s="132">
        <v>0</v>
      </c>
      <c r="K52" s="117"/>
      <c r="L52" s="117"/>
    </row>
    <row r="53" spans="1:13" ht="14.1" customHeight="1">
      <c r="A53" s="128" t="s">
        <v>299</v>
      </c>
      <c r="B53" s="133" t="s">
        <v>300</v>
      </c>
      <c r="C53" s="130">
        <v>2059</v>
      </c>
      <c r="D53" s="130">
        <v>15399</v>
      </c>
      <c r="E53" s="131">
        <v>0.13300000000000001</v>
      </c>
      <c r="F53" s="131">
        <v>0.111</v>
      </c>
      <c r="G53" s="131">
        <v>0.113</v>
      </c>
      <c r="H53" s="132">
        <v>0.113</v>
      </c>
      <c r="I53" s="132">
        <v>0.10191429192951926</v>
      </c>
      <c r="J53" s="132">
        <v>0.17782975810132359</v>
      </c>
      <c r="K53" s="117"/>
      <c r="L53" s="117"/>
    </row>
    <row r="54" spans="1:13" ht="14.1" customHeight="1">
      <c r="A54" s="128" t="s">
        <v>301</v>
      </c>
      <c r="B54" s="133" t="s">
        <v>302</v>
      </c>
      <c r="C54" s="130">
        <v>3124</v>
      </c>
      <c r="D54" s="130">
        <v>12090</v>
      </c>
      <c r="E54" s="131">
        <v>0.25800000000000001</v>
      </c>
      <c r="F54" s="131">
        <v>0.315</v>
      </c>
      <c r="G54" s="131">
        <v>0.34899999999999998</v>
      </c>
      <c r="H54" s="132">
        <v>0.40899999999999997</v>
      </c>
      <c r="I54" s="132">
        <v>0.28526743822333439</v>
      </c>
      <c r="J54" s="132">
        <v>0.18672134953184244</v>
      </c>
      <c r="K54" s="117"/>
      <c r="L54" s="117"/>
    </row>
    <row r="55" spans="1:13" ht="14.1" customHeight="1">
      <c r="A55" s="128" t="s">
        <v>303</v>
      </c>
      <c r="B55" s="133" t="s">
        <v>304</v>
      </c>
      <c r="C55" s="130">
        <v>3532</v>
      </c>
      <c r="D55" s="130">
        <v>30686</v>
      </c>
      <c r="E55" s="131">
        <v>0.115</v>
      </c>
      <c r="F55" s="131">
        <v>0.14399999999999999</v>
      </c>
      <c r="G55" s="131">
        <v>0.20799999999999999</v>
      </c>
      <c r="H55" s="132">
        <v>0.22500000000000001</v>
      </c>
      <c r="I55" s="132">
        <v>0.18814829686140669</v>
      </c>
      <c r="J55" s="132">
        <v>0.18293189944288921</v>
      </c>
      <c r="K55" s="117"/>
      <c r="L55" s="117"/>
    </row>
    <row r="56" spans="1:13" ht="14.1" customHeight="1">
      <c r="A56" s="128" t="s">
        <v>305</v>
      </c>
      <c r="B56" s="133" t="s">
        <v>306</v>
      </c>
      <c r="C56" s="130">
        <v>6439</v>
      </c>
      <c r="D56" s="130">
        <v>22521</v>
      </c>
      <c r="E56" s="131">
        <v>0.28499999999999998</v>
      </c>
      <c r="F56" s="131">
        <v>0.27100000000000002</v>
      </c>
      <c r="G56" s="131">
        <v>0.23</v>
      </c>
      <c r="H56" s="132">
        <v>0.373</v>
      </c>
      <c r="I56" s="132">
        <v>0.16155199793982575</v>
      </c>
      <c r="J56" s="132">
        <v>0.25044282621531194</v>
      </c>
      <c r="K56" s="117"/>
      <c r="L56" s="117"/>
    </row>
    <row r="57" spans="1:13" ht="14.1" customHeight="1">
      <c r="A57" s="128" t="s">
        <v>307</v>
      </c>
      <c r="B57" s="133" t="s">
        <v>308</v>
      </c>
      <c r="C57" s="130">
        <v>4756</v>
      </c>
      <c r="D57" s="130">
        <v>29104</v>
      </c>
      <c r="E57" s="131">
        <v>0.16300000000000001</v>
      </c>
      <c r="F57" s="131">
        <v>0.186</v>
      </c>
      <c r="G57" s="131">
        <v>0.17199999999999999</v>
      </c>
      <c r="H57" s="132">
        <v>0.21199999999999999</v>
      </c>
      <c r="I57" s="132">
        <v>0.23307872435325602</v>
      </c>
      <c r="J57" s="132">
        <v>0.31314474532559639</v>
      </c>
      <c r="K57" s="117"/>
      <c r="L57" s="117"/>
    </row>
    <row r="58" spans="1:13" ht="14.1" customHeight="1">
      <c r="A58" s="197" t="s">
        <v>234</v>
      </c>
      <c r="B58" s="198"/>
      <c r="C58" s="134">
        <f>SUM(C44:C57)</f>
        <v>44857</v>
      </c>
      <c r="D58" s="134">
        <f>SUM(D44:D57)</f>
        <v>391736</v>
      </c>
      <c r="E58" s="131">
        <f>IF(ISERR(C58/D58),"－　  　",C58/D58)</f>
        <v>0.11450824024342925</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0.11000000000000001</v>
      </c>
    </row>
    <row r="62" spans="1:13" ht="14.1" customHeight="1">
      <c r="A62" s="128" t="s">
        <v>310</v>
      </c>
      <c r="B62" s="129" t="s">
        <v>311</v>
      </c>
      <c r="C62" s="130">
        <v>2305</v>
      </c>
      <c r="D62" s="130">
        <v>61706</v>
      </c>
      <c r="E62" s="131">
        <v>3.6999999999999998E-2</v>
      </c>
      <c r="F62" s="131">
        <v>5.0999999999999997E-2</v>
      </c>
      <c r="G62" s="131">
        <v>7.2999999999999995E-2</v>
      </c>
      <c r="H62" s="132">
        <v>6.0999999999999999E-2</v>
      </c>
      <c r="I62" s="132">
        <v>5.8217769662274425E-2</v>
      </c>
      <c r="J62" s="132">
        <v>4.9882577295922874E-2</v>
      </c>
      <c r="K62" s="117"/>
      <c r="L62" s="117"/>
    </row>
    <row r="63" spans="1:13" ht="14.1" customHeight="1">
      <c r="A63" s="128" t="s">
        <v>312</v>
      </c>
      <c r="B63" s="133" t="s">
        <v>313</v>
      </c>
      <c r="C63" s="130">
        <v>8163</v>
      </c>
      <c r="D63" s="130">
        <v>43413</v>
      </c>
      <c r="E63" s="131">
        <v>0.188</v>
      </c>
      <c r="F63" s="131">
        <v>0.25</v>
      </c>
      <c r="G63" s="131">
        <v>0.14000000000000001</v>
      </c>
      <c r="H63" s="132">
        <v>0.27700000000000002</v>
      </c>
      <c r="I63" s="132">
        <v>0.31782720825274019</v>
      </c>
      <c r="J63" s="132">
        <v>0.176828543583161</v>
      </c>
      <c r="K63" s="117"/>
      <c r="L63" s="117"/>
    </row>
    <row r="64" spans="1:13" ht="14.1" customHeight="1">
      <c r="A64" s="128" t="s">
        <v>314</v>
      </c>
      <c r="B64" s="133" t="s">
        <v>315</v>
      </c>
      <c r="C64" s="130">
        <v>3184</v>
      </c>
      <c r="D64" s="130">
        <v>44556</v>
      </c>
      <c r="E64" s="131">
        <v>7.0999999999999994E-2</v>
      </c>
      <c r="F64" s="131">
        <v>0.14799999999999999</v>
      </c>
      <c r="G64" s="131">
        <v>0.11700000000000001</v>
      </c>
      <c r="H64" s="132">
        <v>0.114</v>
      </c>
      <c r="I64" s="132">
        <v>0.26518059675449313</v>
      </c>
      <c r="J64" s="132">
        <v>4.1380909143596781E-2</v>
      </c>
      <c r="K64" s="117"/>
      <c r="L64" s="117"/>
    </row>
    <row r="65" spans="1:12" ht="14.1" customHeight="1">
      <c r="A65" s="128" t="s">
        <v>316</v>
      </c>
      <c r="B65" s="133" t="s">
        <v>317</v>
      </c>
      <c r="C65" s="130">
        <v>5788</v>
      </c>
      <c r="D65" s="130">
        <v>49466</v>
      </c>
      <c r="E65" s="131">
        <v>0.11700000000000001</v>
      </c>
      <c r="F65" s="131">
        <v>0.11899999999999999</v>
      </c>
      <c r="G65" s="131">
        <v>0.155</v>
      </c>
      <c r="H65" s="132">
        <v>0.153</v>
      </c>
      <c r="I65" s="132">
        <v>0.12924267551133223</v>
      </c>
      <c r="J65" s="132">
        <v>8.2670384646928566E-2</v>
      </c>
      <c r="K65" s="117"/>
      <c r="L65" s="117"/>
    </row>
    <row r="66" spans="1:12" ht="14.1" customHeight="1">
      <c r="A66" s="128" t="s">
        <v>318</v>
      </c>
      <c r="B66" s="133" t="s">
        <v>319</v>
      </c>
      <c r="C66" s="130">
        <v>6204</v>
      </c>
      <c r="D66" s="130">
        <v>46530</v>
      </c>
      <c r="E66" s="131">
        <v>0.13300000000000001</v>
      </c>
      <c r="F66" s="131">
        <v>7.2999999999999995E-2</v>
      </c>
      <c r="G66" s="131">
        <v>0.152</v>
      </c>
      <c r="H66" s="132">
        <v>9.7000000000000003E-2</v>
      </c>
      <c r="I66" s="132">
        <v>0.1061305056347403</v>
      </c>
      <c r="J66" s="132">
        <v>0.20671373652604336</v>
      </c>
      <c r="K66" s="117"/>
      <c r="L66" s="117"/>
    </row>
    <row r="67" spans="1:12" ht="14.1" customHeight="1">
      <c r="A67" s="128" t="s">
        <v>320</v>
      </c>
      <c r="B67" s="133" t="s">
        <v>321</v>
      </c>
      <c r="C67" s="130">
        <v>15131</v>
      </c>
      <c r="D67" s="130">
        <v>82527</v>
      </c>
      <c r="E67" s="131">
        <v>0.183</v>
      </c>
      <c r="F67" s="131">
        <v>0.182</v>
      </c>
      <c r="G67" s="131">
        <v>0.189</v>
      </c>
      <c r="H67" s="132">
        <v>0.14000000000000001</v>
      </c>
      <c r="I67" s="132">
        <v>0.22950260116287283</v>
      </c>
      <c r="J67" s="132">
        <v>0.12194815288953914</v>
      </c>
      <c r="K67" s="117"/>
      <c r="L67" s="117"/>
    </row>
    <row r="68" spans="1:12" ht="14.1" customHeight="1">
      <c r="A68" s="128" t="s">
        <v>322</v>
      </c>
      <c r="B68" s="133" t="s">
        <v>323</v>
      </c>
      <c r="C68" s="130">
        <v>1572</v>
      </c>
      <c r="D68" s="130">
        <v>29129</v>
      </c>
      <c r="E68" s="131">
        <v>5.2999999999999999E-2</v>
      </c>
      <c r="F68" s="131">
        <v>0.153</v>
      </c>
      <c r="G68" s="131">
        <v>0.16</v>
      </c>
      <c r="H68" s="132">
        <v>0.20499999999999999</v>
      </c>
      <c r="I68" s="132">
        <v>0.20165175498967652</v>
      </c>
      <c r="J68" s="132">
        <v>7.1012829033492431E-2</v>
      </c>
      <c r="K68" s="117"/>
      <c r="L68" s="117"/>
    </row>
    <row r="69" spans="1:12" ht="14.1" customHeight="1">
      <c r="A69" s="128" t="s">
        <v>324</v>
      </c>
      <c r="B69" s="133" t="s">
        <v>325</v>
      </c>
      <c r="C69" s="130">
        <v>1784</v>
      </c>
      <c r="D69" s="130">
        <v>44274</v>
      </c>
      <c r="E69" s="131">
        <v>0.04</v>
      </c>
      <c r="F69" s="131">
        <v>4.2000000000000003E-2</v>
      </c>
      <c r="G69" s="131">
        <v>0.16500000000000001</v>
      </c>
      <c r="H69" s="132">
        <v>7.4999999999999997E-2</v>
      </c>
      <c r="I69" s="132">
        <v>9.9310162431401935E-2</v>
      </c>
      <c r="J69" s="132">
        <v>0.13523887460057674</v>
      </c>
      <c r="K69" s="117"/>
      <c r="L69" s="117"/>
    </row>
    <row r="70" spans="1:12" ht="14.1" customHeight="1">
      <c r="A70" s="128" t="s">
        <v>326</v>
      </c>
      <c r="B70" s="133" t="s">
        <v>327</v>
      </c>
      <c r="C70" s="130">
        <v>0</v>
      </c>
      <c r="D70" s="130">
        <v>47799</v>
      </c>
      <c r="E70" s="131">
        <v>0</v>
      </c>
      <c r="F70" s="131">
        <v>0</v>
      </c>
      <c r="G70" s="131">
        <v>0</v>
      </c>
      <c r="H70" s="132">
        <v>0</v>
      </c>
      <c r="I70" s="132">
        <v>0.16909043150177902</v>
      </c>
      <c r="J70" s="132">
        <v>0.21788350679500221</v>
      </c>
      <c r="K70" s="117"/>
      <c r="L70" s="117"/>
    </row>
    <row r="71" spans="1:12" ht="14.1" customHeight="1">
      <c r="A71" s="128" t="s">
        <v>328</v>
      </c>
      <c r="B71" s="133" t="s">
        <v>329</v>
      </c>
      <c r="C71" s="130">
        <v>3000</v>
      </c>
      <c r="D71" s="130">
        <v>45204</v>
      </c>
      <c r="E71" s="131">
        <v>6.6000000000000003E-2</v>
      </c>
      <c r="F71" s="131">
        <v>5.8000000000000003E-2</v>
      </c>
      <c r="G71" s="131">
        <v>0.124</v>
      </c>
      <c r="H71" s="132">
        <v>5.1999999999999998E-2</v>
      </c>
      <c r="I71" s="132">
        <v>0.10672536072389337</v>
      </c>
      <c r="J71" s="132">
        <v>0.13826503808773313</v>
      </c>
      <c r="K71" s="117"/>
      <c r="L71" s="117"/>
    </row>
    <row r="72" spans="1:12" ht="14.1" customHeight="1">
      <c r="A72" s="128" t="s">
        <v>330</v>
      </c>
      <c r="B72" s="133" t="s">
        <v>331</v>
      </c>
      <c r="C72" s="130">
        <v>1339</v>
      </c>
      <c r="D72" s="130">
        <v>28482</v>
      </c>
      <c r="E72" s="131">
        <v>4.7E-2</v>
      </c>
      <c r="F72" s="131">
        <v>0.16800000000000001</v>
      </c>
      <c r="G72" s="131">
        <v>0.1</v>
      </c>
      <c r="H72" s="132">
        <v>6.0999999999999999E-2</v>
      </c>
      <c r="I72" s="132">
        <v>0.13474578825231306</v>
      </c>
      <c r="J72" s="132">
        <v>0.12941605355604163</v>
      </c>
      <c r="K72" s="117"/>
      <c r="L72" s="117"/>
    </row>
    <row r="73" spans="1:12" ht="14.1" customHeight="1">
      <c r="A73" s="128" t="s">
        <v>332</v>
      </c>
      <c r="B73" s="133" t="s">
        <v>333</v>
      </c>
      <c r="C73" s="130">
        <v>6443</v>
      </c>
      <c r="D73" s="130">
        <v>25380</v>
      </c>
      <c r="E73" s="131">
        <v>0.253</v>
      </c>
      <c r="F73" s="131">
        <v>0.32300000000000001</v>
      </c>
      <c r="G73" s="131">
        <v>0.245</v>
      </c>
      <c r="H73" s="132">
        <v>0.33</v>
      </c>
      <c r="I73" s="132">
        <v>0.52645935624659024</v>
      </c>
      <c r="J73" s="132">
        <v>0.30086963863559607</v>
      </c>
      <c r="K73" s="117"/>
      <c r="L73" s="117"/>
    </row>
    <row r="74" spans="1:12" ht="14.1" customHeight="1">
      <c r="A74" s="128" t="s">
        <v>334</v>
      </c>
      <c r="B74" s="133" t="s">
        <v>335</v>
      </c>
      <c r="C74" s="130">
        <v>0</v>
      </c>
      <c r="D74" s="130">
        <v>35324</v>
      </c>
      <c r="E74" s="131">
        <v>0</v>
      </c>
      <c r="F74" s="131">
        <v>0</v>
      </c>
      <c r="G74" s="131">
        <v>0</v>
      </c>
      <c r="H74" s="132">
        <v>0</v>
      </c>
      <c r="I74" s="132">
        <v>0</v>
      </c>
      <c r="J74" s="132">
        <v>0</v>
      </c>
      <c r="K74" s="117"/>
      <c r="L74" s="117"/>
    </row>
    <row r="75" spans="1:12" ht="14.1" customHeight="1">
      <c r="A75" s="128" t="s">
        <v>336</v>
      </c>
      <c r="B75" s="133" t="s">
        <v>337</v>
      </c>
      <c r="C75" s="130">
        <v>5097</v>
      </c>
      <c r="D75" s="130">
        <v>19158</v>
      </c>
      <c r="E75" s="131">
        <v>0.26600000000000001</v>
      </c>
      <c r="F75" s="131">
        <v>0.24</v>
      </c>
      <c r="G75" s="131">
        <v>0.20699999999999999</v>
      </c>
      <c r="H75" s="132">
        <v>0.20100000000000001</v>
      </c>
      <c r="I75" s="132">
        <v>0.10822208939363751</v>
      </c>
      <c r="J75" s="132">
        <v>0.17828384499245092</v>
      </c>
      <c r="K75" s="117"/>
      <c r="L75" s="117"/>
    </row>
    <row r="76" spans="1:12" ht="14.1" customHeight="1">
      <c r="A76" s="128" t="s">
        <v>338</v>
      </c>
      <c r="B76" s="133" t="s">
        <v>339</v>
      </c>
      <c r="C76" s="130">
        <v>3526</v>
      </c>
      <c r="D76" s="130">
        <v>23314</v>
      </c>
      <c r="E76" s="131">
        <v>0.151</v>
      </c>
      <c r="F76" s="131">
        <v>0.152</v>
      </c>
      <c r="G76" s="131">
        <v>0.16800000000000001</v>
      </c>
      <c r="H76" s="132">
        <v>0.115</v>
      </c>
      <c r="I76" s="132">
        <v>9.0492267933808518E-2</v>
      </c>
      <c r="J76" s="132">
        <v>0.18216175359032502</v>
      </c>
      <c r="K76" s="117"/>
      <c r="L76" s="117"/>
    </row>
    <row r="77" spans="1:12" ht="14.1" customHeight="1">
      <c r="A77" s="128" t="s">
        <v>340</v>
      </c>
      <c r="B77" s="133" t="s">
        <v>341</v>
      </c>
      <c r="C77" s="130">
        <v>264</v>
      </c>
      <c r="D77" s="130">
        <v>42864</v>
      </c>
      <c r="E77" s="131">
        <v>6.0000000000000001E-3</v>
      </c>
      <c r="F77" s="131">
        <v>6.0000000000000001E-3</v>
      </c>
      <c r="G77" s="131">
        <v>5.3999999999999999E-2</v>
      </c>
      <c r="H77" s="132">
        <v>0.01</v>
      </c>
      <c r="I77" s="132">
        <v>0</v>
      </c>
      <c r="J77" s="132">
        <v>0</v>
      </c>
      <c r="K77" s="117"/>
      <c r="L77" s="117"/>
    </row>
    <row r="78" spans="1:12" ht="14.1" customHeight="1">
      <c r="A78" s="128" t="s">
        <v>342</v>
      </c>
      <c r="B78" s="133" t="s">
        <v>343</v>
      </c>
      <c r="C78" s="130">
        <v>5506</v>
      </c>
      <c r="D78" s="130">
        <v>24949</v>
      </c>
      <c r="E78" s="131">
        <v>0.22</v>
      </c>
      <c r="F78" s="131">
        <v>0.30599999999999999</v>
      </c>
      <c r="G78" s="131">
        <v>0.32400000000000001</v>
      </c>
      <c r="H78" s="132">
        <v>0.23200000000000001</v>
      </c>
      <c r="I78" s="132">
        <v>0.27515972100111363</v>
      </c>
      <c r="J78" s="132">
        <v>0.27772294472828613</v>
      </c>
      <c r="K78" s="117"/>
      <c r="L78" s="117"/>
    </row>
    <row r="79" spans="1:12" ht="14.1" customHeight="1">
      <c r="A79" s="128" t="s">
        <v>344</v>
      </c>
      <c r="B79" s="133" t="s">
        <v>345</v>
      </c>
      <c r="C79" s="130">
        <v>2812</v>
      </c>
      <c r="D79" s="130">
        <v>50879</v>
      </c>
      <c r="E79" s="131">
        <v>5.5E-2</v>
      </c>
      <c r="F79" s="131">
        <v>0.09</v>
      </c>
      <c r="G79" s="131">
        <v>4.2000000000000003E-2</v>
      </c>
      <c r="H79" s="132">
        <v>5.5E-2</v>
      </c>
      <c r="I79" s="132">
        <v>0.13549899392204451</v>
      </c>
      <c r="J79" s="132">
        <v>8.6151930731357643E-2</v>
      </c>
      <c r="K79" s="117"/>
      <c r="L79" s="117"/>
    </row>
    <row r="80" spans="1:12" ht="14.1" customHeight="1">
      <c r="A80" s="128" t="s">
        <v>346</v>
      </c>
      <c r="B80" s="133" t="s">
        <v>347</v>
      </c>
      <c r="C80" s="130">
        <v>5704</v>
      </c>
      <c r="D80" s="130">
        <v>28749</v>
      </c>
      <c r="E80" s="131">
        <v>0.19800000000000001</v>
      </c>
      <c r="F80" s="131">
        <v>0.16800000000000001</v>
      </c>
      <c r="G80" s="131">
        <v>0.35599999999999998</v>
      </c>
      <c r="H80" s="132">
        <v>0.32800000000000001</v>
      </c>
      <c r="I80" s="132">
        <v>0.29692396503381163</v>
      </c>
      <c r="J80" s="132">
        <v>0.17269964078474717</v>
      </c>
      <c r="K80" s="117"/>
      <c r="L80" s="117"/>
    </row>
    <row r="81" spans="1:13" ht="14.1" customHeight="1">
      <c r="A81" s="128" t="s">
        <v>348</v>
      </c>
      <c r="B81" s="133" t="s">
        <v>349</v>
      </c>
      <c r="C81" s="130">
        <v>6728</v>
      </c>
      <c r="D81" s="130">
        <v>57867</v>
      </c>
      <c r="E81" s="131">
        <v>0.11600000000000001</v>
      </c>
      <c r="F81" s="131">
        <v>0.14199999999999999</v>
      </c>
      <c r="G81" s="131">
        <v>0.193</v>
      </c>
      <c r="H81" s="132">
        <v>0.21299999999999999</v>
      </c>
      <c r="I81" s="132">
        <v>0.20012171770398848</v>
      </c>
      <c r="J81" s="132">
        <v>0.17145502777916813</v>
      </c>
      <c r="K81" s="117"/>
      <c r="L81" s="117"/>
    </row>
    <row r="82" spans="1:13" ht="14.1" customHeight="1">
      <c r="A82" s="197" t="s">
        <v>234</v>
      </c>
      <c r="B82" s="198"/>
      <c r="C82" s="134">
        <f>SUM(C62:C81)</f>
        <v>84550</v>
      </c>
      <c r="D82" s="134">
        <f>SUM(D62:D81)</f>
        <v>831570</v>
      </c>
      <c r="E82" s="131">
        <f>IF(ISERR(C82/D82),"－　  　",C82/D82)</f>
        <v>0.10167514460598627</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0.11681818181818181</v>
      </c>
    </row>
    <row r="86" spans="1:13" ht="14.1" customHeight="1">
      <c r="A86" s="128" t="s">
        <v>351</v>
      </c>
      <c r="B86" s="129" t="s">
        <v>352</v>
      </c>
      <c r="C86" s="130">
        <v>3883</v>
      </c>
      <c r="D86" s="130">
        <v>69897</v>
      </c>
      <c r="E86" s="131">
        <v>5.5E-2</v>
      </c>
      <c r="F86" s="131">
        <v>5.1999999999999998E-2</v>
      </c>
      <c r="G86" s="131">
        <v>5.6000000000000001E-2</v>
      </c>
      <c r="H86" s="132">
        <v>4.8000000000000001E-2</v>
      </c>
      <c r="I86" s="132">
        <v>8.3052978922364226E-2</v>
      </c>
      <c r="J86" s="132">
        <v>2.6079869600651995E-2</v>
      </c>
      <c r="K86" s="117"/>
      <c r="L86" s="117"/>
    </row>
    <row r="87" spans="1:13" ht="14.1" customHeight="1">
      <c r="A87" s="128" t="s">
        <v>353</v>
      </c>
      <c r="B87" s="133" t="s">
        <v>354</v>
      </c>
      <c r="C87" s="130">
        <v>1029</v>
      </c>
      <c r="D87" s="130">
        <v>62725</v>
      </c>
      <c r="E87" s="131">
        <v>1.6E-2</v>
      </c>
      <c r="F87" s="131">
        <v>4.1000000000000002E-2</v>
      </c>
      <c r="G87" s="131">
        <v>2.1999999999999999E-2</v>
      </c>
      <c r="H87" s="132">
        <v>4.5999999999999999E-2</v>
      </c>
      <c r="I87" s="132">
        <v>6.8552678254700253E-2</v>
      </c>
      <c r="J87" s="132">
        <v>0.10574383802816902</v>
      </c>
      <c r="K87" s="117"/>
      <c r="L87" s="117"/>
    </row>
    <row r="88" spans="1:13" ht="14.1" customHeight="1">
      <c r="A88" s="128" t="s">
        <v>355</v>
      </c>
      <c r="B88" s="133" t="s">
        <v>356</v>
      </c>
      <c r="C88" s="130">
        <v>9045</v>
      </c>
      <c r="D88" s="130">
        <v>62930</v>
      </c>
      <c r="E88" s="131">
        <v>0.14299999999999999</v>
      </c>
      <c r="F88" s="131">
        <v>0.111</v>
      </c>
      <c r="G88" s="131">
        <v>0.16200000000000001</v>
      </c>
      <c r="H88" s="132">
        <v>0.19700000000000001</v>
      </c>
      <c r="I88" s="132">
        <v>0.11821763736657354</v>
      </c>
      <c r="J88" s="132">
        <v>0.14918871828378524</v>
      </c>
      <c r="K88" s="117"/>
      <c r="L88" s="117"/>
    </row>
    <row r="89" spans="1:13" ht="14.1" customHeight="1">
      <c r="A89" s="128" t="s">
        <v>357</v>
      </c>
      <c r="B89" s="133" t="s">
        <v>358</v>
      </c>
      <c r="C89" s="130">
        <v>4286</v>
      </c>
      <c r="D89" s="130">
        <v>39042</v>
      </c>
      <c r="E89" s="131">
        <v>0.109</v>
      </c>
      <c r="F89" s="131">
        <v>0.122</v>
      </c>
      <c r="G89" s="131">
        <v>7.4999999999999997E-2</v>
      </c>
      <c r="H89" s="132">
        <v>0.17499999999999999</v>
      </c>
      <c r="I89" s="132">
        <v>0.11654950967629958</v>
      </c>
      <c r="J89" s="132">
        <v>0.19841789416257502</v>
      </c>
      <c r="K89" s="117"/>
      <c r="L89" s="117"/>
    </row>
    <row r="90" spans="1:13" ht="14.1" customHeight="1">
      <c r="A90" s="128" t="s">
        <v>359</v>
      </c>
      <c r="B90" s="133" t="s">
        <v>360</v>
      </c>
      <c r="C90" s="130">
        <v>1770</v>
      </c>
      <c r="D90" s="130">
        <v>33543</v>
      </c>
      <c r="E90" s="131">
        <v>5.1999999999999998E-2</v>
      </c>
      <c r="F90" s="131">
        <v>0.128</v>
      </c>
      <c r="G90" s="131">
        <v>6.8000000000000005E-2</v>
      </c>
      <c r="H90" s="132">
        <v>9.2999999999999999E-2</v>
      </c>
      <c r="I90" s="132">
        <v>0.11168403531625416</v>
      </c>
      <c r="J90" s="132">
        <v>6.8272841051314148E-2</v>
      </c>
      <c r="K90" s="117"/>
      <c r="L90" s="117"/>
    </row>
    <row r="91" spans="1:13" ht="14.1" customHeight="1">
      <c r="A91" s="128" t="s">
        <v>361</v>
      </c>
      <c r="B91" s="133" t="s">
        <v>362</v>
      </c>
      <c r="C91" s="130">
        <v>9531</v>
      </c>
      <c r="D91" s="130">
        <v>49491</v>
      </c>
      <c r="E91" s="131">
        <v>0.192</v>
      </c>
      <c r="F91" s="131">
        <v>0.159</v>
      </c>
      <c r="G91" s="131">
        <v>0.161</v>
      </c>
      <c r="H91" s="132">
        <v>9.2999999999999999E-2</v>
      </c>
      <c r="I91" s="132">
        <v>0.24586937884810225</v>
      </c>
      <c r="J91" s="132">
        <v>0.19944175268590689</v>
      </c>
      <c r="K91" s="117"/>
      <c r="L91" s="117"/>
    </row>
    <row r="92" spans="1:13" ht="14.1" customHeight="1">
      <c r="A92" s="128" t="s">
        <v>363</v>
      </c>
      <c r="B92" s="133" t="s">
        <v>364</v>
      </c>
      <c r="C92" s="130">
        <v>6264</v>
      </c>
      <c r="D92" s="130">
        <v>43724</v>
      </c>
      <c r="E92" s="131">
        <v>0.14299999999999999</v>
      </c>
      <c r="F92" s="131">
        <v>0.155</v>
      </c>
      <c r="G92" s="131">
        <v>0.217</v>
      </c>
      <c r="H92" s="132">
        <v>0.155</v>
      </c>
      <c r="I92" s="132">
        <v>0.15400011773709307</v>
      </c>
      <c r="J92" s="132">
        <v>0.18932988494313471</v>
      </c>
      <c r="K92" s="117"/>
      <c r="L92" s="117"/>
    </row>
    <row r="93" spans="1:13" ht="14.1" customHeight="1">
      <c r="A93" s="128" t="s">
        <v>365</v>
      </c>
      <c r="B93" s="133" t="s">
        <v>366</v>
      </c>
      <c r="C93" s="130">
        <v>6055</v>
      </c>
      <c r="D93" s="130">
        <v>28918</v>
      </c>
      <c r="E93" s="131">
        <v>0.20899999999999999</v>
      </c>
      <c r="F93" s="131">
        <v>0.13700000000000001</v>
      </c>
      <c r="G93" s="131">
        <v>0.16</v>
      </c>
      <c r="H93" s="132">
        <v>0.108</v>
      </c>
      <c r="I93" s="132">
        <v>0.11469812199286047</v>
      </c>
      <c r="J93" s="132">
        <v>0.1493650750116563</v>
      </c>
      <c r="K93" s="117"/>
      <c r="L93" s="117"/>
    </row>
    <row r="94" spans="1:13" ht="14.1" customHeight="1">
      <c r="A94" s="128" t="s">
        <v>367</v>
      </c>
      <c r="B94" s="133" t="s">
        <v>368</v>
      </c>
      <c r="C94" s="130">
        <v>4983</v>
      </c>
      <c r="D94" s="130">
        <v>51183</v>
      </c>
      <c r="E94" s="131">
        <v>9.7000000000000003E-2</v>
      </c>
      <c r="F94" s="131">
        <v>7.4999999999999997E-2</v>
      </c>
      <c r="G94" s="131">
        <v>5.5E-2</v>
      </c>
      <c r="H94" s="132">
        <v>0.08</v>
      </c>
      <c r="I94" s="132">
        <v>0.11674400539667613</v>
      </c>
      <c r="J94" s="132">
        <v>0.12894529467877733</v>
      </c>
      <c r="K94" s="117"/>
      <c r="L94" s="117"/>
    </row>
    <row r="95" spans="1:13" ht="14.1" customHeight="1">
      <c r="A95" s="128" t="s">
        <v>369</v>
      </c>
      <c r="B95" s="133" t="s">
        <v>370</v>
      </c>
      <c r="C95" s="130">
        <v>10006</v>
      </c>
      <c r="D95" s="130">
        <v>86484</v>
      </c>
      <c r="E95" s="131">
        <v>0.115</v>
      </c>
      <c r="F95" s="131">
        <v>0.11899999999999999</v>
      </c>
      <c r="G95" s="131">
        <v>0.16900000000000001</v>
      </c>
      <c r="H95" s="132">
        <v>0.11799999999999999</v>
      </c>
      <c r="I95" s="132">
        <v>7.3453193171503034E-2</v>
      </c>
      <c r="J95" s="132">
        <v>0.10982352746415919</v>
      </c>
      <c r="K95" s="117"/>
      <c r="L95" s="117"/>
    </row>
    <row r="96" spans="1:13" ht="14.1" customHeight="1">
      <c r="A96" s="128" t="s">
        <v>371</v>
      </c>
      <c r="B96" s="133" t="s">
        <v>372</v>
      </c>
      <c r="C96" s="130">
        <v>8647</v>
      </c>
      <c r="D96" s="130">
        <v>55836</v>
      </c>
      <c r="E96" s="131">
        <v>0.154</v>
      </c>
      <c r="F96" s="131">
        <v>0.17799999999999999</v>
      </c>
      <c r="G96" s="131">
        <v>0.183</v>
      </c>
      <c r="H96" s="132">
        <v>0.20799999999999999</v>
      </c>
      <c r="I96" s="132">
        <v>0.21316381248918873</v>
      </c>
      <c r="J96" s="132">
        <v>0.23536948066803934</v>
      </c>
      <c r="K96" s="117"/>
      <c r="L96" s="117"/>
    </row>
    <row r="97" spans="1:13" ht="14.1" customHeight="1">
      <c r="A97" s="197" t="s">
        <v>234</v>
      </c>
      <c r="B97" s="198"/>
      <c r="C97" s="134">
        <f>SUM(C86:C96)</f>
        <v>65499</v>
      </c>
      <c r="D97" s="134">
        <f>SUM(D86:D96)</f>
        <v>583773</v>
      </c>
      <c r="E97" s="131">
        <f>IF(ISERR(C97/D97),"－　  　",C97/D97)</f>
        <v>0.11219943368398333</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6.7625000000000005E-2</v>
      </c>
    </row>
    <row r="101" spans="1:13" ht="14.1" customHeight="1">
      <c r="A101" s="128" t="s">
        <v>374</v>
      </c>
      <c r="B101" s="129" t="s">
        <v>375</v>
      </c>
      <c r="C101" s="130">
        <v>8987</v>
      </c>
      <c r="D101" s="130">
        <v>123320</v>
      </c>
      <c r="E101" s="131">
        <v>7.1999999999999995E-2</v>
      </c>
      <c r="F101" s="131">
        <v>9.1999999999999998E-2</v>
      </c>
      <c r="G101" s="131">
        <v>5.2999999999999999E-2</v>
      </c>
      <c r="H101" s="132">
        <v>5.1999999999999998E-2</v>
      </c>
      <c r="I101" s="132">
        <v>9.1127842402213763E-2</v>
      </c>
      <c r="J101" s="132">
        <v>8.3694447864089624E-2</v>
      </c>
      <c r="K101" s="117"/>
      <c r="L101" s="117"/>
    </row>
    <row r="102" spans="1:13" ht="14.1" customHeight="1">
      <c r="A102" s="128" t="s">
        <v>376</v>
      </c>
      <c r="B102" s="133" t="s">
        <v>377</v>
      </c>
      <c r="C102" s="130">
        <v>0</v>
      </c>
      <c r="D102" s="130">
        <v>73884</v>
      </c>
      <c r="E102" s="131">
        <v>0</v>
      </c>
      <c r="F102" s="131">
        <v>0</v>
      </c>
      <c r="G102" s="131">
        <v>0</v>
      </c>
      <c r="H102" s="132">
        <v>0</v>
      </c>
      <c r="I102" s="132">
        <v>0</v>
      </c>
      <c r="J102" s="132">
        <v>0</v>
      </c>
      <c r="K102" s="117"/>
      <c r="L102" s="117"/>
    </row>
    <row r="103" spans="1:13" ht="14.1" customHeight="1">
      <c r="A103" s="128" t="s">
        <v>378</v>
      </c>
      <c r="B103" s="133" t="s">
        <v>379</v>
      </c>
      <c r="C103" s="130">
        <v>0</v>
      </c>
      <c r="D103" s="130">
        <v>52432</v>
      </c>
      <c r="E103" s="131">
        <v>0</v>
      </c>
      <c r="F103" s="131">
        <v>0</v>
      </c>
      <c r="G103" s="131">
        <v>0</v>
      </c>
      <c r="H103" s="132">
        <v>0</v>
      </c>
      <c r="I103" s="132">
        <v>0</v>
      </c>
      <c r="J103" s="132">
        <v>0</v>
      </c>
      <c r="K103" s="117"/>
      <c r="L103" s="117"/>
    </row>
    <row r="104" spans="1:13" ht="14.1" customHeight="1">
      <c r="A104" s="128" t="s">
        <v>380</v>
      </c>
      <c r="B104" s="133" t="s">
        <v>381</v>
      </c>
      <c r="C104" s="130">
        <v>4300</v>
      </c>
      <c r="D104" s="130">
        <v>37788</v>
      </c>
      <c r="E104" s="131">
        <v>0.113</v>
      </c>
      <c r="F104" s="131">
        <v>0.13700000000000001</v>
      </c>
      <c r="G104" s="131">
        <v>0.16500000000000001</v>
      </c>
      <c r="H104" s="132">
        <v>9.9000000000000005E-2</v>
      </c>
      <c r="I104" s="132">
        <v>0.15688802922845477</v>
      </c>
      <c r="J104" s="132">
        <v>0.13007340485601354</v>
      </c>
      <c r="K104" s="117"/>
      <c r="L104" s="117"/>
    </row>
    <row r="105" spans="1:13" ht="14.1" customHeight="1">
      <c r="A105" s="128" t="s">
        <v>382</v>
      </c>
      <c r="B105" s="133" t="s">
        <v>383</v>
      </c>
      <c r="C105" s="130">
        <v>4464</v>
      </c>
      <c r="D105" s="130">
        <v>130620</v>
      </c>
      <c r="E105" s="131">
        <v>3.4000000000000002E-2</v>
      </c>
      <c r="F105" s="131">
        <v>4.8000000000000001E-2</v>
      </c>
      <c r="G105" s="131">
        <v>0.06</v>
      </c>
      <c r="H105" s="132">
        <v>6.9000000000000006E-2</v>
      </c>
      <c r="I105" s="132">
        <v>7.9835447732231724E-2</v>
      </c>
      <c r="J105" s="132">
        <v>5.9721903888761557E-2</v>
      </c>
      <c r="K105" s="117"/>
      <c r="L105" s="117"/>
    </row>
    <row r="106" spans="1:13" ht="14.1" customHeight="1">
      <c r="A106" s="128" t="s">
        <v>384</v>
      </c>
      <c r="B106" s="133" t="s">
        <v>385</v>
      </c>
      <c r="C106" s="130">
        <v>6517</v>
      </c>
      <c r="D106" s="130">
        <v>108570</v>
      </c>
      <c r="E106" s="131">
        <v>0.06</v>
      </c>
      <c r="F106" s="131">
        <v>0.03</v>
      </c>
      <c r="G106" s="131">
        <v>7.8E-2</v>
      </c>
      <c r="H106" s="132">
        <v>8.8999999999999996E-2</v>
      </c>
      <c r="I106" s="132">
        <v>0.13095336105050837</v>
      </c>
      <c r="J106" s="132">
        <v>0.12120497493053348</v>
      </c>
      <c r="K106" s="117"/>
      <c r="L106" s="117"/>
    </row>
    <row r="107" spans="1:13" ht="14.1" customHeight="1">
      <c r="A107" s="128" t="s">
        <v>386</v>
      </c>
      <c r="B107" s="133" t="s">
        <v>387</v>
      </c>
      <c r="C107" s="130">
        <v>5878</v>
      </c>
      <c r="D107" s="130">
        <v>56682</v>
      </c>
      <c r="E107" s="131">
        <v>0.10299999999999999</v>
      </c>
      <c r="F107" s="131">
        <v>8.6999999999999994E-2</v>
      </c>
      <c r="G107" s="131">
        <v>0.193</v>
      </c>
      <c r="H107" s="132">
        <v>0.124</v>
      </c>
      <c r="I107" s="132">
        <v>0.15978555051802307</v>
      </c>
      <c r="J107" s="132">
        <v>0.21161261447359361</v>
      </c>
      <c r="K107" s="117"/>
      <c r="L107" s="117"/>
    </row>
    <row r="108" spans="1:13" ht="14.1" customHeight="1">
      <c r="A108" s="128" t="s">
        <v>388</v>
      </c>
      <c r="B108" s="133" t="s">
        <v>389</v>
      </c>
      <c r="C108" s="130">
        <v>12302</v>
      </c>
      <c r="D108" s="130">
        <v>76976</v>
      </c>
      <c r="E108" s="131">
        <v>0.159</v>
      </c>
      <c r="F108" s="131">
        <v>0.161</v>
      </c>
      <c r="G108" s="131">
        <v>0.16300000000000001</v>
      </c>
      <c r="H108" s="132">
        <v>0.193</v>
      </c>
      <c r="I108" s="132">
        <v>0.23499694749694749</v>
      </c>
      <c r="J108" s="132">
        <v>0.25417193093282797</v>
      </c>
      <c r="K108" s="117"/>
      <c r="L108" s="117"/>
    </row>
    <row r="109" spans="1:13" ht="14.1" customHeight="1">
      <c r="A109" s="197" t="s">
        <v>234</v>
      </c>
      <c r="B109" s="198"/>
      <c r="C109" s="134">
        <f>SUM(C101:C108)</f>
        <v>42448</v>
      </c>
      <c r="D109" s="134">
        <f>SUM(D101:D108)</f>
        <v>660272</v>
      </c>
      <c r="E109" s="131">
        <f>IF(ISERR(C109/D109),"－　  　",C109/D109)</f>
        <v>6.4288656795987109E-2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3.0166666666666665E-2</v>
      </c>
    </row>
    <row r="113" spans="1:12" ht="14.1" customHeight="1">
      <c r="A113" s="128" t="s">
        <v>391</v>
      </c>
      <c r="B113" s="129" t="s">
        <v>392</v>
      </c>
      <c r="C113" s="130">
        <v>5799</v>
      </c>
      <c r="D113" s="130">
        <v>136238</v>
      </c>
      <c r="E113" s="131">
        <v>4.2000000000000003E-2</v>
      </c>
      <c r="F113" s="131">
        <v>5.2999999999999999E-2</v>
      </c>
      <c r="G113" s="131">
        <v>6.4000000000000001E-2</v>
      </c>
      <c r="H113" s="132">
        <v>7.3999999999999996E-2</v>
      </c>
      <c r="I113" s="132">
        <v>7.2628918547421623E-2</v>
      </c>
      <c r="J113" s="132">
        <v>0.12864434112307496</v>
      </c>
      <c r="K113" s="117"/>
      <c r="L113" s="117"/>
    </row>
    <row r="114" spans="1:12" ht="14.1" customHeight="1">
      <c r="A114" s="128" t="s">
        <v>393</v>
      </c>
      <c r="B114" s="133" t="s">
        <v>394</v>
      </c>
      <c r="C114" s="130">
        <v>2707</v>
      </c>
      <c r="D114" s="130">
        <v>142395</v>
      </c>
      <c r="E114" s="131">
        <v>1.9E-2</v>
      </c>
      <c r="F114" s="131">
        <v>3.1E-2</v>
      </c>
      <c r="G114" s="131">
        <v>2.1999999999999999E-2</v>
      </c>
      <c r="H114" s="132">
        <v>4.2000000000000003E-2</v>
      </c>
      <c r="I114" s="132">
        <v>5.3965236722135414E-2</v>
      </c>
      <c r="J114" s="132">
        <v>8.6986301369863017E-2</v>
      </c>
      <c r="K114" s="117"/>
      <c r="L114" s="117"/>
    </row>
    <row r="115" spans="1:12" ht="14.1" customHeight="1">
      <c r="A115" s="128" t="s">
        <v>395</v>
      </c>
      <c r="B115" s="133" t="s">
        <v>396</v>
      </c>
      <c r="C115" s="130">
        <v>7873</v>
      </c>
      <c r="D115" s="130">
        <v>207971</v>
      </c>
      <c r="E115" s="131">
        <v>3.6999999999999998E-2</v>
      </c>
      <c r="F115" s="131">
        <v>2.5999999999999999E-2</v>
      </c>
      <c r="G115" s="131">
        <v>6.0999999999999999E-2</v>
      </c>
      <c r="H115" s="132">
        <v>2.9000000000000001E-2</v>
      </c>
      <c r="I115" s="132">
        <v>4.2046629197025308E-2</v>
      </c>
      <c r="J115" s="132">
        <v>2.7361419407003974E-2</v>
      </c>
      <c r="K115" s="117"/>
      <c r="L115" s="117"/>
    </row>
    <row r="116" spans="1:12" ht="14.1" customHeight="1">
      <c r="A116" s="128" t="s">
        <v>397</v>
      </c>
      <c r="B116" s="133" t="s">
        <v>398</v>
      </c>
      <c r="C116" s="130">
        <v>3761</v>
      </c>
      <c r="D116" s="130">
        <v>305403</v>
      </c>
      <c r="E116" s="131">
        <v>1.2E-2</v>
      </c>
      <c r="F116" s="131">
        <v>9.0999999999999998E-2</v>
      </c>
      <c r="G116" s="131">
        <v>3.4000000000000002E-2</v>
      </c>
      <c r="H116" s="132">
        <v>6.2E-2</v>
      </c>
      <c r="I116" s="132">
        <v>6.0235659011385508E-2</v>
      </c>
      <c r="J116" s="132">
        <v>7.8905696394741792E-2</v>
      </c>
      <c r="K116" s="117"/>
      <c r="L116" s="117"/>
    </row>
    <row r="117" spans="1:12" ht="14.1" customHeight="1">
      <c r="A117" s="128" t="s">
        <v>399</v>
      </c>
      <c r="B117" s="133" t="s">
        <v>400</v>
      </c>
      <c r="C117" s="130">
        <v>11549</v>
      </c>
      <c r="D117" s="130">
        <v>167150</v>
      </c>
      <c r="E117" s="131">
        <v>6.9000000000000006E-2</v>
      </c>
      <c r="F117" s="131">
        <v>7.3999999999999996E-2</v>
      </c>
      <c r="G117" s="131">
        <v>7.2999999999999995E-2</v>
      </c>
      <c r="H117" s="132">
        <v>0.06</v>
      </c>
      <c r="I117" s="132">
        <v>9.6325726272964207E-2</v>
      </c>
      <c r="J117" s="132">
        <v>8.7076864550743455E-2</v>
      </c>
      <c r="K117" s="117"/>
      <c r="L117" s="117"/>
    </row>
    <row r="118" spans="1:12" ht="14.1" customHeight="1">
      <c r="A118" s="128" t="s">
        <v>401</v>
      </c>
      <c r="B118" s="133" t="s">
        <v>402</v>
      </c>
      <c r="C118" s="130">
        <v>356</v>
      </c>
      <c r="D118" s="130">
        <v>177467</v>
      </c>
      <c r="E118" s="131">
        <v>2E-3</v>
      </c>
      <c r="F118" s="131">
        <v>5.0000000000000001E-3</v>
      </c>
      <c r="G118" s="131">
        <v>2E-3</v>
      </c>
      <c r="H118" s="132">
        <v>5.0000000000000001E-3</v>
      </c>
      <c r="I118" s="132">
        <v>3.7192975124586019E-3</v>
      </c>
      <c r="J118" s="132">
        <v>6.4567888108102885E-3</v>
      </c>
      <c r="K118" s="117"/>
      <c r="L118" s="117"/>
    </row>
    <row r="119" spans="1:12" ht="14.1" customHeight="1">
      <c r="A119" s="197" t="s">
        <v>234</v>
      </c>
      <c r="B119" s="198"/>
      <c r="C119" s="134">
        <f>SUM(C113:C118)</f>
        <v>32045</v>
      </c>
      <c r="D119" s="134">
        <f>SUM(D113:D118)</f>
        <v>1136624</v>
      </c>
      <c r="E119" s="131">
        <f>IF(ISERR(C119/D119),"－　  　",C119/D119)</f>
        <v>2.8193140387674377E-2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069FB-0E03-4101-93AD-97EEF186134A}">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415</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v>
      </c>
    </row>
    <row r="5" spans="1:13" ht="14.1" customHeight="1">
      <c r="A5" s="128" t="s">
        <v>222</v>
      </c>
      <c r="B5" s="129" t="s">
        <v>223</v>
      </c>
      <c r="C5" s="130">
        <v>0</v>
      </c>
      <c r="D5" s="130">
        <v>3330156</v>
      </c>
      <c r="E5" s="131">
        <v>0</v>
      </c>
      <c r="F5" s="131">
        <v>0</v>
      </c>
      <c r="G5" s="131">
        <v>0</v>
      </c>
      <c r="H5" s="132">
        <v>1E-3</v>
      </c>
      <c r="I5" s="132">
        <v>5.5257005187186719E-3</v>
      </c>
      <c r="J5" s="132">
        <v>0</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0</v>
      </c>
      <c r="D11" s="134">
        <f>SUM(D5:D10)</f>
        <v>3330156</v>
      </c>
      <c r="E11" s="131">
        <f>IF(ISERR(C11/D11),"－　  　",C11/D11)</f>
        <v>0</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2E-3</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0</v>
      </c>
      <c r="D20" s="130">
        <v>3441678</v>
      </c>
      <c r="E20" s="131">
        <v>0</v>
      </c>
      <c r="F20" s="131">
        <v>0</v>
      </c>
      <c r="G20" s="131">
        <v>0</v>
      </c>
      <c r="H20" s="132">
        <v>0</v>
      </c>
      <c r="I20" s="132">
        <v>0</v>
      </c>
      <c r="J20" s="132">
        <v>0</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24369</v>
      </c>
      <c r="D22" s="130">
        <v>4947120</v>
      </c>
      <c r="E22" s="131">
        <v>4.0000000000000001E-3</v>
      </c>
      <c r="F22" s="131">
        <v>2E-3</v>
      </c>
      <c r="G22" s="131">
        <v>0</v>
      </c>
      <c r="H22" s="132">
        <v>0</v>
      </c>
      <c r="I22" s="132">
        <v>2.5075415256437072E-3</v>
      </c>
      <c r="J22" s="132">
        <v>4.2143516162698293E-3</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24369</v>
      </c>
      <c r="D28" s="134">
        <f>SUM(D15:D27)</f>
        <v>8388798</v>
      </c>
      <c r="E28" s="131">
        <f>IF(ISERR(C28/D28),"－　  　",C28/D28)</f>
        <v>2.9049453807327343E-3</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2E-3</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15139</v>
      </c>
      <c r="D34" s="130">
        <v>6151474</v>
      </c>
      <c r="E34" s="131">
        <v>2E-3</v>
      </c>
      <c r="F34" s="131">
        <v>5.0000000000000001E-3</v>
      </c>
      <c r="G34" s="131">
        <v>8.0000000000000002E-3</v>
      </c>
      <c r="H34" s="132">
        <v>8.0000000000000002E-3</v>
      </c>
      <c r="I34" s="132">
        <v>6.1555021951778081E-3</v>
      </c>
      <c r="J34" s="132">
        <v>1.2424979325029761E-2</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15139</v>
      </c>
      <c r="D40" s="134">
        <f>SUM(D32:D39)</f>
        <v>6151474</v>
      </c>
      <c r="E40" s="131">
        <f>IF(ISERR(C40/D40),"－　  　",C40/D40)</f>
        <v>2.4610361679168278E-3</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6.6666666666666664E-4</v>
      </c>
    </row>
    <row r="44" spans="1:13" ht="14.1" customHeight="1">
      <c r="A44" s="128" t="s">
        <v>281</v>
      </c>
      <c r="B44" s="129" t="s">
        <v>282</v>
      </c>
      <c r="C44" s="130">
        <v>0</v>
      </c>
      <c r="D44" s="130">
        <v>3288491</v>
      </c>
      <c r="E44" s="131">
        <v>0</v>
      </c>
      <c r="F44" s="131">
        <v>2E-3</v>
      </c>
      <c r="G44" s="131">
        <v>0</v>
      </c>
      <c r="H44" s="132">
        <v>2E-3</v>
      </c>
      <c r="I44" s="132">
        <v>1.8098070800382706E-3</v>
      </c>
      <c r="J44" s="132">
        <v>2.8005820612716898E-3</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5693</v>
      </c>
      <c r="D51" s="130">
        <v>2747944</v>
      </c>
      <c r="E51" s="131">
        <v>2E-3</v>
      </c>
      <c r="F51" s="131">
        <v>0</v>
      </c>
      <c r="G51" s="131">
        <v>1E-3</v>
      </c>
      <c r="H51" s="132">
        <v>5.0000000000000001E-3</v>
      </c>
      <c r="I51" s="132">
        <v>2.6023670232346065E-3</v>
      </c>
      <c r="J51" s="132">
        <v>1.7307946638452907E-3</v>
      </c>
      <c r="K51" s="117"/>
      <c r="L51" s="117"/>
    </row>
    <row r="52" spans="1:13" ht="14.1" customHeight="1">
      <c r="A52" s="128" t="s">
        <v>297</v>
      </c>
      <c r="B52" s="133" t="s">
        <v>298</v>
      </c>
      <c r="C52" s="130">
        <v>0</v>
      </c>
      <c r="D52" s="130">
        <v>3314410</v>
      </c>
      <c r="E52" s="131">
        <v>0</v>
      </c>
      <c r="F52" s="131">
        <v>0</v>
      </c>
      <c r="G52" s="131">
        <v>0</v>
      </c>
      <c r="H52" s="132">
        <v>0</v>
      </c>
      <c r="I52" s="132">
        <v>0</v>
      </c>
      <c r="J52" s="132">
        <v>0</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5693</v>
      </c>
      <c r="D58" s="134">
        <f>SUM(D44:D57)</f>
        <v>9350845</v>
      </c>
      <c r="E58" s="131">
        <f>IF(ISERR(C58/D58),"－　  　",C58/D58)</f>
        <v>6.0882198346780421E-4</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2.3076923076923076E-4</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0</v>
      </c>
      <c r="D63" s="130">
        <v>4019425</v>
      </c>
      <c r="E63" s="131">
        <v>0</v>
      </c>
      <c r="F63" s="131">
        <v>0</v>
      </c>
      <c r="G63" s="131">
        <v>0</v>
      </c>
      <c r="H63" s="132">
        <v>0</v>
      </c>
      <c r="I63" s="132">
        <v>3.6509298830083073E-4</v>
      </c>
      <c r="J63" s="132">
        <v>0</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-7504</v>
      </c>
      <c r="D66" s="130">
        <v>4888127</v>
      </c>
      <c r="E66" s="131">
        <v>-1E-3</v>
      </c>
      <c r="F66" s="131">
        <v>3.0000000000000001E-3</v>
      </c>
      <c r="G66" s="131">
        <v>2E-3</v>
      </c>
      <c r="H66" s="132">
        <v>1E-3</v>
      </c>
      <c r="I66" s="132">
        <v>4.6389899503192222E-3</v>
      </c>
      <c r="J66" s="132">
        <v>4.9983578590438353E-3</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1471</v>
      </c>
      <c r="D69" s="130">
        <v>3504768</v>
      </c>
      <c r="E69" s="131">
        <v>0</v>
      </c>
      <c r="F69" s="131">
        <v>3.0000000000000001E-3</v>
      </c>
      <c r="G69" s="131">
        <v>1E-3</v>
      </c>
      <c r="H69" s="132">
        <v>1E-3</v>
      </c>
      <c r="I69" s="132">
        <v>1.3132929405365748E-3</v>
      </c>
      <c r="J69" s="132">
        <v>5.1504181936186675E-3</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995</v>
      </c>
      <c r="D71" s="130">
        <v>3842808</v>
      </c>
      <c r="E71" s="131">
        <v>0</v>
      </c>
      <c r="F71" s="131">
        <v>2E-3</v>
      </c>
      <c r="G71" s="131">
        <v>2E-3</v>
      </c>
      <c r="H71" s="132">
        <v>0</v>
      </c>
      <c r="I71" s="132">
        <v>3.6650749448860335E-3</v>
      </c>
      <c r="J71" s="132">
        <v>2.8542971590714227E-3</v>
      </c>
      <c r="K71" s="117"/>
      <c r="L71" s="117"/>
    </row>
    <row r="72" spans="1:12" ht="14.1" customHeight="1">
      <c r="A72" s="128" t="s">
        <v>330</v>
      </c>
      <c r="B72" s="133" t="s">
        <v>331</v>
      </c>
      <c r="C72" s="130">
        <v>0</v>
      </c>
      <c r="D72" s="130">
        <v>4712241</v>
      </c>
      <c r="E72" s="131">
        <v>0</v>
      </c>
      <c r="F72" s="131">
        <v>0</v>
      </c>
      <c r="G72" s="131">
        <v>5.0000000000000001E-3</v>
      </c>
      <c r="H72" s="132">
        <v>0</v>
      </c>
      <c r="I72" s="132">
        <v>1.2880668968603556E-3</v>
      </c>
      <c r="J72" s="132">
        <v>4.8697036995564514E-3</v>
      </c>
      <c r="K72" s="117"/>
      <c r="L72" s="117"/>
    </row>
    <row r="73" spans="1:12" ht="14.1" customHeight="1">
      <c r="A73" s="128" t="s">
        <v>332</v>
      </c>
      <c r="B73" s="133" t="s">
        <v>333</v>
      </c>
      <c r="C73" s="130">
        <v>0</v>
      </c>
      <c r="D73" s="130">
        <v>3301379</v>
      </c>
      <c r="E73" s="131">
        <v>0</v>
      </c>
      <c r="F73" s="131">
        <v>0</v>
      </c>
      <c r="G73" s="131">
        <v>6.0000000000000001E-3</v>
      </c>
      <c r="H73" s="132">
        <v>8.9999999999999993E-3</v>
      </c>
      <c r="I73" s="132">
        <v>1.2542554588122774E-2</v>
      </c>
      <c r="J73" s="132">
        <v>3.7472614879215499E-5</v>
      </c>
      <c r="K73" s="117"/>
      <c r="L73" s="117"/>
    </row>
    <row r="74" spans="1:12" ht="14.1" customHeight="1">
      <c r="A74" s="128" t="s">
        <v>334</v>
      </c>
      <c r="B74" s="133" t="s">
        <v>335</v>
      </c>
      <c r="C74" s="130">
        <v>429</v>
      </c>
      <c r="D74" s="130">
        <v>4620008</v>
      </c>
      <c r="E74" s="131">
        <v>0</v>
      </c>
      <c r="F74" s="131">
        <v>0</v>
      </c>
      <c r="G74" s="131">
        <v>0</v>
      </c>
      <c r="H74" s="132">
        <v>0</v>
      </c>
      <c r="I74" s="132">
        <v>0</v>
      </c>
      <c r="J74" s="132">
        <v>0</v>
      </c>
      <c r="K74" s="117"/>
      <c r="L74" s="117"/>
    </row>
    <row r="75" spans="1:12" ht="14.1" customHeight="1">
      <c r="A75" s="128" t="s">
        <v>336</v>
      </c>
      <c r="B75" s="133" t="s">
        <v>337</v>
      </c>
      <c r="C75" s="130">
        <v>0</v>
      </c>
      <c r="D75" s="130">
        <v>2897562</v>
      </c>
      <c r="E75" s="131">
        <v>0</v>
      </c>
      <c r="F75" s="131">
        <v>0</v>
      </c>
      <c r="G75" s="131">
        <v>0</v>
      </c>
      <c r="H75" s="132">
        <v>1E-3</v>
      </c>
      <c r="I75" s="132">
        <v>1.7876790560719263E-3</v>
      </c>
      <c r="J75" s="132">
        <v>1.0486942224392103E-3</v>
      </c>
      <c r="K75" s="117"/>
      <c r="L75" s="117"/>
    </row>
    <row r="76" spans="1:12" ht="14.1" customHeight="1">
      <c r="A76" s="128" t="s">
        <v>338</v>
      </c>
      <c r="B76" s="133" t="s">
        <v>339</v>
      </c>
      <c r="C76" s="130">
        <v>0</v>
      </c>
      <c r="D76" s="130">
        <v>3181636</v>
      </c>
      <c r="E76" s="131">
        <v>0</v>
      </c>
      <c r="F76" s="131">
        <v>0</v>
      </c>
      <c r="G76" s="131">
        <v>0</v>
      </c>
      <c r="H76" s="132">
        <v>0</v>
      </c>
      <c r="I76" s="132">
        <v>0</v>
      </c>
      <c r="J76" s="132">
        <v>1.0933615946671399E-3</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0</v>
      </c>
      <c r="D78" s="130">
        <v>3652702</v>
      </c>
      <c r="E78" s="131">
        <v>0</v>
      </c>
      <c r="F78" s="131">
        <v>0</v>
      </c>
      <c r="G78" s="131">
        <v>2E-3</v>
      </c>
      <c r="H78" s="132">
        <v>3.0000000000000001E-3</v>
      </c>
      <c r="I78" s="132">
        <v>0</v>
      </c>
      <c r="J78" s="132">
        <v>9.1677637107861285E-3</v>
      </c>
      <c r="K78" s="117"/>
      <c r="L78" s="117"/>
    </row>
    <row r="79" spans="1:12" ht="14.1" customHeight="1">
      <c r="A79" s="128" t="s">
        <v>344</v>
      </c>
      <c r="B79" s="133" t="s">
        <v>345</v>
      </c>
      <c r="C79" s="130">
        <v>0</v>
      </c>
      <c r="D79" s="130">
        <v>3262344</v>
      </c>
      <c r="E79" s="131">
        <v>0</v>
      </c>
      <c r="F79" s="131">
        <v>0</v>
      </c>
      <c r="G79" s="131">
        <v>3.0000000000000001E-3</v>
      </c>
      <c r="H79" s="132">
        <v>1E-3</v>
      </c>
      <c r="I79" s="132">
        <v>3.536054440680099E-3</v>
      </c>
      <c r="J79" s="132">
        <v>2.2637489145686351E-3</v>
      </c>
      <c r="K79" s="117"/>
      <c r="L79" s="117"/>
    </row>
    <row r="80" spans="1:12" ht="14.1" customHeight="1">
      <c r="A80" s="128" t="s">
        <v>346</v>
      </c>
      <c r="B80" s="133" t="s">
        <v>347</v>
      </c>
      <c r="C80" s="130">
        <v>7092</v>
      </c>
      <c r="D80" s="130">
        <v>3937888</v>
      </c>
      <c r="E80" s="131">
        <v>1E-3</v>
      </c>
      <c r="F80" s="131">
        <v>0</v>
      </c>
      <c r="G80" s="131">
        <v>0</v>
      </c>
      <c r="H80" s="132">
        <v>2E-3</v>
      </c>
      <c r="I80" s="132">
        <v>2.4116590025358661E-3</v>
      </c>
      <c r="J80" s="132">
        <v>3.5314180329184841E-3</v>
      </c>
      <c r="K80" s="117"/>
      <c r="L80" s="117"/>
    </row>
    <row r="81" spans="1:13" ht="14.1" customHeight="1">
      <c r="A81" s="128" t="s">
        <v>348</v>
      </c>
      <c r="B81" s="133" t="s">
        <v>349</v>
      </c>
      <c r="C81" s="130">
        <v>10784</v>
      </c>
      <c r="D81" s="130">
        <v>3372174</v>
      </c>
      <c r="E81" s="131">
        <v>3.0000000000000001E-3</v>
      </c>
      <c r="F81" s="131">
        <v>0</v>
      </c>
      <c r="G81" s="131">
        <v>0</v>
      </c>
      <c r="H81" s="132">
        <v>4.0000000000000001E-3</v>
      </c>
      <c r="I81" s="132">
        <v>1.090505675917469E-2</v>
      </c>
      <c r="J81" s="132">
        <v>4.5753881343389572E-3</v>
      </c>
      <c r="K81" s="117"/>
      <c r="L81" s="117"/>
    </row>
    <row r="82" spans="1:13" ht="14.1" customHeight="1">
      <c r="A82" s="197" t="s">
        <v>234</v>
      </c>
      <c r="B82" s="198"/>
      <c r="C82" s="134">
        <f>SUM(C62:C81)</f>
        <v>13267</v>
      </c>
      <c r="D82" s="134">
        <f>SUM(D62:D81)</f>
        <v>49193062</v>
      </c>
      <c r="E82" s="131">
        <f>IF(ISERR(C82/D82),"－　  　",C82/D82)</f>
        <v>2.6969250257282215E-4</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5.0000000000000001E-4</v>
      </c>
    </row>
    <row r="86" spans="1:13" ht="14.1" customHeight="1">
      <c r="A86" s="128" t="s">
        <v>351</v>
      </c>
      <c r="B86" s="129" t="s">
        <v>352</v>
      </c>
      <c r="C86" s="130">
        <v>14386</v>
      </c>
      <c r="D86" s="130">
        <v>3645175</v>
      </c>
      <c r="E86" s="131">
        <v>3.0000000000000001E-3</v>
      </c>
      <c r="F86" s="131">
        <v>2E-3</v>
      </c>
      <c r="G86" s="131">
        <v>3.0000000000000001E-3</v>
      </c>
      <c r="H86" s="132">
        <v>4.0000000000000001E-3</v>
      </c>
      <c r="I86" s="132">
        <v>3.812910490079602E-3</v>
      </c>
      <c r="J86" s="132">
        <v>4.558018741102691E-3</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0</v>
      </c>
      <c r="D89" s="130">
        <v>3231427</v>
      </c>
      <c r="E89" s="131">
        <v>0</v>
      </c>
      <c r="F89" s="131">
        <v>2E-3</v>
      </c>
      <c r="G89" s="131">
        <v>4.0000000000000001E-3</v>
      </c>
      <c r="H89" s="132">
        <v>4.0000000000000001E-3</v>
      </c>
      <c r="I89" s="132">
        <v>3.0719421118678499E-3</v>
      </c>
      <c r="J89" s="132">
        <v>2.6310564740937787E-3</v>
      </c>
      <c r="K89" s="117"/>
      <c r="L89" s="117"/>
    </row>
    <row r="90" spans="1:13" ht="14.1" customHeight="1">
      <c r="A90" s="128" t="s">
        <v>359</v>
      </c>
      <c r="B90" s="133" t="s">
        <v>360</v>
      </c>
      <c r="C90" s="130">
        <v>0</v>
      </c>
      <c r="D90" s="130">
        <v>4747364</v>
      </c>
      <c r="E90" s="131">
        <v>0</v>
      </c>
      <c r="F90" s="131">
        <v>0</v>
      </c>
      <c r="G90" s="131">
        <v>0</v>
      </c>
      <c r="H90" s="132">
        <v>0</v>
      </c>
      <c r="I90" s="132">
        <v>9.3870975190491097E-4</v>
      </c>
      <c r="J90" s="132">
        <v>2.8961289313516932E-3</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8184</v>
      </c>
      <c r="D92" s="130">
        <v>4281602</v>
      </c>
      <c r="E92" s="131">
        <v>1E-3</v>
      </c>
      <c r="F92" s="131">
        <v>0</v>
      </c>
      <c r="G92" s="131">
        <v>0</v>
      </c>
      <c r="H92" s="132">
        <v>2E-3</v>
      </c>
      <c r="I92" s="132">
        <v>0</v>
      </c>
      <c r="J92" s="132">
        <v>9.5949600725590105E-3</v>
      </c>
      <c r="K92" s="117"/>
      <c r="L92" s="117"/>
    </row>
    <row r="93" spans="1:13" ht="14.1" customHeight="1">
      <c r="A93" s="128" t="s">
        <v>365</v>
      </c>
      <c r="B93" s="133" t="s">
        <v>366</v>
      </c>
      <c r="C93" s="130">
        <v>0</v>
      </c>
      <c r="D93" s="130">
        <v>4352390</v>
      </c>
      <c r="E93" s="131">
        <v>0</v>
      </c>
      <c r="F93" s="131">
        <v>0</v>
      </c>
      <c r="G93" s="131">
        <v>2E-3</v>
      </c>
      <c r="H93" s="132">
        <v>0</v>
      </c>
      <c r="I93" s="132">
        <v>0</v>
      </c>
      <c r="J93" s="132">
        <v>0</v>
      </c>
      <c r="K93" s="117"/>
      <c r="L93" s="117"/>
    </row>
    <row r="94" spans="1:13" ht="14.1" customHeight="1">
      <c r="A94" s="128" t="s">
        <v>367</v>
      </c>
      <c r="B94" s="133" t="s">
        <v>368</v>
      </c>
      <c r="C94" s="130">
        <v>0</v>
      </c>
      <c r="D94" s="130">
        <v>5129464</v>
      </c>
      <c r="E94" s="131">
        <v>0</v>
      </c>
      <c r="F94" s="131">
        <v>0</v>
      </c>
      <c r="G94" s="131">
        <v>0</v>
      </c>
      <c r="H94" s="132">
        <v>0</v>
      </c>
      <c r="I94" s="132">
        <v>2.1047357211867956E-3</v>
      </c>
      <c r="J94" s="132">
        <v>5.5580320982275026E-3</v>
      </c>
      <c r="K94" s="117"/>
      <c r="L94" s="117"/>
    </row>
    <row r="95" spans="1:13" ht="14.1" customHeight="1">
      <c r="A95" s="128" t="s">
        <v>369</v>
      </c>
      <c r="B95" s="133" t="s">
        <v>370</v>
      </c>
      <c r="C95" s="130">
        <v>0</v>
      </c>
      <c r="D95" s="130">
        <v>4902194</v>
      </c>
      <c r="E95" s="131">
        <v>0</v>
      </c>
      <c r="F95" s="131">
        <v>0</v>
      </c>
      <c r="G95" s="131">
        <v>0</v>
      </c>
      <c r="H95" s="132">
        <v>0</v>
      </c>
      <c r="I95" s="132">
        <v>0</v>
      </c>
      <c r="J95" s="132">
        <v>0</v>
      </c>
      <c r="K95" s="117"/>
      <c r="L95" s="117"/>
    </row>
    <row r="96" spans="1:13" ht="14.1" customHeight="1">
      <c r="A96" s="128" t="s">
        <v>371</v>
      </c>
      <c r="B96" s="133" t="s">
        <v>372</v>
      </c>
      <c r="C96" s="130">
        <v>0</v>
      </c>
      <c r="D96" s="130">
        <v>3894503</v>
      </c>
      <c r="E96" s="131">
        <v>0</v>
      </c>
      <c r="F96" s="131">
        <v>0</v>
      </c>
      <c r="G96" s="131">
        <v>0</v>
      </c>
      <c r="H96" s="132">
        <v>0</v>
      </c>
      <c r="I96" s="132">
        <v>0</v>
      </c>
      <c r="J96" s="132">
        <v>1.5423601726575569E-3</v>
      </c>
      <c r="K96" s="117"/>
      <c r="L96" s="117"/>
    </row>
    <row r="97" spans="1:13" ht="14.1" customHeight="1">
      <c r="A97" s="197" t="s">
        <v>234</v>
      </c>
      <c r="B97" s="198"/>
      <c r="C97" s="134">
        <f>SUM(C86:C96)</f>
        <v>22570</v>
      </c>
      <c r="D97" s="134">
        <f>SUM(D86:D96)</f>
        <v>34184119</v>
      </c>
      <c r="E97" s="131">
        <f>IF(ISERR(C97/D97),"－　  　",C97/D97)</f>
        <v>6.6024811111849917E-4</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1.6250000000000004E-3</v>
      </c>
    </row>
    <row r="101" spans="1:13" ht="14.1" customHeight="1">
      <c r="A101" s="128" t="s">
        <v>374</v>
      </c>
      <c r="B101" s="129" t="s">
        <v>375</v>
      </c>
      <c r="C101" s="130">
        <v>27390</v>
      </c>
      <c r="D101" s="130">
        <v>5018073</v>
      </c>
      <c r="E101" s="131">
        <v>5.0000000000000001E-3</v>
      </c>
      <c r="F101" s="131">
        <v>0</v>
      </c>
      <c r="G101" s="131">
        <v>6.0000000000000001E-3</v>
      </c>
      <c r="H101" s="132">
        <v>4.0000000000000001E-3</v>
      </c>
      <c r="I101" s="132">
        <v>6.6877100938348621E-3</v>
      </c>
      <c r="J101" s="132">
        <v>8.4515253662362996E-3</v>
      </c>
      <c r="K101" s="117"/>
      <c r="L101" s="117"/>
    </row>
    <row r="102" spans="1:13" ht="14.1" customHeight="1">
      <c r="A102" s="128" t="s">
        <v>376</v>
      </c>
      <c r="B102" s="133" t="s">
        <v>377</v>
      </c>
      <c r="C102" s="130">
        <v>25107</v>
      </c>
      <c r="D102" s="130">
        <v>5753909</v>
      </c>
      <c r="E102" s="131">
        <v>4.0000000000000001E-3</v>
      </c>
      <c r="F102" s="131">
        <v>6.0000000000000001E-3</v>
      </c>
      <c r="G102" s="131">
        <v>0.01</v>
      </c>
      <c r="H102" s="132">
        <v>6.0000000000000001E-3</v>
      </c>
      <c r="I102" s="132">
        <v>0</v>
      </c>
      <c r="J102" s="132">
        <v>1.5020315439431256E-2</v>
      </c>
      <c r="K102" s="117"/>
      <c r="L102" s="117"/>
    </row>
    <row r="103" spans="1:13" ht="14.1" customHeight="1">
      <c r="A103" s="128" t="s">
        <v>378</v>
      </c>
      <c r="B103" s="133" t="s">
        <v>379</v>
      </c>
      <c r="C103" s="130">
        <v>8972</v>
      </c>
      <c r="D103" s="130">
        <v>5348721</v>
      </c>
      <c r="E103" s="131">
        <v>1E-3</v>
      </c>
      <c r="F103" s="131">
        <v>0</v>
      </c>
      <c r="G103" s="131">
        <v>0</v>
      </c>
      <c r="H103" s="132">
        <v>1E-3</v>
      </c>
      <c r="I103" s="132">
        <v>0</v>
      </c>
      <c r="J103" s="132">
        <v>2.0578787009171142E-3</v>
      </c>
      <c r="K103" s="117"/>
      <c r="L103" s="117"/>
    </row>
    <row r="104" spans="1:13" ht="14.1" customHeight="1">
      <c r="A104" s="128" t="s">
        <v>380</v>
      </c>
      <c r="B104" s="133" t="s">
        <v>381</v>
      </c>
      <c r="C104" s="130">
        <v>1000</v>
      </c>
      <c r="D104" s="130">
        <v>4526543</v>
      </c>
      <c r="E104" s="131">
        <v>0</v>
      </c>
      <c r="F104" s="131">
        <v>2E-3</v>
      </c>
      <c r="G104" s="131">
        <v>2E-3</v>
      </c>
      <c r="H104" s="132">
        <v>1E-3</v>
      </c>
      <c r="I104" s="132">
        <v>1.721053176363449E-3</v>
      </c>
      <c r="J104" s="132">
        <v>5.4217321458294144E-4</v>
      </c>
      <c r="K104" s="117"/>
      <c r="L104" s="117"/>
    </row>
    <row r="105" spans="1:13" ht="14.1" customHeight="1">
      <c r="A105" s="128" t="s">
        <v>382</v>
      </c>
      <c r="B105" s="133" t="s">
        <v>383</v>
      </c>
      <c r="C105" s="130">
        <v>9270</v>
      </c>
      <c r="D105" s="130">
        <v>6499979</v>
      </c>
      <c r="E105" s="131">
        <v>1E-3</v>
      </c>
      <c r="F105" s="131">
        <v>1E-3</v>
      </c>
      <c r="G105" s="131">
        <v>1E-3</v>
      </c>
      <c r="H105" s="132">
        <v>0</v>
      </c>
      <c r="I105" s="132">
        <v>1.7600270127709743E-3</v>
      </c>
      <c r="J105" s="132">
        <v>4.7279612663353075E-4</v>
      </c>
      <c r="K105" s="117"/>
      <c r="L105" s="117"/>
    </row>
    <row r="106" spans="1:13" ht="14.1" customHeight="1">
      <c r="A106" s="128" t="s">
        <v>384</v>
      </c>
      <c r="B106" s="133" t="s">
        <v>385</v>
      </c>
      <c r="C106" s="130">
        <v>4469</v>
      </c>
      <c r="D106" s="130">
        <v>5882009</v>
      </c>
      <c r="E106" s="131">
        <v>0</v>
      </c>
      <c r="F106" s="131">
        <v>0</v>
      </c>
      <c r="G106" s="131">
        <v>3.0000000000000001E-3</v>
      </c>
      <c r="H106" s="132">
        <v>1E-3</v>
      </c>
      <c r="I106" s="132">
        <v>4.8484146165411763E-3</v>
      </c>
      <c r="J106" s="132">
        <v>4.3563432923887663E-3</v>
      </c>
      <c r="K106" s="117"/>
      <c r="L106" s="117"/>
    </row>
    <row r="107" spans="1:13" ht="14.1" customHeight="1">
      <c r="A107" s="128" t="s">
        <v>386</v>
      </c>
      <c r="B107" s="133" t="s">
        <v>387</v>
      </c>
      <c r="C107" s="130">
        <v>13664</v>
      </c>
      <c r="D107" s="130">
        <v>5532794</v>
      </c>
      <c r="E107" s="131">
        <v>2E-3</v>
      </c>
      <c r="F107" s="131">
        <v>0</v>
      </c>
      <c r="G107" s="131">
        <v>1E-3</v>
      </c>
      <c r="H107" s="132">
        <v>3.0000000000000001E-3</v>
      </c>
      <c r="I107" s="132">
        <v>2.9926249960147548E-3</v>
      </c>
      <c r="J107" s="132">
        <v>6.245919287063654E-3</v>
      </c>
      <c r="K107" s="117"/>
      <c r="L107" s="117"/>
    </row>
    <row r="108" spans="1:13" ht="14.1" customHeight="1">
      <c r="A108" s="128" t="s">
        <v>388</v>
      </c>
      <c r="B108" s="133" t="s">
        <v>389</v>
      </c>
      <c r="C108" s="130">
        <v>243</v>
      </c>
      <c r="D108" s="130">
        <v>5100458</v>
      </c>
      <c r="E108" s="131">
        <v>0</v>
      </c>
      <c r="F108" s="131">
        <v>0</v>
      </c>
      <c r="G108" s="131">
        <v>0</v>
      </c>
      <c r="H108" s="132">
        <v>0</v>
      </c>
      <c r="I108" s="132">
        <v>0</v>
      </c>
      <c r="J108" s="132">
        <v>1.0893060648102269E-2</v>
      </c>
      <c r="K108" s="117"/>
      <c r="L108" s="117"/>
    </row>
    <row r="109" spans="1:13" ht="14.1" customHeight="1">
      <c r="A109" s="197" t="s">
        <v>234</v>
      </c>
      <c r="B109" s="198"/>
      <c r="C109" s="134">
        <f>SUM(C101:C108)</f>
        <v>90115</v>
      </c>
      <c r="D109" s="134">
        <f>SUM(D101:D108)</f>
        <v>43662486</v>
      </c>
      <c r="E109" s="131">
        <f>IF(ISERR(C109/D109),"－　  　",C109/D109)</f>
        <v>2.0638998887969871E-3</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1.6666666666666666E-4</v>
      </c>
    </row>
    <row r="113" spans="1:12" ht="14.1" customHeight="1">
      <c r="A113" s="128" t="s">
        <v>391</v>
      </c>
      <c r="B113" s="129" t="s">
        <v>392</v>
      </c>
      <c r="C113" s="130">
        <v>128</v>
      </c>
      <c r="D113" s="130">
        <v>5319645</v>
      </c>
      <c r="E113" s="131">
        <v>0</v>
      </c>
      <c r="F113" s="131">
        <v>0</v>
      </c>
      <c r="G113" s="131">
        <v>0</v>
      </c>
      <c r="H113" s="132">
        <v>1E-3</v>
      </c>
      <c r="I113" s="132">
        <v>2.7329952737005647E-5</v>
      </c>
      <c r="J113" s="132">
        <v>7.2445955784789364E-4</v>
      </c>
      <c r="K113" s="117"/>
      <c r="L113" s="117"/>
    </row>
    <row r="114" spans="1:12" ht="14.1" customHeight="1">
      <c r="A114" s="128" t="s">
        <v>393</v>
      </c>
      <c r="B114" s="133" t="s">
        <v>394</v>
      </c>
      <c r="C114" s="130">
        <v>0</v>
      </c>
      <c r="D114" s="130">
        <v>7977397</v>
      </c>
      <c r="E114" s="131">
        <v>0</v>
      </c>
      <c r="F114" s="131">
        <v>0</v>
      </c>
      <c r="G114" s="131">
        <v>0</v>
      </c>
      <c r="H114" s="132">
        <v>0</v>
      </c>
      <c r="I114" s="132">
        <v>0</v>
      </c>
      <c r="J114" s="132">
        <v>3.0786559304240018E-3</v>
      </c>
      <c r="K114" s="117"/>
      <c r="L114" s="117"/>
    </row>
    <row r="115" spans="1:12" ht="14.1" customHeight="1">
      <c r="A115" s="128" t="s">
        <v>395</v>
      </c>
      <c r="B115" s="133" t="s">
        <v>396</v>
      </c>
      <c r="C115" s="130">
        <v>14663</v>
      </c>
      <c r="D115" s="130">
        <v>8941812</v>
      </c>
      <c r="E115" s="131">
        <v>1E-3</v>
      </c>
      <c r="F115" s="131">
        <v>0</v>
      </c>
      <c r="G115" s="131">
        <v>1E-3</v>
      </c>
      <c r="H115" s="132">
        <v>6.0000000000000001E-3</v>
      </c>
      <c r="I115" s="132">
        <v>5.3804738310739468E-3</v>
      </c>
      <c r="J115" s="132">
        <v>1.2664958002130494E-2</v>
      </c>
      <c r="K115" s="117"/>
      <c r="L115" s="117"/>
    </row>
    <row r="116" spans="1:12" ht="14.1" customHeight="1">
      <c r="A116" s="128" t="s">
        <v>397</v>
      </c>
      <c r="B116" s="133" t="s">
        <v>398</v>
      </c>
      <c r="C116" s="130">
        <v>0</v>
      </c>
      <c r="D116" s="130">
        <v>7046758</v>
      </c>
      <c r="E116" s="131">
        <v>0</v>
      </c>
      <c r="F116" s="131">
        <v>0</v>
      </c>
      <c r="G116" s="131">
        <v>0</v>
      </c>
      <c r="H116" s="132">
        <v>0</v>
      </c>
      <c r="I116" s="132">
        <v>0</v>
      </c>
      <c r="J116" s="132">
        <v>2.3975142080221766E-3</v>
      </c>
      <c r="K116" s="117"/>
      <c r="L116" s="117"/>
    </row>
    <row r="117" spans="1:12" ht="14.1" customHeight="1">
      <c r="A117" s="128" t="s">
        <v>399</v>
      </c>
      <c r="B117" s="133" t="s">
        <v>400</v>
      </c>
      <c r="C117" s="130">
        <v>2829</v>
      </c>
      <c r="D117" s="130">
        <v>7612469</v>
      </c>
      <c r="E117" s="131">
        <v>0</v>
      </c>
      <c r="F117" s="131">
        <v>0</v>
      </c>
      <c r="G117" s="131">
        <v>3.0000000000000001E-3</v>
      </c>
      <c r="H117" s="132">
        <v>0</v>
      </c>
      <c r="I117" s="132">
        <v>5.5757249090219638E-4</v>
      </c>
      <c r="J117" s="132">
        <v>1.723802346928737E-3</v>
      </c>
      <c r="K117" s="117"/>
      <c r="L117" s="117"/>
    </row>
    <row r="118" spans="1:12" ht="14.1" customHeight="1">
      <c r="A118" s="128" t="s">
        <v>401</v>
      </c>
      <c r="B118" s="133" t="s">
        <v>402</v>
      </c>
      <c r="C118" s="130">
        <v>0</v>
      </c>
      <c r="D118" s="130">
        <v>8344238</v>
      </c>
      <c r="E118" s="131">
        <v>0</v>
      </c>
      <c r="F118" s="131">
        <v>0</v>
      </c>
      <c r="G118" s="131">
        <v>0</v>
      </c>
      <c r="H118" s="132">
        <v>0</v>
      </c>
      <c r="I118" s="132">
        <v>3.9684565467714645E-3</v>
      </c>
      <c r="J118" s="132">
        <v>3.3146200376474215E-3</v>
      </c>
      <c r="K118" s="117"/>
      <c r="L118" s="117"/>
    </row>
    <row r="119" spans="1:12" ht="14.1" customHeight="1">
      <c r="A119" s="197" t="s">
        <v>234</v>
      </c>
      <c r="B119" s="198"/>
      <c r="C119" s="134">
        <f>SUM(C113:C118)</f>
        <v>17620</v>
      </c>
      <c r="D119" s="134">
        <f>SUM(D113:D118)</f>
        <v>45242319</v>
      </c>
      <c r="E119" s="131">
        <f>IF(ISERR(C119/D119),"－　  　",C119/D119)</f>
        <v>3.8945837413860239E-4</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7BBA3-BABC-4664-8181-50D561A41622}">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416</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1.0166666666666666E-2</v>
      </c>
    </row>
    <row r="5" spans="1:13" ht="14.1" customHeight="1">
      <c r="A5" s="128" t="s">
        <v>222</v>
      </c>
      <c r="B5" s="129" t="s">
        <v>223</v>
      </c>
      <c r="C5" s="130">
        <v>9539</v>
      </c>
      <c r="D5" s="130">
        <v>670989</v>
      </c>
      <c r="E5" s="131">
        <v>1.4E-2</v>
      </c>
      <c r="F5" s="131">
        <v>8.9999999999999993E-3</v>
      </c>
      <c r="G5" s="131">
        <v>8.0000000000000002E-3</v>
      </c>
      <c r="H5" s="132">
        <v>0.01</v>
      </c>
      <c r="I5" s="132">
        <v>9.0412425319336687E-3</v>
      </c>
      <c r="J5" s="132">
        <v>6.013329519545388E-3</v>
      </c>
      <c r="K5" s="117"/>
      <c r="L5" s="117"/>
    </row>
    <row r="6" spans="1:13" ht="14.1" customHeight="1">
      <c r="A6" s="128" t="s">
        <v>224</v>
      </c>
      <c r="B6" s="133" t="s">
        <v>225</v>
      </c>
      <c r="C6" s="130">
        <v>846</v>
      </c>
      <c r="D6" s="130">
        <v>227265</v>
      </c>
      <c r="E6" s="131">
        <v>3.0000000000000001E-3</v>
      </c>
      <c r="F6" s="131">
        <v>5.0000000000000001E-3</v>
      </c>
      <c r="G6" s="131">
        <v>3.0000000000000001E-3</v>
      </c>
      <c r="H6" s="132">
        <v>8.0000000000000002E-3</v>
      </c>
      <c r="I6" s="132">
        <v>7.6943715581102405E-3</v>
      </c>
      <c r="J6" s="132">
        <v>8.9522185538584327E-3</v>
      </c>
      <c r="K6" s="117"/>
      <c r="L6" s="117"/>
    </row>
    <row r="7" spans="1:13" ht="14.1" customHeight="1">
      <c r="A7" s="128" t="s">
        <v>226</v>
      </c>
      <c r="B7" s="133" t="s">
        <v>227</v>
      </c>
      <c r="C7" s="130">
        <v>2820</v>
      </c>
      <c r="D7" s="130">
        <v>500293</v>
      </c>
      <c r="E7" s="131">
        <v>5.0000000000000001E-3</v>
      </c>
      <c r="F7" s="131">
        <v>3.0000000000000001E-3</v>
      </c>
      <c r="G7" s="131">
        <v>1E-3</v>
      </c>
      <c r="H7" s="132">
        <v>3.0000000000000001E-3</v>
      </c>
      <c r="I7" s="132">
        <v>3.2322213498535758E-3</v>
      </c>
      <c r="J7" s="132">
        <v>3.2072850104919162E-3</v>
      </c>
      <c r="K7" s="117"/>
      <c r="L7" s="117"/>
    </row>
    <row r="8" spans="1:13" ht="14.1" customHeight="1">
      <c r="A8" s="128" t="s">
        <v>228</v>
      </c>
      <c r="B8" s="133" t="s">
        <v>229</v>
      </c>
      <c r="C8" s="130">
        <v>1766</v>
      </c>
      <c r="D8" s="130">
        <v>221329</v>
      </c>
      <c r="E8" s="131">
        <v>7.0000000000000001E-3</v>
      </c>
      <c r="F8" s="131">
        <v>1.0999999999999999E-2</v>
      </c>
      <c r="G8" s="131">
        <v>0.01</v>
      </c>
      <c r="H8" s="132">
        <v>8.9999999999999993E-3</v>
      </c>
      <c r="I8" s="132">
        <v>8.0658204121240272E-3</v>
      </c>
      <c r="J8" s="132">
        <v>1.1114526923167877E-2</v>
      </c>
      <c r="K8" s="117"/>
      <c r="L8" s="117"/>
    </row>
    <row r="9" spans="1:13" ht="14.1" customHeight="1">
      <c r="A9" s="128" t="s">
        <v>230</v>
      </c>
      <c r="B9" s="133" t="s">
        <v>231</v>
      </c>
      <c r="C9" s="130">
        <v>0</v>
      </c>
      <c r="D9" s="130">
        <v>265349</v>
      </c>
      <c r="E9" s="131">
        <v>0</v>
      </c>
      <c r="F9" s="131">
        <v>0</v>
      </c>
      <c r="G9" s="131">
        <v>0</v>
      </c>
      <c r="H9" s="132">
        <v>0</v>
      </c>
      <c r="I9" s="132">
        <v>0</v>
      </c>
      <c r="J9" s="132">
        <v>0</v>
      </c>
      <c r="K9" s="117"/>
      <c r="L9" s="117"/>
    </row>
    <row r="10" spans="1:13" ht="14.1" customHeight="1">
      <c r="A10" s="128" t="s">
        <v>232</v>
      </c>
      <c r="B10" s="133" t="s">
        <v>233</v>
      </c>
      <c r="C10" s="130">
        <v>17609</v>
      </c>
      <c r="D10" s="130">
        <v>542358</v>
      </c>
      <c r="E10" s="131">
        <v>3.2000000000000001E-2</v>
      </c>
      <c r="F10" s="132">
        <v>0.02</v>
      </c>
      <c r="G10" s="132">
        <v>1.2999999999999999E-2</v>
      </c>
      <c r="H10" s="132">
        <v>2.1000000000000001E-2</v>
      </c>
      <c r="I10" s="132">
        <v>1.3733803512970195E-2</v>
      </c>
      <c r="J10" s="132">
        <v>1.6391804674094953E-2</v>
      </c>
      <c r="K10" s="117"/>
      <c r="L10" s="117"/>
    </row>
    <row r="11" spans="1:13" ht="14.1" customHeight="1">
      <c r="A11" s="197" t="s">
        <v>234</v>
      </c>
      <c r="B11" s="198"/>
      <c r="C11" s="134">
        <f>SUM(C5:C10)</f>
        <v>32580</v>
      </c>
      <c r="D11" s="134">
        <f>SUM(D5:D10)</f>
        <v>2427583</v>
      </c>
      <c r="E11" s="131">
        <f>IF(ISERR(C11/D11),"－　  　",C11/D11)</f>
        <v>1.3420756365487813E-2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1.3153846153846157E-2</v>
      </c>
    </row>
    <row r="15" spans="1:13" ht="14.1" customHeight="1">
      <c r="A15" s="128" t="s">
        <v>237</v>
      </c>
      <c r="B15" s="129" t="s">
        <v>238</v>
      </c>
      <c r="C15" s="130">
        <v>4173</v>
      </c>
      <c r="D15" s="130">
        <v>636120</v>
      </c>
      <c r="E15" s="131">
        <v>6.0000000000000001E-3</v>
      </c>
      <c r="F15" s="131">
        <v>8.0000000000000002E-3</v>
      </c>
      <c r="G15" s="131">
        <v>1.2999999999999999E-2</v>
      </c>
      <c r="H15" s="132">
        <v>1.2999999999999999E-2</v>
      </c>
      <c r="I15" s="132">
        <v>9.7873240195746475E-3</v>
      </c>
      <c r="J15" s="132">
        <v>1.3126591003705801E-2</v>
      </c>
      <c r="K15" s="117"/>
      <c r="L15" s="117"/>
    </row>
    <row r="16" spans="1:13" ht="14.1" customHeight="1">
      <c r="A16" s="128" t="s">
        <v>239</v>
      </c>
      <c r="B16" s="133" t="s">
        <v>240</v>
      </c>
      <c r="C16" s="130">
        <v>16511</v>
      </c>
      <c r="D16" s="130">
        <v>1219342</v>
      </c>
      <c r="E16" s="131">
        <v>1.2999999999999999E-2</v>
      </c>
      <c r="F16" s="131">
        <v>1.4999999999999999E-2</v>
      </c>
      <c r="G16" s="131">
        <v>2.1000000000000001E-2</v>
      </c>
      <c r="H16" s="132">
        <v>2.1999999999999999E-2</v>
      </c>
      <c r="I16" s="132">
        <v>2.0729345705509439E-2</v>
      </c>
      <c r="J16" s="132">
        <v>2.2362121258638883E-2</v>
      </c>
      <c r="K16" s="117"/>
      <c r="L16" s="117"/>
    </row>
    <row r="17" spans="1:13" ht="14.1" customHeight="1">
      <c r="A17" s="128" t="s">
        <v>241</v>
      </c>
      <c r="B17" s="133" t="s">
        <v>242</v>
      </c>
      <c r="C17" s="130">
        <v>11089</v>
      </c>
      <c r="D17" s="130">
        <v>960952</v>
      </c>
      <c r="E17" s="131">
        <v>1.0999999999999999E-2</v>
      </c>
      <c r="F17" s="131">
        <v>1.2999999999999999E-2</v>
      </c>
      <c r="G17" s="131">
        <v>2.1000000000000001E-2</v>
      </c>
      <c r="H17" s="132">
        <v>1.2E-2</v>
      </c>
      <c r="I17" s="132">
        <v>2.5495943399089369E-2</v>
      </c>
      <c r="J17" s="132">
        <v>2.1592599404364338E-2</v>
      </c>
      <c r="K17" s="117"/>
      <c r="L17" s="117"/>
    </row>
    <row r="18" spans="1:13" ht="14.1" customHeight="1">
      <c r="A18" s="128" t="s">
        <v>243</v>
      </c>
      <c r="B18" s="133" t="s">
        <v>244</v>
      </c>
      <c r="C18" s="130">
        <v>29892</v>
      </c>
      <c r="D18" s="130">
        <v>1436341</v>
      </c>
      <c r="E18" s="131">
        <v>0.02</v>
      </c>
      <c r="F18" s="131">
        <v>2.5000000000000001E-2</v>
      </c>
      <c r="G18" s="131">
        <v>2.1999999999999999E-2</v>
      </c>
      <c r="H18" s="132">
        <v>2.5000000000000001E-2</v>
      </c>
      <c r="I18" s="132">
        <v>2.4011473916730353E-2</v>
      </c>
      <c r="J18" s="132">
        <v>2.3175989589028174E-2</v>
      </c>
      <c r="K18" s="117"/>
      <c r="L18" s="117"/>
    </row>
    <row r="19" spans="1:13" ht="14.1" customHeight="1">
      <c r="A19" s="128" t="s">
        <v>245</v>
      </c>
      <c r="B19" s="133" t="s">
        <v>246</v>
      </c>
      <c r="C19" s="130">
        <v>12126</v>
      </c>
      <c r="D19" s="130">
        <v>776001</v>
      </c>
      <c r="E19" s="131">
        <v>1.4999999999999999E-2</v>
      </c>
      <c r="F19" s="131">
        <v>1.2999999999999999E-2</v>
      </c>
      <c r="G19" s="131">
        <v>1.2999999999999999E-2</v>
      </c>
      <c r="H19" s="132">
        <v>1.4E-2</v>
      </c>
      <c r="I19" s="132">
        <v>1.5435171540239628E-2</v>
      </c>
      <c r="J19" s="132">
        <v>2.1110139674943962E-2</v>
      </c>
      <c r="K19" s="117"/>
      <c r="L19" s="117"/>
    </row>
    <row r="20" spans="1:13" ht="14.1" customHeight="1">
      <c r="A20" s="128" t="s">
        <v>247</v>
      </c>
      <c r="B20" s="133" t="s">
        <v>248</v>
      </c>
      <c r="C20" s="130">
        <v>0</v>
      </c>
      <c r="D20" s="130">
        <v>722187</v>
      </c>
      <c r="E20" s="131">
        <v>0</v>
      </c>
      <c r="F20" s="131">
        <v>0</v>
      </c>
      <c r="G20" s="131">
        <v>0</v>
      </c>
      <c r="H20" s="132">
        <v>0</v>
      </c>
      <c r="I20" s="132">
        <v>0</v>
      </c>
      <c r="J20" s="132">
        <v>1.5231576654662414E-3</v>
      </c>
      <c r="K20" s="117"/>
      <c r="L20" s="117"/>
    </row>
    <row r="21" spans="1:13" ht="14.1" customHeight="1">
      <c r="A21" s="128" t="s">
        <v>249</v>
      </c>
      <c r="B21" s="133" t="s">
        <v>250</v>
      </c>
      <c r="C21" s="130">
        <v>29120</v>
      </c>
      <c r="D21" s="130">
        <v>1346559</v>
      </c>
      <c r="E21" s="131">
        <v>2.1000000000000001E-2</v>
      </c>
      <c r="F21" s="131">
        <v>2.4E-2</v>
      </c>
      <c r="G21" s="131">
        <v>2.1000000000000001E-2</v>
      </c>
      <c r="H21" s="132">
        <v>1.9E-2</v>
      </c>
      <c r="I21" s="132">
        <v>2.7169402794157103E-2</v>
      </c>
      <c r="J21" s="132">
        <v>1.9356309150447209E-2</v>
      </c>
      <c r="K21" s="117"/>
      <c r="L21" s="117"/>
    </row>
    <row r="22" spans="1:13" ht="14.1" customHeight="1">
      <c r="A22" s="128" t="s">
        <v>251</v>
      </c>
      <c r="B22" s="133" t="s">
        <v>252</v>
      </c>
      <c r="C22" s="130">
        <v>1917</v>
      </c>
      <c r="D22" s="130">
        <v>650313</v>
      </c>
      <c r="E22" s="131">
        <v>2E-3</v>
      </c>
      <c r="F22" s="131">
        <v>6.0000000000000001E-3</v>
      </c>
      <c r="G22" s="131">
        <v>5.0000000000000001E-3</v>
      </c>
      <c r="H22" s="132">
        <v>3.0000000000000001E-3</v>
      </c>
      <c r="I22" s="132">
        <v>2.9028635026415888E-3</v>
      </c>
      <c r="J22" s="132">
        <v>3.6721390988593591E-3</v>
      </c>
      <c r="K22" s="117"/>
      <c r="L22" s="117"/>
    </row>
    <row r="23" spans="1:13" ht="14.1" customHeight="1">
      <c r="A23" s="128" t="s">
        <v>253</v>
      </c>
      <c r="B23" s="133" t="s">
        <v>254</v>
      </c>
      <c r="C23" s="130">
        <v>23978</v>
      </c>
      <c r="D23" s="130">
        <v>1069346</v>
      </c>
      <c r="E23" s="131">
        <v>2.1999999999999999E-2</v>
      </c>
      <c r="F23" s="131">
        <v>2.1999999999999999E-2</v>
      </c>
      <c r="G23" s="131">
        <v>0.03</v>
      </c>
      <c r="H23" s="132">
        <v>3.2000000000000001E-2</v>
      </c>
      <c r="I23" s="132">
        <v>4.3139768101494169E-2</v>
      </c>
      <c r="J23" s="132">
        <v>2.6960869319187852E-2</v>
      </c>
      <c r="K23" s="117"/>
      <c r="L23" s="117"/>
    </row>
    <row r="24" spans="1:13" ht="14.1" customHeight="1">
      <c r="A24" s="128" t="s">
        <v>255</v>
      </c>
      <c r="B24" s="133" t="s">
        <v>256</v>
      </c>
      <c r="C24" s="130">
        <v>7050</v>
      </c>
      <c r="D24" s="130">
        <v>961377</v>
      </c>
      <c r="E24" s="131">
        <v>7.0000000000000001E-3</v>
      </c>
      <c r="F24" s="131">
        <v>1.0999999999999999E-2</v>
      </c>
      <c r="G24" s="131">
        <v>1.4999999999999999E-2</v>
      </c>
      <c r="H24" s="132">
        <v>1.4999999999999999E-2</v>
      </c>
      <c r="I24" s="132">
        <v>1.8150171299013338E-2</v>
      </c>
      <c r="J24" s="132">
        <v>1.4849271843213309E-2</v>
      </c>
      <c r="K24" s="117"/>
      <c r="L24" s="117"/>
    </row>
    <row r="25" spans="1:13" ht="14.1" customHeight="1">
      <c r="A25" s="128" t="s">
        <v>257</v>
      </c>
      <c r="B25" s="133" t="s">
        <v>258</v>
      </c>
      <c r="C25" s="130">
        <v>11054</v>
      </c>
      <c r="D25" s="130">
        <v>771573</v>
      </c>
      <c r="E25" s="131">
        <v>1.4E-2</v>
      </c>
      <c r="F25" s="131">
        <v>1.6E-2</v>
      </c>
      <c r="G25" s="131">
        <v>1.4E-2</v>
      </c>
      <c r="H25" s="132">
        <v>0.02</v>
      </c>
      <c r="I25" s="132">
        <v>2.0128600816460292E-2</v>
      </c>
      <c r="J25" s="132">
        <v>1.9889787765659649E-2</v>
      </c>
      <c r="K25" s="117"/>
      <c r="L25" s="117"/>
    </row>
    <row r="26" spans="1:13" ht="14.1" customHeight="1">
      <c r="A26" s="128" t="s">
        <v>259</v>
      </c>
      <c r="B26" s="133" t="s">
        <v>260</v>
      </c>
      <c r="C26" s="130">
        <v>8178</v>
      </c>
      <c r="D26" s="130">
        <v>645196</v>
      </c>
      <c r="E26" s="131">
        <v>1.2E-2</v>
      </c>
      <c r="F26" s="131">
        <v>1.4999999999999999E-2</v>
      </c>
      <c r="G26" s="131">
        <v>1.4E-2</v>
      </c>
      <c r="H26" s="132">
        <v>0.02</v>
      </c>
      <c r="I26" s="132">
        <v>1.2846674049812672E-2</v>
      </c>
      <c r="J26" s="132">
        <v>2.2417946356521244E-2</v>
      </c>
      <c r="K26" s="117"/>
      <c r="L26" s="117"/>
    </row>
    <row r="27" spans="1:13" ht="14.1" customHeight="1">
      <c r="A27" s="128" t="s">
        <v>261</v>
      </c>
      <c r="B27" s="133" t="s">
        <v>262</v>
      </c>
      <c r="C27" s="130">
        <v>17977</v>
      </c>
      <c r="D27" s="130">
        <v>637563</v>
      </c>
      <c r="E27" s="131">
        <v>2.8000000000000001E-2</v>
      </c>
      <c r="F27" s="131">
        <v>0.03</v>
      </c>
      <c r="G27" s="131">
        <v>2.4E-2</v>
      </c>
      <c r="H27" s="132">
        <v>2.7E-2</v>
      </c>
      <c r="I27" s="132">
        <v>2.9620355762689787E-2</v>
      </c>
      <c r="J27" s="132">
        <v>3.6466958355849184E-2</v>
      </c>
      <c r="K27" s="117"/>
      <c r="L27" s="117"/>
    </row>
    <row r="28" spans="1:13" ht="14.1" customHeight="1">
      <c r="A28" s="197" t="s">
        <v>234</v>
      </c>
      <c r="B28" s="198"/>
      <c r="C28" s="134">
        <f>SUM(C15:C27)</f>
        <v>173065</v>
      </c>
      <c r="D28" s="134">
        <f>SUM(D15:D27)</f>
        <v>11832870</v>
      </c>
      <c r="E28" s="131">
        <f>IF(ISERR(C28/D28),"－　  　",C28/D28)</f>
        <v>1.4625783939145787E-2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1.2625000000000001E-2</v>
      </c>
    </row>
    <row r="32" spans="1:13" ht="14.1" customHeight="1">
      <c r="A32" s="128" t="s">
        <v>264</v>
      </c>
      <c r="B32" s="129" t="s">
        <v>265</v>
      </c>
      <c r="C32" s="130">
        <v>38105</v>
      </c>
      <c r="D32" s="130">
        <v>1823831</v>
      </c>
      <c r="E32" s="131">
        <v>0.02</v>
      </c>
      <c r="F32" s="131">
        <v>2.1999999999999999E-2</v>
      </c>
      <c r="G32" s="131">
        <v>1.7000000000000001E-2</v>
      </c>
      <c r="H32" s="132">
        <v>1.9E-2</v>
      </c>
      <c r="I32" s="132">
        <v>1.9542321645153495E-2</v>
      </c>
      <c r="J32" s="132">
        <v>2.1900808854831845E-2</v>
      </c>
      <c r="K32" s="117"/>
      <c r="L32" s="117"/>
    </row>
    <row r="33" spans="1:13" ht="14.1" customHeight="1">
      <c r="A33" s="128" t="s">
        <v>266</v>
      </c>
      <c r="B33" s="133" t="s">
        <v>267</v>
      </c>
      <c r="C33" s="130">
        <v>18384</v>
      </c>
      <c r="D33" s="130">
        <v>1335632</v>
      </c>
      <c r="E33" s="131">
        <v>1.2999999999999999E-2</v>
      </c>
      <c r="F33" s="131">
        <v>1.0999999999999999E-2</v>
      </c>
      <c r="G33" s="131">
        <v>1.7999999999999999E-2</v>
      </c>
      <c r="H33" s="132">
        <v>1.6E-2</v>
      </c>
      <c r="I33" s="132">
        <v>1.5396079827978099E-2</v>
      </c>
      <c r="J33" s="132">
        <v>1.7065777463272789E-2</v>
      </c>
      <c r="K33" s="117"/>
      <c r="L33" s="117"/>
    </row>
    <row r="34" spans="1:13" ht="14.1" customHeight="1">
      <c r="A34" s="128" t="s">
        <v>268</v>
      </c>
      <c r="B34" s="133" t="s">
        <v>269</v>
      </c>
      <c r="C34" s="130">
        <v>14664</v>
      </c>
      <c r="D34" s="130">
        <v>1643196</v>
      </c>
      <c r="E34" s="131">
        <v>8.0000000000000002E-3</v>
      </c>
      <c r="F34" s="131">
        <v>0.01</v>
      </c>
      <c r="G34" s="131">
        <v>0.01</v>
      </c>
      <c r="H34" s="132">
        <v>1.0999999999999999E-2</v>
      </c>
      <c r="I34" s="132">
        <v>1.3040740438308324E-2</v>
      </c>
      <c r="J34" s="132">
        <v>9.859140889017376E-3</v>
      </c>
      <c r="K34" s="117"/>
      <c r="L34" s="117"/>
    </row>
    <row r="35" spans="1:13" ht="14.1" customHeight="1">
      <c r="A35" s="128" t="s">
        <v>270</v>
      </c>
      <c r="B35" s="133" t="s">
        <v>271</v>
      </c>
      <c r="C35" s="130">
        <v>33276</v>
      </c>
      <c r="D35" s="130">
        <v>2054231</v>
      </c>
      <c r="E35" s="131">
        <v>1.6E-2</v>
      </c>
      <c r="F35" s="131">
        <v>1.2999999999999999E-2</v>
      </c>
      <c r="G35" s="131">
        <v>1.4999999999999999E-2</v>
      </c>
      <c r="H35" s="132">
        <v>1.2999999999999999E-2</v>
      </c>
      <c r="I35" s="132">
        <v>1.3038577303882653E-2</v>
      </c>
      <c r="J35" s="132">
        <v>1.9727566444580191E-2</v>
      </c>
      <c r="K35" s="117"/>
      <c r="L35" s="117"/>
    </row>
    <row r="36" spans="1:13" ht="14.1" customHeight="1">
      <c r="A36" s="128" t="s">
        <v>272</v>
      </c>
      <c r="B36" s="133" t="s">
        <v>273</v>
      </c>
      <c r="C36" s="130">
        <v>19233</v>
      </c>
      <c r="D36" s="130">
        <v>1542546</v>
      </c>
      <c r="E36" s="131">
        <v>1.2E-2</v>
      </c>
      <c r="F36" s="131">
        <v>0.01</v>
      </c>
      <c r="G36" s="131">
        <v>1.6E-2</v>
      </c>
      <c r="H36" s="132">
        <v>1.0999999999999999E-2</v>
      </c>
      <c r="I36" s="132">
        <v>1.6509861601372369E-2</v>
      </c>
      <c r="J36" s="132">
        <v>1.6676742378443736E-2</v>
      </c>
      <c r="K36" s="117"/>
      <c r="L36" s="117"/>
    </row>
    <row r="37" spans="1:13" ht="14.1" customHeight="1">
      <c r="A37" s="128" t="s">
        <v>274</v>
      </c>
      <c r="B37" s="133" t="s">
        <v>275</v>
      </c>
      <c r="C37" s="130">
        <v>18422</v>
      </c>
      <c r="D37" s="130">
        <v>1719313</v>
      </c>
      <c r="E37" s="131">
        <v>0.01</v>
      </c>
      <c r="F37" s="131">
        <v>1.0999999999999999E-2</v>
      </c>
      <c r="G37" s="131">
        <v>8.9999999999999993E-3</v>
      </c>
      <c r="H37" s="132">
        <v>1.0999999999999999E-2</v>
      </c>
      <c r="I37" s="132">
        <v>1.2083125812956041E-2</v>
      </c>
      <c r="J37" s="132">
        <v>1.413385649319995E-2</v>
      </c>
      <c r="K37" s="117"/>
      <c r="L37" s="117"/>
    </row>
    <row r="38" spans="1:13" ht="14.1" customHeight="1">
      <c r="A38" s="128" t="s">
        <v>276</v>
      </c>
      <c r="B38" s="133" t="s">
        <v>277</v>
      </c>
      <c r="C38" s="130">
        <v>25191</v>
      </c>
      <c r="D38" s="130">
        <v>1594646</v>
      </c>
      <c r="E38" s="131">
        <v>1.4999999999999999E-2</v>
      </c>
      <c r="F38" s="131">
        <v>1.4E-2</v>
      </c>
      <c r="G38" s="131">
        <v>1.7999999999999999E-2</v>
      </c>
      <c r="H38" s="132">
        <v>1.4999999999999999E-2</v>
      </c>
      <c r="I38" s="132">
        <v>1.9976620125401145E-2</v>
      </c>
      <c r="J38" s="132">
        <v>1.5507571073001115E-2</v>
      </c>
      <c r="K38" s="117"/>
      <c r="L38" s="117"/>
    </row>
    <row r="39" spans="1:13" ht="14.1" customHeight="1">
      <c r="A39" s="128" t="s">
        <v>278</v>
      </c>
      <c r="B39" s="133" t="s">
        <v>279</v>
      </c>
      <c r="C39" s="130">
        <v>13538</v>
      </c>
      <c r="D39" s="130">
        <v>1822286</v>
      </c>
      <c r="E39" s="131">
        <v>7.0000000000000001E-3</v>
      </c>
      <c r="F39" s="131">
        <v>6.0000000000000001E-3</v>
      </c>
      <c r="G39" s="131">
        <v>7.0000000000000001E-3</v>
      </c>
      <c r="H39" s="132">
        <v>8.0000000000000002E-3</v>
      </c>
      <c r="I39" s="132">
        <v>8.4054167541465462E-3</v>
      </c>
      <c r="J39" s="132">
        <v>1.0355111658712604E-2</v>
      </c>
      <c r="K39" s="117"/>
      <c r="L39" s="117"/>
    </row>
    <row r="40" spans="1:13" ht="14.1" customHeight="1">
      <c r="A40" s="197" t="s">
        <v>234</v>
      </c>
      <c r="B40" s="198"/>
      <c r="C40" s="134">
        <f>SUM(C32:C39)</f>
        <v>180813</v>
      </c>
      <c r="D40" s="134">
        <f>SUM(D32:D39)</f>
        <v>13535681</v>
      </c>
      <c r="E40" s="131">
        <f>IF(ISERR(C40/D40),"－　  　",C40/D40)</f>
        <v>1.3358249208148449E-2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9.4285714285714285E-3</v>
      </c>
    </row>
    <row r="44" spans="1:13" ht="14.1" customHeight="1">
      <c r="A44" s="128" t="s">
        <v>281</v>
      </c>
      <c r="B44" s="129" t="s">
        <v>282</v>
      </c>
      <c r="C44" s="130">
        <v>35250</v>
      </c>
      <c r="D44" s="130">
        <v>3065279</v>
      </c>
      <c r="E44" s="131">
        <v>1.0999999999999999E-2</v>
      </c>
      <c r="F44" s="131">
        <v>1.2999999999999999E-2</v>
      </c>
      <c r="G44" s="131">
        <v>1.4999999999999999E-2</v>
      </c>
      <c r="H44" s="132">
        <v>1.2E-2</v>
      </c>
      <c r="I44" s="132">
        <v>1.5970578432092559E-2</v>
      </c>
      <c r="J44" s="132">
        <v>1.2739980763890432E-2</v>
      </c>
      <c r="K44" s="117"/>
      <c r="L44" s="117"/>
    </row>
    <row r="45" spans="1:13" ht="14.1" customHeight="1">
      <c r="A45" s="128" t="s">
        <v>283</v>
      </c>
      <c r="B45" s="133" t="s">
        <v>284</v>
      </c>
      <c r="C45" s="130">
        <v>29046</v>
      </c>
      <c r="D45" s="130">
        <v>2628895</v>
      </c>
      <c r="E45" s="131">
        <v>1.0999999999999999E-2</v>
      </c>
      <c r="F45" s="131">
        <v>1.4999999999999999E-2</v>
      </c>
      <c r="G45" s="131">
        <v>1.2999999999999999E-2</v>
      </c>
      <c r="H45" s="132">
        <v>0.01</v>
      </c>
      <c r="I45" s="132">
        <v>1.8606710090431043E-2</v>
      </c>
      <c r="J45" s="132">
        <v>1.9956801731999384E-2</v>
      </c>
      <c r="K45" s="117"/>
      <c r="L45" s="117"/>
    </row>
    <row r="46" spans="1:13" ht="14.1" customHeight="1">
      <c r="A46" s="128" t="s">
        <v>285</v>
      </c>
      <c r="B46" s="133" t="s">
        <v>286</v>
      </c>
      <c r="C46" s="130">
        <v>16200</v>
      </c>
      <c r="D46" s="130">
        <v>2801155</v>
      </c>
      <c r="E46" s="131">
        <v>5.0000000000000001E-3</v>
      </c>
      <c r="F46" s="131">
        <v>2E-3</v>
      </c>
      <c r="G46" s="131">
        <v>6.0000000000000001E-3</v>
      </c>
      <c r="H46" s="132">
        <v>8.0000000000000002E-3</v>
      </c>
      <c r="I46" s="132">
        <v>9.1046657551706808E-3</v>
      </c>
      <c r="J46" s="132">
        <v>9.8939330393910223E-3</v>
      </c>
      <c r="K46" s="117"/>
      <c r="L46" s="117"/>
    </row>
    <row r="47" spans="1:13" ht="14.1" customHeight="1">
      <c r="A47" s="128" t="s">
        <v>287</v>
      </c>
      <c r="B47" s="133" t="s">
        <v>288</v>
      </c>
      <c r="C47" s="130">
        <v>15749</v>
      </c>
      <c r="D47" s="130">
        <v>2436237</v>
      </c>
      <c r="E47" s="131">
        <v>6.0000000000000001E-3</v>
      </c>
      <c r="F47" s="131">
        <v>6.0000000000000001E-3</v>
      </c>
      <c r="G47" s="131">
        <v>7.0000000000000001E-3</v>
      </c>
      <c r="H47" s="132">
        <v>7.0000000000000001E-3</v>
      </c>
      <c r="I47" s="132">
        <v>8.3137540645570624E-3</v>
      </c>
      <c r="J47" s="132">
        <v>9.6241660177815592E-3</v>
      </c>
      <c r="K47" s="117"/>
      <c r="L47" s="117"/>
    </row>
    <row r="48" spans="1:13" ht="14.1" customHeight="1">
      <c r="A48" s="128" t="s">
        <v>289</v>
      </c>
      <c r="B48" s="133" t="s">
        <v>290</v>
      </c>
      <c r="C48" s="130">
        <v>31817</v>
      </c>
      <c r="D48" s="130">
        <v>3599941</v>
      </c>
      <c r="E48" s="131">
        <v>8.0000000000000002E-3</v>
      </c>
      <c r="F48" s="131">
        <v>8.0000000000000002E-3</v>
      </c>
      <c r="G48" s="131">
        <v>7.0000000000000001E-3</v>
      </c>
      <c r="H48" s="132">
        <v>8.9999999999999993E-3</v>
      </c>
      <c r="I48" s="132">
        <v>1.0721741404693763E-2</v>
      </c>
      <c r="J48" s="132">
        <v>9.5303265342752009E-3</v>
      </c>
      <c r="K48" s="117"/>
      <c r="L48" s="117"/>
    </row>
    <row r="49" spans="1:13" ht="14.1" customHeight="1">
      <c r="A49" s="128" t="s">
        <v>291</v>
      </c>
      <c r="B49" s="133" t="s">
        <v>292</v>
      </c>
      <c r="C49" s="130">
        <v>47502</v>
      </c>
      <c r="D49" s="130">
        <v>3245812</v>
      </c>
      <c r="E49" s="131">
        <v>1.4E-2</v>
      </c>
      <c r="F49" s="131">
        <v>1.4E-2</v>
      </c>
      <c r="G49" s="131">
        <v>1.2999999999999999E-2</v>
      </c>
      <c r="H49" s="132">
        <v>1.2E-2</v>
      </c>
      <c r="I49" s="132">
        <v>1.3872879469319874E-2</v>
      </c>
      <c r="J49" s="132">
        <v>1.3129166091658763E-2</v>
      </c>
      <c r="K49" s="117"/>
      <c r="L49" s="117"/>
    </row>
    <row r="50" spans="1:13" ht="14.1" customHeight="1">
      <c r="A50" s="128" t="s">
        <v>293</v>
      </c>
      <c r="B50" s="133" t="s">
        <v>294</v>
      </c>
      <c r="C50" s="130">
        <v>41172</v>
      </c>
      <c r="D50" s="130">
        <v>2778116</v>
      </c>
      <c r="E50" s="131">
        <v>1.4E-2</v>
      </c>
      <c r="F50" s="131">
        <v>1.2E-2</v>
      </c>
      <c r="G50" s="131">
        <v>1.0999999999999999E-2</v>
      </c>
      <c r="H50" s="132">
        <v>8.9999999999999993E-3</v>
      </c>
      <c r="I50" s="132">
        <v>1.1022721799819498E-2</v>
      </c>
      <c r="J50" s="132">
        <v>1.0829506286367398E-2</v>
      </c>
      <c r="K50" s="117"/>
      <c r="L50" s="117"/>
    </row>
    <row r="51" spans="1:13" ht="14.1" customHeight="1">
      <c r="A51" s="128" t="s">
        <v>295</v>
      </c>
      <c r="B51" s="133" t="s">
        <v>296</v>
      </c>
      <c r="C51" s="130">
        <v>40326</v>
      </c>
      <c r="D51" s="130">
        <v>2892795</v>
      </c>
      <c r="E51" s="131">
        <v>1.2999999999999999E-2</v>
      </c>
      <c r="F51" s="131">
        <v>1.2E-2</v>
      </c>
      <c r="G51" s="131">
        <v>1.2999999999999999E-2</v>
      </c>
      <c r="H51" s="132">
        <v>0.01</v>
      </c>
      <c r="I51" s="132">
        <v>1.1757186331051925E-2</v>
      </c>
      <c r="J51" s="132">
        <v>1.2534028554117135E-2</v>
      </c>
      <c r="K51" s="117"/>
      <c r="L51" s="117"/>
    </row>
    <row r="52" spans="1:13" ht="14.1" customHeight="1">
      <c r="A52" s="128" t="s">
        <v>297</v>
      </c>
      <c r="B52" s="133" t="s">
        <v>298</v>
      </c>
      <c r="C52" s="130">
        <v>24874</v>
      </c>
      <c r="D52" s="130">
        <v>2874663</v>
      </c>
      <c r="E52" s="131">
        <v>8.0000000000000002E-3</v>
      </c>
      <c r="F52" s="131">
        <v>8.0000000000000002E-3</v>
      </c>
      <c r="G52" s="131">
        <v>7.0000000000000001E-3</v>
      </c>
      <c r="H52" s="132">
        <v>0.01</v>
      </c>
      <c r="I52" s="132">
        <v>1.0560366164532929E-2</v>
      </c>
      <c r="J52" s="132">
        <v>1.399527612466211E-2</v>
      </c>
      <c r="K52" s="117"/>
      <c r="L52" s="117"/>
    </row>
    <row r="53" spans="1:13" ht="14.1" customHeight="1">
      <c r="A53" s="128" t="s">
        <v>299</v>
      </c>
      <c r="B53" s="133" t="s">
        <v>300</v>
      </c>
      <c r="C53" s="130">
        <v>15399</v>
      </c>
      <c r="D53" s="130">
        <v>2609828</v>
      </c>
      <c r="E53" s="131">
        <v>5.0000000000000001E-3</v>
      </c>
      <c r="F53" s="131">
        <v>3.0000000000000001E-3</v>
      </c>
      <c r="G53" s="131">
        <v>5.0000000000000001E-3</v>
      </c>
      <c r="H53" s="132">
        <v>5.0000000000000001E-3</v>
      </c>
      <c r="I53" s="132">
        <v>7.251500640244251E-3</v>
      </c>
      <c r="J53" s="132">
        <v>6.7139081472402037E-3</v>
      </c>
      <c r="K53" s="117"/>
      <c r="L53" s="117"/>
    </row>
    <row r="54" spans="1:13" ht="14.1" customHeight="1">
      <c r="A54" s="128" t="s">
        <v>301</v>
      </c>
      <c r="B54" s="133" t="s">
        <v>302</v>
      </c>
      <c r="C54" s="130">
        <v>12090</v>
      </c>
      <c r="D54" s="130">
        <v>2241390</v>
      </c>
      <c r="E54" s="131">
        <v>5.0000000000000001E-3</v>
      </c>
      <c r="F54" s="131">
        <v>6.0000000000000001E-3</v>
      </c>
      <c r="G54" s="131">
        <v>7.0000000000000001E-3</v>
      </c>
      <c r="H54" s="132">
        <v>8.0000000000000002E-3</v>
      </c>
      <c r="I54" s="132">
        <v>1.0112654035075035E-2</v>
      </c>
      <c r="J54" s="132">
        <v>1.1211575433263234E-2</v>
      </c>
      <c r="K54" s="117"/>
      <c r="L54" s="117"/>
    </row>
    <row r="55" spans="1:13" ht="14.1" customHeight="1">
      <c r="A55" s="128" t="s">
        <v>303</v>
      </c>
      <c r="B55" s="133" t="s">
        <v>304</v>
      </c>
      <c r="C55" s="130">
        <v>30686</v>
      </c>
      <c r="D55" s="130">
        <v>2352231</v>
      </c>
      <c r="E55" s="131">
        <v>1.2999999999999999E-2</v>
      </c>
      <c r="F55" s="131">
        <v>1.0999999999999999E-2</v>
      </c>
      <c r="G55" s="131">
        <v>1.2999999999999999E-2</v>
      </c>
      <c r="H55" s="132">
        <v>1.2E-2</v>
      </c>
      <c r="I55" s="132">
        <v>1.2758267836537414E-2</v>
      </c>
      <c r="J55" s="132">
        <v>1.5313946731625408E-2</v>
      </c>
      <c r="K55" s="117"/>
      <c r="L55" s="117"/>
    </row>
    <row r="56" spans="1:13" ht="14.1" customHeight="1">
      <c r="A56" s="128" t="s">
        <v>305</v>
      </c>
      <c r="B56" s="133" t="s">
        <v>306</v>
      </c>
      <c r="C56" s="130">
        <v>22521</v>
      </c>
      <c r="D56" s="130">
        <v>2784011</v>
      </c>
      <c r="E56" s="131">
        <v>8.0000000000000002E-3</v>
      </c>
      <c r="F56" s="131">
        <v>6.0000000000000001E-3</v>
      </c>
      <c r="G56" s="131">
        <v>5.0000000000000001E-3</v>
      </c>
      <c r="H56" s="132">
        <v>5.0000000000000001E-3</v>
      </c>
      <c r="I56" s="132">
        <v>8.4887948563710774E-3</v>
      </c>
      <c r="J56" s="132">
        <v>7.1554511553497593E-3</v>
      </c>
      <c r="K56" s="117"/>
      <c r="L56" s="117"/>
    </row>
    <row r="57" spans="1:13" ht="14.1" customHeight="1">
      <c r="A57" s="128" t="s">
        <v>307</v>
      </c>
      <c r="B57" s="133" t="s">
        <v>308</v>
      </c>
      <c r="C57" s="130">
        <v>29104</v>
      </c>
      <c r="D57" s="130">
        <v>2589834</v>
      </c>
      <c r="E57" s="131">
        <v>1.0999999999999999E-2</v>
      </c>
      <c r="F57" s="131">
        <v>8.9999999999999993E-3</v>
      </c>
      <c r="G57" s="131">
        <v>0.01</v>
      </c>
      <c r="H57" s="132">
        <v>8.9999999999999993E-3</v>
      </c>
      <c r="I57" s="132">
        <v>1.3961719698393849E-2</v>
      </c>
      <c r="J57" s="132">
        <v>1.0064080648909339E-2</v>
      </c>
      <c r="K57" s="117"/>
      <c r="L57" s="117"/>
    </row>
    <row r="58" spans="1:13" ht="14.1" customHeight="1">
      <c r="A58" s="197" t="s">
        <v>234</v>
      </c>
      <c r="B58" s="198"/>
      <c r="C58" s="134">
        <f>SUM(C44:C57)</f>
        <v>391736</v>
      </c>
      <c r="D58" s="134">
        <f>SUM(D44:D57)</f>
        <v>38900187</v>
      </c>
      <c r="E58" s="131">
        <f>IF(ISERR(C58/D58),"－　  　",C58/D58)</f>
        <v>1.0070285780374269E-2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1.0450000000000001E-2</v>
      </c>
    </row>
    <row r="62" spans="1:13" ht="14.1" customHeight="1">
      <c r="A62" s="128" t="s">
        <v>310</v>
      </c>
      <c r="B62" s="129" t="s">
        <v>311</v>
      </c>
      <c r="C62" s="130">
        <v>61706</v>
      </c>
      <c r="D62" s="130">
        <v>3177065</v>
      </c>
      <c r="E62" s="131">
        <v>1.9E-2</v>
      </c>
      <c r="F62" s="131">
        <v>2.1000000000000001E-2</v>
      </c>
      <c r="G62" s="131">
        <v>1.9E-2</v>
      </c>
      <c r="H62" s="132">
        <v>1.6E-2</v>
      </c>
      <c r="I62" s="132">
        <v>1.8155448919450781E-2</v>
      </c>
      <c r="J62" s="132">
        <v>1.8790048669719762E-2</v>
      </c>
      <c r="K62" s="117"/>
      <c r="L62" s="117"/>
    </row>
    <row r="63" spans="1:13" ht="14.1" customHeight="1">
      <c r="A63" s="128" t="s">
        <v>312</v>
      </c>
      <c r="B63" s="133" t="s">
        <v>313</v>
      </c>
      <c r="C63" s="130">
        <v>43413</v>
      </c>
      <c r="D63" s="130">
        <v>4009681</v>
      </c>
      <c r="E63" s="131">
        <v>0.01</v>
      </c>
      <c r="F63" s="131">
        <v>0.01</v>
      </c>
      <c r="G63" s="131">
        <v>0.01</v>
      </c>
      <c r="H63" s="132">
        <v>7.0000000000000001E-3</v>
      </c>
      <c r="I63" s="132">
        <v>7.8343462589102429E-3</v>
      </c>
      <c r="J63" s="132">
        <v>1.1085141815192302E-2</v>
      </c>
      <c r="K63" s="117"/>
      <c r="L63" s="117"/>
    </row>
    <row r="64" spans="1:13" ht="14.1" customHeight="1">
      <c r="A64" s="128" t="s">
        <v>314</v>
      </c>
      <c r="B64" s="133" t="s">
        <v>315</v>
      </c>
      <c r="C64" s="130">
        <v>44556</v>
      </c>
      <c r="D64" s="130">
        <v>3273941</v>
      </c>
      <c r="E64" s="131">
        <v>1.2999999999999999E-2</v>
      </c>
      <c r="F64" s="131">
        <v>1.4E-2</v>
      </c>
      <c r="G64" s="131">
        <v>1.4999999999999999E-2</v>
      </c>
      <c r="H64" s="132">
        <v>1.2E-2</v>
      </c>
      <c r="I64" s="132">
        <v>1.4413911398836021E-2</v>
      </c>
      <c r="J64" s="132">
        <v>1.5748728628561779E-2</v>
      </c>
      <c r="K64" s="117"/>
      <c r="L64" s="117"/>
    </row>
    <row r="65" spans="1:12" ht="14.1" customHeight="1">
      <c r="A65" s="128" t="s">
        <v>316</v>
      </c>
      <c r="B65" s="133" t="s">
        <v>317</v>
      </c>
      <c r="C65" s="130">
        <v>49466</v>
      </c>
      <c r="D65" s="130">
        <v>4849298</v>
      </c>
      <c r="E65" s="131">
        <v>0.01</v>
      </c>
      <c r="F65" s="131">
        <v>8.0000000000000002E-3</v>
      </c>
      <c r="G65" s="131">
        <v>7.0000000000000001E-3</v>
      </c>
      <c r="H65" s="132">
        <v>8.9999999999999993E-3</v>
      </c>
      <c r="I65" s="132">
        <v>1.0643864568149761E-2</v>
      </c>
      <c r="J65" s="132">
        <v>9.5177376463289713E-3</v>
      </c>
      <c r="K65" s="117"/>
      <c r="L65" s="117"/>
    </row>
    <row r="66" spans="1:12" ht="14.1" customHeight="1">
      <c r="A66" s="128" t="s">
        <v>318</v>
      </c>
      <c r="B66" s="133" t="s">
        <v>319</v>
      </c>
      <c r="C66" s="130">
        <v>46530</v>
      </c>
      <c r="D66" s="130">
        <v>3861330</v>
      </c>
      <c r="E66" s="131">
        <v>1.2E-2</v>
      </c>
      <c r="F66" s="131">
        <v>1.0999999999999999E-2</v>
      </c>
      <c r="G66" s="131">
        <v>0.01</v>
      </c>
      <c r="H66" s="132">
        <v>1.2E-2</v>
      </c>
      <c r="I66" s="132">
        <v>1.2069720650333801E-2</v>
      </c>
      <c r="J66" s="132">
        <v>1.067242241114851E-2</v>
      </c>
      <c r="K66" s="117"/>
      <c r="L66" s="117"/>
    </row>
    <row r="67" spans="1:12" ht="14.1" customHeight="1">
      <c r="A67" s="128" t="s">
        <v>320</v>
      </c>
      <c r="B67" s="133" t="s">
        <v>321</v>
      </c>
      <c r="C67" s="130">
        <v>82527</v>
      </c>
      <c r="D67" s="130">
        <v>5016837</v>
      </c>
      <c r="E67" s="131">
        <v>1.6E-2</v>
      </c>
      <c r="F67" s="131">
        <v>1.2999999999999999E-2</v>
      </c>
      <c r="G67" s="131">
        <v>1.4E-2</v>
      </c>
      <c r="H67" s="132">
        <v>1.4E-2</v>
      </c>
      <c r="I67" s="132">
        <v>1.6198674660824402E-2</v>
      </c>
      <c r="J67" s="132">
        <v>1.7220389612102299E-2</v>
      </c>
      <c r="K67" s="117"/>
      <c r="L67" s="117"/>
    </row>
    <row r="68" spans="1:12" ht="14.1" customHeight="1">
      <c r="A68" s="128" t="s">
        <v>322</v>
      </c>
      <c r="B68" s="133" t="s">
        <v>323</v>
      </c>
      <c r="C68" s="130">
        <v>29129</v>
      </c>
      <c r="D68" s="130">
        <v>3547302</v>
      </c>
      <c r="E68" s="131">
        <v>8.0000000000000002E-3</v>
      </c>
      <c r="F68" s="131">
        <v>8.0000000000000002E-3</v>
      </c>
      <c r="G68" s="131">
        <v>8.9999999999999993E-3</v>
      </c>
      <c r="H68" s="132">
        <v>1.0999999999999999E-2</v>
      </c>
      <c r="I68" s="132">
        <v>1.2893185186075715E-2</v>
      </c>
      <c r="J68" s="132">
        <v>1.4049981522490214E-2</v>
      </c>
      <c r="K68" s="117"/>
      <c r="L68" s="117"/>
    </row>
    <row r="69" spans="1:12" ht="14.1" customHeight="1">
      <c r="A69" s="128" t="s">
        <v>324</v>
      </c>
      <c r="B69" s="133" t="s">
        <v>325</v>
      </c>
      <c r="C69" s="130">
        <v>44274</v>
      </c>
      <c r="D69" s="130">
        <v>4255449</v>
      </c>
      <c r="E69" s="131">
        <v>0.01</v>
      </c>
      <c r="F69" s="131">
        <v>1.2E-2</v>
      </c>
      <c r="G69" s="131">
        <v>1.0999999999999999E-2</v>
      </c>
      <c r="H69" s="132">
        <v>1.2E-2</v>
      </c>
      <c r="I69" s="132">
        <v>1.0850862283992556E-2</v>
      </c>
      <c r="J69" s="132">
        <v>1.2569433236702529E-2</v>
      </c>
      <c r="K69" s="117"/>
      <c r="L69" s="117"/>
    </row>
    <row r="70" spans="1:12" ht="14.1" customHeight="1">
      <c r="A70" s="128" t="s">
        <v>326</v>
      </c>
      <c r="B70" s="133" t="s">
        <v>327</v>
      </c>
      <c r="C70" s="130">
        <v>47799</v>
      </c>
      <c r="D70" s="130">
        <v>3374786</v>
      </c>
      <c r="E70" s="131">
        <v>1.4E-2</v>
      </c>
      <c r="F70" s="131">
        <v>1.2E-2</v>
      </c>
      <c r="G70" s="131">
        <v>1.2999999999999999E-2</v>
      </c>
      <c r="H70" s="132">
        <v>1.2E-2</v>
      </c>
      <c r="I70" s="132">
        <v>1.2677372568596069E-2</v>
      </c>
      <c r="J70" s="132">
        <v>1.2119221501952694E-2</v>
      </c>
      <c r="K70" s="117"/>
      <c r="L70" s="117"/>
    </row>
    <row r="71" spans="1:12" ht="14.1" customHeight="1">
      <c r="A71" s="128" t="s">
        <v>328</v>
      </c>
      <c r="B71" s="133" t="s">
        <v>329</v>
      </c>
      <c r="C71" s="130">
        <v>45204</v>
      </c>
      <c r="D71" s="130">
        <v>4244809</v>
      </c>
      <c r="E71" s="131">
        <v>0.01</v>
      </c>
      <c r="F71" s="131">
        <v>8.0000000000000002E-3</v>
      </c>
      <c r="G71" s="131">
        <v>8.0000000000000002E-3</v>
      </c>
      <c r="H71" s="132">
        <v>8.9999999999999993E-3</v>
      </c>
      <c r="I71" s="132">
        <v>1.0846760919510349E-2</v>
      </c>
      <c r="J71" s="132">
        <v>7.4272003410230155E-3</v>
      </c>
      <c r="K71" s="117"/>
      <c r="L71" s="117"/>
    </row>
    <row r="72" spans="1:12" ht="14.1" customHeight="1">
      <c r="A72" s="128" t="s">
        <v>330</v>
      </c>
      <c r="B72" s="133" t="s">
        <v>331</v>
      </c>
      <c r="C72" s="130">
        <v>28482</v>
      </c>
      <c r="D72" s="130">
        <v>3754018</v>
      </c>
      <c r="E72" s="131">
        <v>7.0000000000000001E-3</v>
      </c>
      <c r="F72" s="131">
        <v>5.0000000000000001E-3</v>
      </c>
      <c r="G72" s="131">
        <v>7.0000000000000001E-3</v>
      </c>
      <c r="H72" s="132">
        <v>7.0000000000000001E-3</v>
      </c>
      <c r="I72" s="132">
        <v>8.552994488923717E-3</v>
      </c>
      <c r="J72" s="132">
        <v>7.8913693149855208E-3</v>
      </c>
      <c r="K72" s="117"/>
      <c r="L72" s="117"/>
    </row>
    <row r="73" spans="1:12" ht="14.1" customHeight="1">
      <c r="A73" s="128" t="s">
        <v>332</v>
      </c>
      <c r="B73" s="133" t="s">
        <v>333</v>
      </c>
      <c r="C73" s="130">
        <v>25380</v>
      </c>
      <c r="D73" s="130">
        <v>3714001</v>
      </c>
      <c r="E73" s="131">
        <v>6.0000000000000001E-3</v>
      </c>
      <c r="F73" s="131">
        <v>7.0000000000000001E-3</v>
      </c>
      <c r="G73" s="131">
        <v>4.0000000000000001E-3</v>
      </c>
      <c r="H73" s="132">
        <v>6.0000000000000001E-3</v>
      </c>
      <c r="I73" s="132">
        <v>5.8602117306540543E-3</v>
      </c>
      <c r="J73" s="132">
        <v>6.2092329049500856E-3</v>
      </c>
      <c r="K73" s="117"/>
      <c r="L73" s="117"/>
    </row>
    <row r="74" spans="1:12" ht="14.1" customHeight="1">
      <c r="A74" s="128" t="s">
        <v>334</v>
      </c>
      <c r="B74" s="133" t="s">
        <v>335</v>
      </c>
      <c r="C74" s="130">
        <v>35324</v>
      </c>
      <c r="D74" s="130">
        <v>4415813</v>
      </c>
      <c r="E74" s="131">
        <v>7.0000000000000001E-3</v>
      </c>
      <c r="F74" s="131">
        <v>0.01</v>
      </c>
      <c r="G74" s="131">
        <v>1.0999999999999999E-2</v>
      </c>
      <c r="H74" s="132">
        <v>1.0999999999999999E-2</v>
      </c>
      <c r="I74" s="132">
        <v>1.133582380965998E-2</v>
      </c>
      <c r="J74" s="132">
        <v>1.2037647511222296E-2</v>
      </c>
      <c r="K74" s="117"/>
      <c r="L74" s="117"/>
    </row>
    <row r="75" spans="1:12" ht="14.1" customHeight="1">
      <c r="A75" s="128" t="s">
        <v>336</v>
      </c>
      <c r="B75" s="133" t="s">
        <v>337</v>
      </c>
      <c r="C75" s="130">
        <v>19158</v>
      </c>
      <c r="D75" s="130">
        <v>3774897</v>
      </c>
      <c r="E75" s="131">
        <v>5.0000000000000001E-3</v>
      </c>
      <c r="F75" s="131">
        <v>7.0000000000000001E-3</v>
      </c>
      <c r="G75" s="131">
        <v>7.0000000000000001E-3</v>
      </c>
      <c r="H75" s="132">
        <v>7.0000000000000001E-3</v>
      </c>
      <c r="I75" s="132">
        <v>8.1036963124064536E-3</v>
      </c>
      <c r="J75" s="132">
        <v>8.1481407440611893E-3</v>
      </c>
      <c r="K75" s="117"/>
      <c r="L75" s="117"/>
    </row>
    <row r="76" spans="1:12" ht="14.1" customHeight="1">
      <c r="A76" s="128" t="s">
        <v>338</v>
      </c>
      <c r="B76" s="133" t="s">
        <v>339</v>
      </c>
      <c r="C76" s="130">
        <v>23314</v>
      </c>
      <c r="D76" s="130">
        <v>3278269</v>
      </c>
      <c r="E76" s="131">
        <v>7.0000000000000001E-3</v>
      </c>
      <c r="F76" s="131">
        <v>8.0000000000000002E-3</v>
      </c>
      <c r="G76" s="131">
        <v>6.0000000000000001E-3</v>
      </c>
      <c r="H76" s="132">
        <v>7.0000000000000001E-3</v>
      </c>
      <c r="I76" s="132">
        <v>7.4311224987602406E-3</v>
      </c>
      <c r="J76" s="132">
        <v>5.884097075000371E-3</v>
      </c>
      <c r="K76" s="117"/>
      <c r="L76" s="117"/>
    </row>
    <row r="77" spans="1:12" ht="14.1" customHeight="1">
      <c r="A77" s="128" t="s">
        <v>340</v>
      </c>
      <c r="B77" s="133" t="s">
        <v>341</v>
      </c>
      <c r="C77" s="130">
        <v>42864</v>
      </c>
      <c r="D77" s="130">
        <v>3513833</v>
      </c>
      <c r="E77" s="131">
        <v>1.2E-2</v>
      </c>
      <c r="F77" s="131">
        <v>1.2E-2</v>
      </c>
      <c r="G77" s="131">
        <v>1.2E-2</v>
      </c>
      <c r="H77" s="132">
        <v>1.2999999999999999E-2</v>
      </c>
      <c r="I77" s="132">
        <v>1.172182328170032E-2</v>
      </c>
      <c r="J77" s="132">
        <v>1.2895564239789485E-2</v>
      </c>
      <c r="K77" s="117"/>
      <c r="L77" s="117"/>
    </row>
    <row r="78" spans="1:12" ht="14.1" customHeight="1">
      <c r="A78" s="128" t="s">
        <v>342</v>
      </c>
      <c r="B78" s="133" t="s">
        <v>343</v>
      </c>
      <c r="C78" s="130">
        <v>24949</v>
      </c>
      <c r="D78" s="130">
        <v>4086669</v>
      </c>
      <c r="E78" s="131">
        <v>6.0000000000000001E-3</v>
      </c>
      <c r="F78" s="131">
        <v>4.0000000000000001E-3</v>
      </c>
      <c r="G78" s="131">
        <v>7.0000000000000001E-3</v>
      </c>
      <c r="H78" s="132">
        <v>7.0000000000000001E-3</v>
      </c>
      <c r="I78" s="132">
        <v>8.3293300213249603E-3</v>
      </c>
      <c r="J78" s="132">
        <v>8.2051516576321388E-3</v>
      </c>
      <c r="K78" s="117"/>
      <c r="L78" s="117"/>
    </row>
    <row r="79" spans="1:12" ht="14.1" customHeight="1">
      <c r="A79" s="128" t="s">
        <v>344</v>
      </c>
      <c r="B79" s="133" t="s">
        <v>345</v>
      </c>
      <c r="C79" s="130">
        <v>50879</v>
      </c>
      <c r="D79" s="130">
        <v>3356827</v>
      </c>
      <c r="E79" s="131">
        <v>1.4999999999999999E-2</v>
      </c>
      <c r="F79" s="131">
        <v>1.4E-2</v>
      </c>
      <c r="G79" s="131">
        <v>1.4E-2</v>
      </c>
      <c r="H79" s="132">
        <v>1.4E-2</v>
      </c>
      <c r="I79" s="132">
        <v>1.4457460600893174E-2</v>
      </c>
      <c r="J79" s="132">
        <v>1.5671908965694214E-2</v>
      </c>
      <c r="K79" s="117"/>
      <c r="L79" s="117"/>
    </row>
    <row r="80" spans="1:12" ht="14.1" customHeight="1">
      <c r="A80" s="128" t="s">
        <v>346</v>
      </c>
      <c r="B80" s="133" t="s">
        <v>347</v>
      </c>
      <c r="C80" s="130">
        <v>28749</v>
      </c>
      <c r="D80" s="130">
        <v>3144030</v>
      </c>
      <c r="E80" s="131">
        <v>8.9999999999999993E-3</v>
      </c>
      <c r="F80" s="131">
        <v>7.0000000000000001E-3</v>
      </c>
      <c r="G80" s="131">
        <v>7.0000000000000001E-3</v>
      </c>
      <c r="H80" s="132">
        <v>7.0000000000000001E-3</v>
      </c>
      <c r="I80" s="132">
        <v>8.4129228489323235E-3</v>
      </c>
      <c r="J80" s="132">
        <v>6.2872503804663809E-3</v>
      </c>
      <c r="K80" s="117"/>
      <c r="L80" s="117"/>
    </row>
    <row r="81" spans="1:13" ht="14.1" customHeight="1">
      <c r="A81" s="128" t="s">
        <v>348</v>
      </c>
      <c r="B81" s="133" t="s">
        <v>349</v>
      </c>
      <c r="C81" s="130">
        <v>57867</v>
      </c>
      <c r="D81" s="130">
        <v>4396713</v>
      </c>
      <c r="E81" s="131">
        <v>1.2999999999999999E-2</v>
      </c>
      <c r="F81" s="131">
        <v>1.4E-2</v>
      </c>
      <c r="G81" s="131">
        <v>1.2999999999999999E-2</v>
      </c>
      <c r="H81" s="132">
        <v>1.4E-2</v>
      </c>
      <c r="I81" s="132">
        <v>1.5796405531661162E-2</v>
      </c>
      <c r="J81" s="132">
        <v>1.8651563558640654E-2</v>
      </c>
      <c r="K81" s="117"/>
      <c r="L81" s="117"/>
    </row>
    <row r="82" spans="1:13" ht="14.1" customHeight="1">
      <c r="A82" s="197" t="s">
        <v>234</v>
      </c>
      <c r="B82" s="198"/>
      <c r="C82" s="134">
        <f>SUM(C62:C81)</f>
        <v>831570</v>
      </c>
      <c r="D82" s="134">
        <f>SUM(D62:D81)</f>
        <v>77045568</v>
      </c>
      <c r="E82" s="131">
        <f>IF(ISERR(C82/D82),"－　  　",C82/D82)</f>
        <v>1.07932230443158E-2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9.1818181818181816E-3</v>
      </c>
    </row>
    <row r="86" spans="1:13" ht="14.1" customHeight="1">
      <c r="A86" s="128" t="s">
        <v>351</v>
      </c>
      <c r="B86" s="129" t="s">
        <v>352</v>
      </c>
      <c r="C86" s="130">
        <v>69897</v>
      </c>
      <c r="D86" s="130">
        <v>4870269</v>
      </c>
      <c r="E86" s="131">
        <v>1.4E-2</v>
      </c>
      <c r="F86" s="131">
        <v>1.2E-2</v>
      </c>
      <c r="G86" s="131">
        <v>1.6E-2</v>
      </c>
      <c r="H86" s="132">
        <v>1.9E-2</v>
      </c>
      <c r="I86" s="132">
        <v>1.7695104133263799E-2</v>
      </c>
      <c r="J86" s="132">
        <v>1.6675273844146667E-2</v>
      </c>
      <c r="K86" s="117"/>
      <c r="L86" s="117"/>
    </row>
    <row r="87" spans="1:13" ht="14.1" customHeight="1">
      <c r="A87" s="128" t="s">
        <v>353</v>
      </c>
      <c r="B87" s="133" t="s">
        <v>354</v>
      </c>
      <c r="C87" s="130">
        <v>62725</v>
      </c>
      <c r="D87" s="130">
        <v>4990678</v>
      </c>
      <c r="E87" s="131">
        <v>1.2E-2</v>
      </c>
      <c r="F87" s="131">
        <v>1.4E-2</v>
      </c>
      <c r="G87" s="131">
        <v>1.2E-2</v>
      </c>
      <c r="H87" s="132">
        <v>1.2E-2</v>
      </c>
      <c r="I87" s="132">
        <v>1.6606733905905974E-2</v>
      </c>
      <c r="J87" s="132">
        <v>1.8784781908278984E-2</v>
      </c>
      <c r="K87" s="117"/>
      <c r="L87" s="117"/>
    </row>
    <row r="88" spans="1:13" ht="14.1" customHeight="1">
      <c r="A88" s="128" t="s">
        <v>355</v>
      </c>
      <c r="B88" s="133" t="s">
        <v>356</v>
      </c>
      <c r="C88" s="130">
        <v>62930</v>
      </c>
      <c r="D88" s="130">
        <v>5888295</v>
      </c>
      <c r="E88" s="131">
        <v>0.01</v>
      </c>
      <c r="F88" s="131">
        <v>1.0999999999999999E-2</v>
      </c>
      <c r="G88" s="131">
        <v>8.9999999999999993E-3</v>
      </c>
      <c r="H88" s="132">
        <v>1.0999999999999999E-2</v>
      </c>
      <c r="I88" s="132">
        <v>1.1849264520505874E-2</v>
      </c>
      <c r="J88" s="132">
        <v>1.0795852562656706E-2</v>
      </c>
      <c r="K88" s="117"/>
      <c r="L88" s="117"/>
    </row>
    <row r="89" spans="1:13" ht="14.1" customHeight="1">
      <c r="A89" s="128" t="s">
        <v>357</v>
      </c>
      <c r="B89" s="133" t="s">
        <v>358</v>
      </c>
      <c r="C89" s="130">
        <v>39042</v>
      </c>
      <c r="D89" s="130">
        <v>5228189</v>
      </c>
      <c r="E89" s="131">
        <v>7.0000000000000001E-3</v>
      </c>
      <c r="F89" s="131">
        <v>7.0000000000000001E-3</v>
      </c>
      <c r="G89" s="131">
        <v>7.0000000000000001E-3</v>
      </c>
      <c r="H89" s="132">
        <v>7.0000000000000001E-3</v>
      </c>
      <c r="I89" s="132">
        <v>8.6825217063042654E-3</v>
      </c>
      <c r="J89" s="132">
        <v>6.9609996041002679E-3</v>
      </c>
      <c r="K89" s="117"/>
      <c r="L89" s="117"/>
    </row>
    <row r="90" spans="1:13" ht="14.1" customHeight="1">
      <c r="A90" s="128" t="s">
        <v>359</v>
      </c>
      <c r="B90" s="133" t="s">
        <v>360</v>
      </c>
      <c r="C90" s="130">
        <v>33543</v>
      </c>
      <c r="D90" s="130">
        <v>6192434</v>
      </c>
      <c r="E90" s="131">
        <v>5.0000000000000001E-3</v>
      </c>
      <c r="F90" s="131">
        <v>5.0000000000000001E-3</v>
      </c>
      <c r="G90" s="131">
        <v>5.0000000000000001E-3</v>
      </c>
      <c r="H90" s="132">
        <v>6.0000000000000001E-3</v>
      </c>
      <c r="I90" s="132">
        <v>8.6911727799865272E-3</v>
      </c>
      <c r="J90" s="132">
        <v>7.5558973274283646E-3</v>
      </c>
      <c r="K90" s="117"/>
      <c r="L90" s="117"/>
    </row>
    <row r="91" spans="1:13" ht="14.1" customHeight="1">
      <c r="A91" s="128" t="s">
        <v>361</v>
      </c>
      <c r="B91" s="133" t="s">
        <v>362</v>
      </c>
      <c r="C91" s="130">
        <v>49491</v>
      </c>
      <c r="D91" s="130">
        <v>5840032</v>
      </c>
      <c r="E91" s="131">
        <v>8.0000000000000002E-3</v>
      </c>
      <c r="F91" s="131">
        <v>8.0000000000000002E-3</v>
      </c>
      <c r="G91" s="131">
        <v>0.01</v>
      </c>
      <c r="H91" s="132">
        <v>0.01</v>
      </c>
      <c r="I91" s="132">
        <v>8.6503198700328375E-3</v>
      </c>
      <c r="J91" s="132">
        <v>9.5113280544939453E-3</v>
      </c>
      <c r="K91" s="117"/>
      <c r="L91" s="117"/>
    </row>
    <row r="92" spans="1:13" ht="14.1" customHeight="1">
      <c r="A92" s="128" t="s">
        <v>363</v>
      </c>
      <c r="B92" s="133" t="s">
        <v>364</v>
      </c>
      <c r="C92" s="130">
        <v>43724</v>
      </c>
      <c r="D92" s="130">
        <v>6144126</v>
      </c>
      <c r="E92" s="131">
        <v>7.0000000000000001E-3</v>
      </c>
      <c r="F92" s="131">
        <v>7.0000000000000001E-3</v>
      </c>
      <c r="G92" s="131">
        <v>6.0000000000000001E-3</v>
      </c>
      <c r="H92" s="132">
        <v>6.0000000000000001E-3</v>
      </c>
      <c r="I92" s="132">
        <v>5.76831163891938E-3</v>
      </c>
      <c r="J92" s="132">
        <v>5.4416517765074153E-3</v>
      </c>
      <c r="K92" s="117"/>
      <c r="L92" s="117"/>
    </row>
    <row r="93" spans="1:13" ht="14.1" customHeight="1">
      <c r="A93" s="128" t="s">
        <v>365</v>
      </c>
      <c r="B93" s="133" t="s">
        <v>366</v>
      </c>
      <c r="C93" s="130">
        <v>28918</v>
      </c>
      <c r="D93" s="130">
        <v>5653729</v>
      </c>
      <c r="E93" s="131">
        <v>5.0000000000000001E-3</v>
      </c>
      <c r="F93" s="131">
        <v>7.0000000000000001E-3</v>
      </c>
      <c r="G93" s="131">
        <v>4.0000000000000001E-3</v>
      </c>
      <c r="H93" s="132">
        <v>5.0000000000000001E-3</v>
      </c>
      <c r="I93" s="132">
        <v>6.6894261971551681E-3</v>
      </c>
      <c r="J93" s="132">
        <v>6.2888297853991382E-3</v>
      </c>
      <c r="K93" s="117"/>
      <c r="L93" s="117"/>
    </row>
    <row r="94" spans="1:13" ht="14.1" customHeight="1">
      <c r="A94" s="128" t="s">
        <v>367</v>
      </c>
      <c r="B94" s="133" t="s">
        <v>368</v>
      </c>
      <c r="C94" s="130">
        <v>51183</v>
      </c>
      <c r="D94" s="130">
        <v>5180898</v>
      </c>
      <c r="E94" s="131">
        <v>8.9999999999999993E-3</v>
      </c>
      <c r="F94" s="131">
        <v>0.01</v>
      </c>
      <c r="G94" s="131">
        <v>8.9999999999999993E-3</v>
      </c>
      <c r="H94" s="132">
        <v>8.0000000000000002E-3</v>
      </c>
      <c r="I94" s="132">
        <v>9.8607851216013665E-3</v>
      </c>
      <c r="J94" s="132">
        <v>1.0513514385606283E-2</v>
      </c>
      <c r="K94" s="117"/>
      <c r="L94" s="117"/>
    </row>
    <row r="95" spans="1:13" ht="14.1" customHeight="1">
      <c r="A95" s="128" t="s">
        <v>369</v>
      </c>
      <c r="B95" s="133" t="s">
        <v>370</v>
      </c>
      <c r="C95" s="130">
        <v>86484</v>
      </c>
      <c r="D95" s="130">
        <v>5758462</v>
      </c>
      <c r="E95" s="131">
        <v>1.4999999999999999E-2</v>
      </c>
      <c r="F95" s="131">
        <v>1.0999999999999999E-2</v>
      </c>
      <c r="G95" s="131">
        <v>1.0999999999999999E-2</v>
      </c>
      <c r="H95" s="132">
        <v>1.0999999999999999E-2</v>
      </c>
      <c r="I95" s="132">
        <v>1.1684183875956261E-2</v>
      </c>
      <c r="J95" s="132">
        <v>1.0064026843624889E-2</v>
      </c>
      <c r="K95" s="117"/>
      <c r="L95" s="117"/>
    </row>
    <row r="96" spans="1:13" ht="14.1" customHeight="1">
      <c r="A96" s="128" t="s">
        <v>371</v>
      </c>
      <c r="B96" s="133" t="s">
        <v>372</v>
      </c>
      <c r="C96" s="130">
        <v>55836</v>
      </c>
      <c r="D96" s="130">
        <v>5799044</v>
      </c>
      <c r="E96" s="131">
        <v>8.9999999999999993E-3</v>
      </c>
      <c r="F96" s="131">
        <v>8.9999999999999993E-3</v>
      </c>
      <c r="G96" s="131">
        <v>1.0999999999999999E-2</v>
      </c>
      <c r="H96" s="132">
        <v>8.9999999999999993E-3</v>
      </c>
      <c r="I96" s="132">
        <v>9.4612968965113158E-3</v>
      </c>
      <c r="J96" s="132">
        <v>1.0699252839181736E-2</v>
      </c>
      <c r="K96" s="117"/>
      <c r="L96" s="117"/>
    </row>
    <row r="97" spans="1:13" ht="14.1" customHeight="1">
      <c r="A97" s="197" t="s">
        <v>234</v>
      </c>
      <c r="B97" s="198"/>
      <c r="C97" s="134">
        <f>SUM(C86:C96)</f>
        <v>583773</v>
      </c>
      <c r="D97" s="134">
        <f>SUM(D86:D96)</f>
        <v>61546156</v>
      </c>
      <c r="E97" s="131">
        <f>IF(ISERR(C97/D97),"－　  　",C97/D97)</f>
        <v>9.4851252773609455E-3</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9.4999999999999998E-3</v>
      </c>
    </row>
    <row r="101" spans="1:13" ht="14.1" customHeight="1">
      <c r="A101" s="128" t="s">
        <v>374</v>
      </c>
      <c r="B101" s="129" t="s">
        <v>375</v>
      </c>
      <c r="C101" s="130">
        <v>123320</v>
      </c>
      <c r="D101" s="130">
        <v>8547402</v>
      </c>
      <c r="E101" s="131">
        <v>1.4E-2</v>
      </c>
      <c r="F101" s="131">
        <v>1.4999999999999999E-2</v>
      </c>
      <c r="G101" s="131">
        <v>1.6E-2</v>
      </c>
      <c r="H101" s="132">
        <v>1.7000000000000001E-2</v>
      </c>
      <c r="I101" s="132">
        <v>1.7459791158250578E-2</v>
      </c>
      <c r="J101" s="132">
        <v>1.6226947940423148E-2</v>
      </c>
      <c r="K101" s="117"/>
      <c r="L101" s="117"/>
    </row>
    <row r="102" spans="1:13" ht="14.1" customHeight="1">
      <c r="A102" s="128" t="s">
        <v>376</v>
      </c>
      <c r="B102" s="133" t="s">
        <v>377</v>
      </c>
      <c r="C102" s="130">
        <v>73884</v>
      </c>
      <c r="D102" s="130">
        <v>8327247</v>
      </c>
      <c r="E102" s="131">
        <v>8.0000000000000002E-3</v>
      </c>
      <c r="F102" s="131">
        <v>8.9999999999999993E-3</v>
      </c>
      <c r="G102" s="131">
        <v>8.9999999999999993E-3</v>
      </c>
      <c r="H102" s="132">
        <v>8.9999999999999993E-3</v>
      </c>
      <c r="I102" s="132">
        <v>1.2259165356890835E-2</v>
      </c>
      <c r="J102" s="132">
        <v>1.0067193439494609E-2</v>
      </c>
      <c r="K102" s="117"/>
      <c r="L102" s="117"/>
    </row>
    <row r="103" spans="1:13" ht="14.1" customHeight="1">
      <c r="A103" s="128" t="s">
        <v>378</v>
      </c>
      <c r="B103" s="133" t="s">
        <v>379</v>
      </c>
      <c r="C103" s="130">
        <v>52432</v>
      </c>
      <c r="D103" s="130">
        <v>7275734</v>
      </c>
      <c r="E103" s="131">
        <v>7.0000000000000001E-3</v>
      </c>
      <c r="F103" s="131">
        <v>7.0000000000000001E-3</v>
      </c>
      <c r="G103" s="131">
        <v>6.0000000000000001E-3</v>
      </c>
      <c r="H103" s="132">
        <v>8.0000000000000002E-3</v>
      </c>
      <c r="I103" s="132">
        <v>8.3507506954965931E-3</v>
      </c>
      <c r="J103" s="132">
        <v>9.9822918944850892E-3</v>
      </c>
      <c r="K103" s="117"/>
      <c r="L103" s="117"/>
    </row>
    <row r="104" spans="1:13" ht="14.1" customHeight="1">
      <c r="A104" s="128" t="s">
        <v>380</v>
      </c>
      <c r="B104" s="133" t="s">
        <v>381</v>
      </c>
      <c r="C104" s="130">
        <v>37788</v>
      </c>
      <c r="D104" s="130">
        <v>6237847</v>
      </c>
      <c r="E104" s="131">
        <v>6.0000000000000001E-3</v>
      </c>
      <c r="F104" s="131">
        <v>5.0000000000000001E-3</v>
      </c>
      <c r="G104" s="131">
        <v>4.0000000000000001E-3</v>
      </c>
      <c r="H104" s="132">
        <v>6.0000000000000001E-3</v>
      </c>
      <c r="I104" s="132">
        <v>7.2618490418744778E-3</v>
      </c>
      <c r="J104" s="132">
        <v>7.4777521041153056E-3</v>
      </c>
      <c r="K104" s="117"/>
      <c r="L104" s="117"/>
    </row>
    <row r="105" spans="1:13" ht="14.1" customHeight="1">
      <c r="A105" s="128" t="s">
        <v>382</v>
      </c>
      <c r="B105" s="133" t="s">
        <v>383</v>
      </c>
      <c r="C105" s="130">
        <v>130620</v>
      </c>
      <c r="D105" s="130">
        <v>8840177</v>
      </c>
      <c r="E105" s="131">
        <v>1.4E-2</v>
      </c>
      <c r="F105" s="131">
        <v>1.2E-2</v>
      </c>
      <c r="G105" s="131">
        <v>1.4999999999999999E-2</v>
      </c>
      <c r="H105" s="132">
        <v>1.2999999999999999E-2</v>
      </c>
      <c r="I105" s="132">
        <v>1.3488692571325137E-2</v>
      </c>
      <c r="J105" s="132">
        <v>1.3325415524613027E-2</v>
      </c>
      <c r="K105" s="117"/>
      <c r="L105" s="117"/>
    </row>
    <row r="106" spans="1:13" ht="14.1" customHeight="1">
      <c r="A106" s="128" t="s">
        <v>384</v>
      </c>
      <c r="B106" s="133" t="s">
        <v>385</v>
      </c>
      <c r="C106" s="130">
        <v>108570</v>
      </c>
      <c r="D106" s="130">
        <v>9837816</v>
      </c>
      <c r="E106" s="131">
        <v>1.0999999999999999E-2</v>
      </c>
      <c r="F106" s="131">
        <v>1.0999999999999999E-2</v>
      </c>
      <c r="G106" s="131">
        <v>8.9999999999999993E-3</v>
      </c>
      <c r="H106" s="132">
        <v>0.01</v>
      </c>
      <c r="I106" s="132">
        <v>9.9454653367699423E-3</v>
      </c>
      <c r="J106" s="132">
        <v>9.8337838555906179E-3</v>
      </c>
      <c r="K106" s="117"/>
      <c r="L106" s="117"/>
    </row>
    <row r="107" spans="1:13" ht="14.1" customHeight="1">
      <c r="A107" s="128" t="s">
        <v>386</v>
      </c>
      <c r="B107" s="133" t="s">
        <v>387</v>
      </c>
      <c r="C107" s="130">
        <v>56682</v>
      </c>
      <c r="D107" s="130">
        <v>7973003</v>
      </c>
      <c r="E107" s="131">
        <v>7.0000000000000001E-3</v>
      </c>
      <c r="F107" s="131">
        <v>6.0000000000000001E-3</v>
      </c>
      <c r="G107" s="131">
        <v>6.0000000000000001E-3</v>
      </c>
      <c r="H107" s="132">
        <v>7.0000000000000001E-3</v>
      </c>
      <c r="I107" s="132">
        <v>7.1042021081755575E-3</v>
      </c>
      <c r="J107" s="132">
        <v>7.0537837043656909E-3</v>
      </c>
      <c r="K107" s="117"/>
      <c r="L107" s="117"/>
    </row>
    <row r="108" spans="1:13" ht="14.1" customHeight="1">
      <c r="A108" s="128" t="s">
        <v>388</v>
      </c>
      <c r="B108" s="133" t="s">
        <v>389</v>
      </c>
      <c r="C108" s="130">
        <v>76976</v>
      </c>
      <c r="D108" s="130">
        <v>7741745</v>
      </c>
      <c r="E108" s="131">
        <v>8.9999999999999993E-3</v>
      </c>
      <c r="F108" s="131">
        <v>0.01</v>
      </c>
      <c r="G108" s="131">
        <v>8.0000000000000002E-3</v>
      </c>
      <c r="H108" s="132">
        <v>8.0000000000000002E-3</v>
      </c>
      <c r="I108" s="132">
        <v>7.9101201729795505E-3</v>
      </c>
      <c r="J108" s="132">
        <v>8.702107429980812E-3</v>
      </c>
      <c r="K108" s="117"/>
      <c r="L108" s="117"/>
    </row>
    <row r="109" spans="1:13" ht="14.1" customHeight="1">
      <c r="A109" s="197" t="s">
        <v>234</v>
      </c>
      <c r="B109" s="198"/>
      <c r="C109" s="134">
        <f>SUM(C101:C108)</f>
        <v>660272</v>
      </c>
      <c r="D109" s="134">
        <f>SUM(D101:D108)</f>
        <v>64780971</v>
      </c>
      <c r="E109" s="131">
        <f>IF(ISERR(C109/D109),"－　  　",C109/D109)</f>
        <v>1.0192375782697051E-2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1.5166666666666667E-2</v>
      </c>
    </row>
    <row r="113" spans="1:12" ht="14.1" customHeight="1">
      <c r="A113" s="128" t="s">
        <v>391</v>
      </c>
      <c r="B113" s="129" t="s">
        <v>392</v>
      </c>
      <c r="C113" s="130">
        <v>136238</v>
      </c>
      <c r="D113" s="130">
        <v>9563955</v>
      </c>
      <c r="E113" s="131">
        <v>1.4E-2</v>
      </c>
      <c r="F113" s="131">
        <v>1.7000000000000001E-2</v>
      </c>
      <c r="G113" s="131">
        <v>1.4E-2</v>
      </c>
      <c r="H113" s="132">
        <v>1.6E-2</v>
      </c>
      <c r="I113" s="132">
        <v>1.6126618538067496E-2</v>
      </c>
      <c r="J113" s="132">
        <v>1.8074060066444464E-2</v>
      </c>
      <c r="K113" s="117"/>
      <c r="L113" s="117"/>
    </row>
    <row r="114" spans="1:12" ht="14.1" customHeight="1">
      <c r="A114" s="128" t="s">
        <v>393</v>
      </c>
      <c r="B114" s="133" t="s">
        <v>394</v>
      </c>
      <c r="C114" s="130">
        <v>142395</v>
      </c>
      <c r="D114" s="130">
        <v>10881182</v>
      </c>
      <c r="E114" s="131">
        <v>1.2999999999999999E-2</v>
      </c>
      <c r="F114" s="131">
        <v>1.4E-2</v>
      </c>
      <c r="G114" s="131">
        <v>1.4E-2</v>
      </c>
      <c r="H114" s="132">
        <v>1.4999999999999999E-2</v>
      </c>
      <c r="I114" s="132">
        <v>1.6479586942694208E-2</v>
      </c>
      <c r="J114" s="132">
        <v>6.7546379611208591E-3</v>
      </c>
      <c r="K114" s="117"/>
      <c r="L114" s="117"/>
    </row>
    <row r="115" spans="1:12" ht="14.1" customHeight="1">
      <c r="A115" s="128" t="s">
        <v>395</v>
      </c>
      <c r="B115" s="133" t="s">
        <v>396</v>
      </c>
      <c r="C115" s="130">
        <v>207971</v>
      </c>
      <c r="D115" s="130">
        <v>16269621</v>
      </c>
      <c r="E115" s="131">
        <v>1.2E-2</v>
      </c>
      <c r="F115" s="131">
        <v>1.4999999999999999E-2</v>
      </c>
      <c r="G115" s="131">
        <v>1.4E-2</v>
      </c>
      <c r="H115" s="132">
        <v>1.4999999999999999E-2</v>
      </c>
      <c r="I115" s="132">
        <v>1.7237430347541091E-2</v>
      </c>
      <c r="J115" s="132">
        <v>2.0607791275238048E-2</v>
      </c>
      <c r="K115" s="117"/>
      <c r="L115" s="117"/>
    </row>
    <row r="116" spans="1:12" ht="14.1" customHeight="1">
      <c r="A116" s="128" t="s">
        <v>397</v>
      </c>
      <c r="B116" s="133" t="s">
        <v>398</v>
      </c>
      <c r="C116" s="130">
        <v>305403</v>
      </c>
      <c r="D116" s="130">
        <v>13825505</v>
      </c>
      <c r="E116" s="131">
        <v>2.1999999999999999E-2</v>
      </c>
      <c r="F116" s="131">
        <v>2.1000000000000001E-2</v>
      </c>
      <c r="G116" s="131">
        <v>2.5999999999999999E-2</v>
      </c>
      <c r="H116" s="132">
        <v>0.02</v>
      </c>
      <c r="I116" s="132">
        <v>1.8684826763359502E-2</v>
      </c>
      <c r="J116" s="132">
        <v>2.0210203772362885E-2</v>
      </c>
      <c r="K116" s="117"/>
      <c r="L116" s="117"/>
    </row>
    <row r="117" spans="1:12" ht="14.1" customHeight="1">
      <c r="A117" s="128" t="s">
        <v>399</v>
      </c>
      <c r="B117" s="133" t="s">
        <v>400</v>
      </c>
      <c r="C117" s="130">
        <v>167150</v>
      </c>
      <c r="D117" s="130">
        <v>12361467</v>
      </c>
      <c r="E117" s="131">
        <v>1.2999999999999999E-2</v>
      </c>
      <c r="F117" s="131">
        <v>1.2999999999999999E-2</v>
      </c>
      <c r="G117" s="131">
        <v>1.2999999999999999E-2</v>
      </c>
      <c r="H117" s="132">
        <v>1.2E-2</v>
      </c>
      <c r="I117" s="132">
        <v>1.2330204941942379E-2</v>
      </c>
      <c r="J117" s="132">
        <v>1.2391843749126264E-2</v>
      </c>
      <c r="K117" s="117"/>
      <c r="L117" s="117"/>
    </row>
    <row r="118" spans="1:12" ht="14.1" customHeight="1">
      <c r="A118" s="128" t="s">
        <v>401</v>
      </c>
      <c r="B118" s="133" t="s">
        <v>402</v>
      </c>
      <c r="C118" s="130">
        <v>177467</v>
      </c>
      <c r="D118" s="130">
        <v>10341444</v>
      </c>
      <c r="E118" s="131">
        <v>1.7000000000000001E-2</v>
      </c>
      <c r="F118" s="131">
        <v>0.02</v>
      </c>
      <c r="G118" s="131">
        <v>2.1999999999999999E-2</v>
      </c>
      <c r="H118" s="132">
        <v>1.9E-2</v>
      </c>
      <c r="I118" s="132">
        <v>1.975862224497971E-2</v>
      </c>
      <c r="J118" s="132">
        <v>2.011707364120258E-2</v>
      </c>
      <c r="K118" s="117"/>
      <c r="L118" s="117"/>
    </row>
    <row r="119" spans="1:12" ht="14.1" customHeight="1">
      <c r="A119" s="197" t="s">
        <v>234</v>
      </c>
      <c r="B119" s="198"/>
      <c r="C119" s="134">
        <f>SUM(C113:C118)</f>
        <v>1136624</v>
      </c>
      <c r="D119" s="134">
        <f>SUM(D113:D118)</f>
        <v>73243174</v>
      </c>
      <c r="E119" s="131">
        <f>IF(ISERR(C119/D119),"－　  　",C119/D119)</f>
        <v>1.5518497327819245E-2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55984-2B60-4B12-AFE0-EF06E68816EE}">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417</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0.16800000000000001</v>
      </c>
    </row>
    <row r="5" spans="1:13" ht="14.1" customHeight="1">
      <c r="A5" s="128" t="s">
        <v>222</v>
      </c>
      <c r="B5" s="129" t="s">
        <v>223</v>
      </c>
      <c r="C5" s="130">
        <v>3330156</v>
      </c>
      <c r="D5" s="130">
        <v>19776058</v>
      </c>
      <c r="E5" s="131">
        <v>0.16800000000000001</v>
      </c>
      <c r="F5" s="131">
        <v>0.17</v>
      </c>
      <c r="G5" s="131">
        <v>0.16900000000000001</v>
      </c>
      <c r="H5" s="132">
        <v>0.16900000000000001</v>
      </c>
      <c r="I5" s="132">
        <v>0.17137763185338559</v>
      </c>
      <c r="J5" s="132">
        <v>0.18474379045111761</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3330156</v>
      </c>
      <c r="D11" s="134">
        <f>SUM(D5:D10)</f>
        <v>19776058</v>
      </c>
      <c r="E11" s="131">
        <f>IF(ISERR(C11/D11),"－　  　",C11/D11)</f>
        <v>0.16839331680762668</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0.20749999999999999</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3441678</v>
      </c>
      <c r="D20" s="130">
        <v>19412518</v>
      </c>
      <c r="E20" s="131">
        <v>0.17699999999999999</v>
      </c>
      <c r="F20" s="131">
        <v>0.182</v>
      </c>
      <c r="G20" s="131">
        <v>0.17100000000000001</v>
      </c>
      <c r="H20" s="132">
        <v>0.17399999999999999</v>
      </c>
      <c r="I20" s="132">
        <v>0.17995811263662043</v>
      </c>
      <c r="J20" s="132">
        <v>0.18028921818200469</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4947120</v>
      </c>
      <c r="D22" s="130">
        <v>20784968</v>
      </c>
      <c r="E22" s="131">
        <v>0.23799999999999999</v>
      </c>
      <c r="F22" s="131">
        <v>0.21199999999999999</v>
      </c>
      <c r="G22" s="131">
        <v>0.224</v>
      </c>
      <c r="H22" s="132">
        <v>0.222</v>
      </c>
      <c r="I22" s="132">
        <v>0.21715102526194877</v>
      </c>
      <c r="J22" s="132">
        <v>0.20956923092716209</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8388798</v>
      </c>
      <c r="D28" s="134">
        <f>SUM(D15:D27)</f>
        <v>40197486</v>
      </c>
      <c r="E28" s="131">
        <f>IF(ISERR(C28/D28),"－　  　",C28/D28)</f>
        <v>0.20868961805223341</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0.18</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6151474</v>
      </c>
      <c r="D34" s="130">
        <v>34102783</v>
      </c>
      <c r="E34" s="131">
        <v>0.18</v>
      </c>
      <c r="F34" s="131">
        <v>0.184</v>
      </c>
      <c r="G34" s="131">
        <v>0.17599999999999999</v>
      </c>
      <c r="H34" s="132">
        <v>0.17499999999999999</v>
      </c>
      <c r="I34" s="132">
        <v>0.18521991404102792</v>
      </c>
      <c r="J34" s="132">
        <v>0.1881827334038895</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6151474</v>
      </c>
      <c r="D40" s="134">
        <f>SUM(D32:D39)</f>
        <v>34102783</v>
      </c>
      <c r="E40" s="131">
        <f>IF(ISERR(C40/D40),"－　  　",C40/D40)</f>
        <v>0.18038041059581561</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0.18400000000000002</v>
      </c>
    </row>
    <row r="44" spans="1:13" ht="14.1" customHeight="1">
      <c r="A44" s="128" t="s">
        <v>281</v>
      </c>
      <c r="B44" s="129" t="s">
        <v>282</v>
      </c>
      <c r="C44" s="130">
        <v>3288491</v>
      </c>
      <c r="D44" s="130">
        <v>17635819</v>
      </c>
      <c r="E44" s="131">
        <v>0.186</v>
      </c>
      <c r="F44" s="131">
        <v>0.20100000000000001</v>
      </c>
      <c r="G44" s="131">
        <v>0.182</v>
      </c>
      <c r="H44" s="132">
        <v>0.20799999999999999</v>
      </c>
      <c r="I44" s="132">
        <v>0.20479108567259982</v>
      </c>
      <c r="J44" s="132">
        <v>0.18873817376453286</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2747944</v>
      </c>
      <c r="D51" s="130">
        <v>15852065</v>
      </c>
      <c r="E51" s="131">
        <v>0.17299999999999999</v>
      </c>
      <c r="F51" s="131">
        <v>0.17499999999999999</v>
      </c>
      <c r="G51" s="131">
        <v>0.16600000000000001</v>
      </c>
      <c r="H51" s="132">
        <v>0.16700000000000001</v>
      </c>
      <c r="I51" s="132">
        <v>0.17772874706174746</v>
      </c>
      <c r="J51" s="132">
        <v>0.1743675446848402</v>
      </c>
      <c r="K51" s="117"/>
      <c r="L51" s="117"/>
    </row>
    <row r="52" spans="1:13" ht="14.1" customHeight="1">
      <c r="A52" s="128" t="s">
        <v>297</v>
      </c>
      <c r="B52" s="133" t="s">
        <v>298</v>
      </c>
      <c r="C52" s="130">
        <v>3314410</v>
      </c>
      <c r="D52" s="130">
        <v>17100614</v>
      </c>
      <c r="E52" s="131">
        <v>0.193</v>
      </c>
      <c r="F52" s="131">
        <v>0.189</v>
      </c>
      <c r="G52" s="131">
        <v>0.17899999999999999</v>
      </c>
      <c r="H52" s="132">
        <v>0.193</v>
      </c>
      <c r="I52" s="132">
        <v>0.18769083750332907</v>
      </c>
      <c r="J52" s="132">
        <v>0.18452615890815363</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9350845</v>
      </c>
      <c r="D58" s="134">
        <f>SUM(D44:D57)</f>
        <v>50588498</v>
      </c>
      <c r="E58" s="131">
        <f>IF(ISERR(C58/D58),"－　  　",C58/D58)</f>
        <v>0.18484132499842157</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0.19661538461538461</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4019425</v>
      </c>
      <c r="D63" s="130">
        <v>19557516</v>
      </c>
      <c r="E63" s="131">
        <v>0.20499999999999999</v>
      </c>
      <c r="F63" s="131">
        <v>0.19400000000000001</v>
      </c>
      <c r="G63" s="131">
        <v>0.21199999999999999</v>
      </c>
      <c r="H63" s="132">
        <v>0.20799999999999999</v>
      </c>
      <c r="I63" s="132">
        <v>0.19328114287119094</v>
      </c>
      <c r="J63" s="132">
        <v>0.18837056583333933</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4888127</v>
      </c>
      <c r="D66" s="130">
        <v>25090503</v>
      </c>
      <c r="E66" s="131">
        <v>0.19400000000000001</v>
      </c>
      <c r="F66" s="131">
        <v>0.184</v>
      </c>
      <c r="G66" s="131">
        <v>0.19700000000000001</v>
      </c>
      <c r="H66" s="132">
        <v>0.2</v>
      </c>
      <c r="I66" s="132">
        <v>0.19863091658792201</v>
      </c>
      <c r="J66" s="132">
        <v>0.21099504160862492</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3504768</v>
      </c>
      <c r="D69" s="130">
        <v>19580615</v>
      </c>
      <c r="E69" s="131">
        <v>0.17799999999999999</v>
      </c>
      <c r="F69" s="131">
        <v>0.17899999999999999</v>
      </c>
      <c r="G69" s="131">
        <v>0.16300000000000001</v>
      </c>
      <c r="H69" s="132">
        <v>0.17199999999999999</v>
      </c>
      <c r="I69" s="132">
        <v>0.18452160678064447</v>
      </c>
      <c r="J69" s="132">
        <v>0.22487313750070864</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3842808</v>
      </c>
      <c r="D71" s="130">
        <v>21225502</v>
      </c>
      <c r="E71" s="131">
        <v>0.18099999999999999</v>
      </c>
      <c r="F71" s="131">
        <v>0.18</v>
      </c>
      <c r="G71" s="131">
        <v>0.183</v>
      </c>
      <c r="H71" s="132">
        <v>0.184</v>
      </c>
      <c r="I71" s="132">
        <v>0.19436436059309309</v>
      </c>
      <c r="J71" s="132">
        <v>0.18191101273477547</v>
      </c>
      <c r="K71" s="117"/>
      <c r="L71" s="117"/>
    </row>
    <row r="72" spans="1:12" ht="14.1" customHeight="1">
      <c r="A72" s="128" t="s">
        <v>330</v>
      </c>
      <c r="B72" s="133" t="s">
        <v>331</v>
      </c>
      <c r="C72" s="130">
        <v>4712241</v>
      </c>
      <c r="D72" s="130">
        <v>20734206</v>
      </c>
      <c r="E72" s="131">
        <v>0.22700000000000001</v>
      </c>
      <c r="F72" s="131">
        <v>0.21</v>
      </c>
      <c r="G72" s="131">
        <v>0.20100000000000001</v>
      </c>
      <c r="H72" s="132">
        <v>0.183</v>
      </c>
      <c r="I72" s="132">
        <v>0.18384749111062448</v>
      </c>
      <c r="J72" s="132">
        <v>0.1795417719235689</v>
      </c>
      <c r="K72" s="117"/>
      <c r="L72" s="117"/>
    </row>
    <row r="73" spans="1:12" ht="14.1" customHeight="1">
      <c r="A73" s="128" t="s">
        <v>332</v>
      </c>
      <c r="B73" s="133" t="s">
        <v>333</v>
      </c>
      <c r="C73" s="130">
        <v>3301379</v>
      </c>
      <c r="D73" s="130">
        <v>17009714</v>
      </c>
      <c r="E73" s="131">
        <v>0.19400000000000001</v>
      </c>
      <c r="F73" s="131">
        <v>0.193</v>
      </c>
      <c r="G73" s="131">
        <v>0.17699999999999999</v>
      </c>
      <c r="H73" s="132">
        <v>0.185</v>
      </c>
      <c r="I73" s="132">
        <v>0.18049489928426074</v>
      </c>
      <c r="J73" s="132">
        <v>0.18208507690563153</v>
      </c>
      <c r="K73" s="117"/>
      <c r="L73" s="117"/>
    </row>
    <row r="74" spans="1:12" ht="14.1" customHeight="1">
      <c r="A74" s="128" t="s">
        <v>334</v>
      </c>
      <c r="B74" s="133" t="s">
        <v>335</v>
      </c>
      <c r="C74" s="130">
        <v>4620008</v>
      </c>
      <c r="D74" s="130">
        <v>21348714</v>
      </c>
      <c r="E74" s="131">
        <v>0.216</v>
      </c>
      <c r="F74" s="131">
        <v>0.20200000000000001</v>
      </c>
      <c r="G74" s="131">
        <v>0.19800000000000001</v>
      </c>
      <c r="H74" s="132">
        <v>0.20799999999999999</v>
      </c>
      <c r="I74" s="132">
        <v>0.19681398068470554</v>
      </c>
      <c r="J74" s="132">
        <v>0.20117927860116627</v>
      </c>
      <c r="K74" s="117"/>
      <c r="L74" s="117"/>
    </row>
    <row r="75" spans="1:12" ht="14.1" customHeight="1">
      <c r="A75" s="128" t="s">
        <v>336</v>
      </c>
      <c r="B75" s="133" t="s">
        <v>337</v>
      </c>
      <c r="C75" s="130">
        <v>2897562</v>
      </c>
      <c r="D75" s="130">
        <v>16430338</v>
      </c>
      <c r="E75" s="131">
        <v>0.17599999999999999</v>
      </c>
      <c r="F75" s="131">
        <v>0.191</v>
      </c>
      <c r="G75" s="131">
        <v>0.19</v>
      </c>
      <c r="H75" s="132">
        <v>0.2</v>
      </c>
      <c r="I75" s="132">
        <v>0.20111428326364408</v>
      </c>
      <c r="J75" s="132">
        <v>0.2015786021289776</v>
      </c>
      <c r="K75" s="117"/>
      <c r="L75" s="117"/>
    </row>
    <row r="76" spans="1:12" ht="14.1" customHeight="1">
      <c r="A76" s="128" t="s">
        <v>338</v>
      </c>
      <c r="B76" s="133" t="s">
        <v>339</v>
      </c>
      <c r="C76" s="130">
        <v>3181636</v>
      </c>
      <c r="D76" s="130">
        <v>17005599</v>
      </c>
      <c r="E76" s="131">
        <v>0.187</v>
      </c>
      <c r="F76" s="131">
        <v>0.187</v>
      </c>
      <c r="G76" s="131">
        <v>0.17699999999999999</v>
      </c>
      <c r="H76" s="132">
        <v>0.17199999999999999</v>
      </c>
      <c r="I76" s="132">
        <v>0.18403295735854661</v>
      </c>
      <c r="J76" s="132">
        <v>0.18877553319040211</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3652702</v>
      </c>
      <c r="D78" s="130">
        <v>17675082</v>
      </c>
      <c r="E78" s="131">
        <v>0.20599999999999999</v>
      </c>
      <c r="F78" s="131">
        <v>0.20100000000000001</v>
      </c>
      <c r="G78" s="131">
        <v>0.192</v>
      </c>
      <c r="H78" s="132">
        <v>0.19500000000000001</v>
      </c>
      <c r="I78" s="132">
        <v>0.19525927665369777</v>
      </c>
      <c r="J78" s="132">
        <v>0.19364584825241118</v>
      </c>
      <c r="K78" s="117"/>
      <c r="L78" s="117"/>
    </row>
    <row r="79" spans="1:12" ht="14.1" customHeight="1">
      <c r="A79" s="128" t="s">
        <v>344</v>
      </c>
      <c r="B79" s="133" t="s">
        <v>345</v>
      </c>
      <c r="C79" s="130">
        <v>3262344</v>
      </c>
      <c r="D79" s="130">
        <v>17619499</v>
      </c>
      <c r="E79" s="131">
        <v>0.185</v>
      </c>
      <c r="F79" s="131">
        <v>0.18</v>
      </c>
      <c r="G79" s="131">
        <v>0.17699999999999999</v>
      </c>
      <c r="H79" s="132">
        <v>0.17499999999999999</v>
      </c>
      <c r="I79" s="132">
        <v>0.17655284490050102</v>
      </c>
      <c r="J79" s="132">
        <v>0.18525525664498979</v>
      </c>
      <c r="K79" s="117"/>
      <c r="L79" s="117"/>
    </row>
    <row r="80" spans="1:12" ht="14.1" customHeight="1">
      <c r="A80" s="128" t="s">
        <v>346</v>
      </c>
      <c r="B80" s="133" t="s">
        <v>347</v>
      </c>
      <c r="C80" s="130">
        <v>3937888</v>
      </c>
      <c r="D80" s="130">
        <v>18484873</v>
      </c>
      <c r="E80" s="131">
        <v>0.21299999999999999</v>
      </c>
      <c r="F80" s="131">
        <v>0.216</v>
      </c>
      <c r="G80" s="131">
        <v>0.20599999999999999</v>
      </c>
      <c r="H80" s="132">
        <v>0.187</v>
      </c>
      <c r="I80" s="132">
        <v>0.18798240310928671</v>
      </c>
      <c r="J80" s="132">
        <v>0.18971697444804289</v>
      </c>
      <c r="K80" s="117"/>
      <c r="L80" s="117"/>
    </row>
    <row r="81" spans="1:13" ht="14.1" customHeight="1">
      <c r="A81" s="128" t="s">
        <v>348</v>
      </c>
      <c r="B81" s="133" t="s">
        <v>349</v>
      </c>
      <c r="C81" s="130">
        <v>3372174</v>
      </c>
      <c r="D81" s="130">
        <v>17299187</v>
      </c>
      <c r="E81" s="131">
        <v>0.19400000000000001</v>
      </c>
      <c r="F81" s="131">
        <v>0.191</v>
      </c>
      <c r="G81" s="131">
        <v>0.184</v>
      </c>
      <c r="H81" s="132">
        <v>0.17699999999999999</v>
      </c>
      <c r="I81" s="132">
        <v>0.20087881042643652</v>
      </c>
      <c r="J81" s="132">
        <v>0.1977355326972873</v>
      </c>
      <c r="K81" s="117"/>
      <c r="L81" s="117"/>
    </row>
    <row r="82" spans="1:13" ht="14.1" customHeight="1">
      <c r="A82" s="197" t="s">
        <v>234</v>
      </c>
      <c r="B82" s="198"/>
      <c r="C82" s="134">
        <f>SUM(C62:C81)</f>
        <v>49193062</v>
      </c>
      <c r="D82" s="134">
        <f>SUM(D62:D81)</f>
        <v>249061348</v>
      </c>
      <c r="E82" s="131">
        <f>IF(ISERR(C82/D82),"－　  　",C82/D82)</f>
        <v>0.1975138350250959</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0.19425000000000001</v>
      </c>
    </row>
    <row r="86" spans="1:13" ht="14.1" customHeight="1">
      <c r="A86" s="128" t="s">
        <v>351</v>
      </c>
      <c r="B86" s="129" t="s">
        <v>352</v>
      </c>
      <c r="C86" s="130">
        <v>3645175</v>
      </c>
      <c r="D86" s="130">
        <v>18900095</v>
      </c>
      <c r="E86" s="131">
        <v>0.192</v>
      </c>
      <c r="F86" s="131">
        <v>0.191</v>
      </c>
      <c r="G86" s="131">
        <v>0.19800000000000001</v>
      </c>
      <c r="H86" s="132">
        <v>0.20499999999999999</v>
      </c>
      <c r="I86" s="132">
        <v>0.19593408618024638</v>
      </c>
      <c r="J86" s="132">
        <v>0.2068472786551753</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3231427</v>
      </c>
      <c r="D89" s="130">
        <v>17640268</v>
      </c>
      <c r="E89" s="131">
        <v>0.183</v>
      </c>
      <c r="F89" s="131">
        <v>0.18099999999999999</v>
      </c>
      <c r="G89" s="131">
        <v>0.17899999999999999</v>
      </c>
      <c r="H89" s="132">
        <v>0.17399999999999999</v>
      </c>
      <c r="I89" s="132">
        <v>0.1791845686235162</v>
      </c>
      <c r="J89" s="132">
        <v>0.17366520329847918</v>
      </c>
      <c r="K89" s="117"/>
      <c r="L89" s="117"/>
    </row>
    <row r="90" spans="1:13" ht="14.1" customHeight="1">
      <c r="A90" s="128" t="s">
        <v>359</v>
      </c>
      <c r="B90" s="133" t="s">
        <v>360</v>
      </c>
      <c r="C90" s="130">
        <v>4747364</v>
      </c>
      <c r="D90" s="130">
        <v>24809914</v>
      </c>
      <c r="E90" s="131">
        <v>0.191</v>
      </c>
      <c r="F90" s="131">
        <v>0.188</v>
      </c>
      <c r="G90" s="131">
        <v>0.18</v>
      </c>
      <c r="H90" s="132">
        <v>0.184</v>
      </c>
      <c r="I90" s="132">
        <v>0.19024037996502502</v>
      </c>
      <c r="J90" s="132">
        <v>0.18848049652492774</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4281602</v>
      </c>
      <c r="D92" s="130">
        <v>21636529</v>
      </c>
      <c r="E92" s="131">
        <v>0.19700000000000001</v>
      </c>
      <c r="F92" s="131">
        <v>0.20499999999999999</v>
      </c>
      <c r="G92" s="131">
        <v>0.187</v>
      </c>
      <c r="H92" s="132">
        <v>0.193</v>
      </c>
      <c r="I92" s="132">
        <v>0.20232239570481145</v>
      </c>
      <c r="J92" s="132">
        <v>0.2034993352254732</v>
      </c>
      <c r="K92" s="117"/>
      <c r="L92" s="117"/>
    </row>
    <row r="93" spans="1:13" ht="14.1" customHeight="1">
      <c r="A93" s="128" t="s">
        <v>365</v>
      </c>
      <c r="B93" s="133" t="s">
        <v>366</v>
      </c>
      <c r="C93" s="130">
        <v>4352390</v>
      </c>
      <c r="D93" s="130">
        <v>19401125</v>
      </c>
      <c r="E93" s="131">
        <v>0.224</v>
      </c>
      <c r="F93" s="131">
        <v>0.20200000000000001</v>
      </c>
      <c r="G93" s="131">
        <v>0.19900000000000001</v>
      </c>
      <c r="H93" s="132">
        <v>0.20899999999999999</v>
      </c>
      <c r="I93" s="132">
        <v>0.20182225534510526</v>
      </c>
      <c r="J93" s="132">
        <v>0.23260157485781818</v>
      </c>
      <c r="K93" s="117"/>
      <c r="L93" s="117"/>
    </row>
    <row r="94" spans="1:13" ht="14.1" customHeight="1">
      <c r="A94" s="128" t="s">
        <v>367</v>
      </c>
      <c r="B94" s="133" t="s">
        <v>368</v>
      </c>
      <c r="C94" s="130">
        <v>5129464</v>
      </c>
      <c r="D94" s="130">
        <v>26799361</v>
      </c>
      <c r="E94" s="131">
        <v>0.191</v>
      </c>
      <c r="F94" s="131">
        <v>0.192</v>
      </c>
      <c r="G94" s="131">
        <v>0.2</v>
      </c>
      <c r="H94" s="132">
        <v>0.20399999999999999</v>
      </c>
      <c r="I94" s="132">
        <v>0.20224420785823261</v>
      </c>
      <c r="J94" s="132">
        <v>0.20447984402359329</v>
      </c>
      <c r="K94" s="117"/>
      <c r="L94" s="117"/>
    </row>
    <row r="95" spans="1:13" ht="14.1" customHeight="1">
      <c r="A95" s="128" t="s">
        <v>369</v>
      </c>
      <c r="B95" s="133" t="s">
        <v>370</v>
      </c>
      <c r="C95" s="130">
        <v>4902194</v>
      </c>
      <c r="D95" s="130">
        <v>25711514</v>
      </c>
      <c r="E95" s="131">
        <v>0.19</v>
      </c>
      <c r="F95" s="131">
        <v>0.186</v>
      </c>
      <c r="G95" s="131">
        <v>0.19</v>
      </c>
      <c r="H95" s="132">
        <v>0.19700000000000001</v>
      </c>
      <c r="I95" s="132">
        <v>0.18235820641946338</v>
      </c>
      <c r="J95" s="132">
        <v>0.20238826015593364</v>
      </c>
      <c r="K95" s="117"/>
      <c r="L95" s="117"/>
    </row>
    <row r="96" spans="1:13" ht="14.1" customHeight="1">
      <c r="A96" s="128" t="s">
        <v>371</v>
      </c>
      <c r="B96" s="133" t="s">
        <v>372</v>
      </c>
      <c r="C96" s="130">
        <v>3894503</v>
      </c>
      <c r="D96" s="130">
        <v>20923670</v>
      </c>
      <c r="E96" s="131">
        <v>0.186</v>
      </c>
      <c r="F96" s="131">
        <v>0.17799999999999999</v>
      </c>
      <c r="G96" s="131">
        <v>0.17899999999999999</v>
      </c>
      <c r="H96" s="132">
        <v>0.19</v>
      </c>
      <c r="I96" s="132">
        <v>0.20443497745139211</v>
      </c>
      <c r="J96" s="132">
        <v>0.18833513562974394</v>
      </c>
      <c r="K96" s="117"/>
      <c r="L96" s="117"/>
    </row>
    <row r="97" spans="1:13" ht="14.1" customHeight="1">
      <c r="A97" s="197" t="s">
        <v>234</v>
      </c>
      <c r="B97" s="198"/>
      <c r="C97" s="134">
        <f>SUM(C86:C96)</f>
        <v>34184119</v>
      </c>
      <c r="D97" s="134">
        <f>SUM(D86:D96)</f>
        <v>175822476</v>
      </c>
      <c r="E97" s="131">
        <f>IF(ISERR(C97/D97),"－　  　",C97/D97)</f>
        <v>0.19442405645567179</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0.18312499999999998</v>
      </c>
    </row>
    <row r="101" spans="1:13" ht="14.1" customHeight="1">
      <c r="A101" s="128" t="s">
        <v>374</v>
      </c>
      <c r="B101" s="129" t="s">
        <v>375</v>
      </c>
      <c r="C101" s="130">
        <v>5018073</v>
      </c>
      <c r="D101" s="130">
        <v>29409564</v>
      </c>
      <c r="E101" s="131">
        <v>0.17</v>
      </c>
      <c r="F101" s="131">
        <v>0.18</v>
      </c>
      <c r="G101" s="131">
        <v>0.17199999999999999</v>
      </c>
      <c r="H101" s="132">
        <v>0.186</v>
      </c>
      <c r="I101" s="132">
        <v>0.18700337902742775</v>
      </c>
      <c r="J101" s="132">
        <v>0.17567561779668608</v>
      </c>
      <c r="K101" s="117"/>
      <c r="L101" s="117"/>
    </row>
    <row r="102" spans="1:13" ht="14.1" customHeight="1">
      <c r="A102" s="128" t="s">
        <v>376</v>
      </c>
      <c r="B102" s="133" t="s">
        <v>377</v>
      </c>
      <c r="C102" s="130">
        <v>5753909</v>
      </c>
      <c r="D102" s="130">
        <v>30610278</v>
      </c>
      <c r="E102" s="131">
        <v>0.187</v>
      </c>
      <c r="F102" s="131">
        <v>0.187</v>
      </c>
      <c r="G102" s="131">
        <v>0.17799999999999999</v>
      </c>
      <c r="H102" s="132">
        <v>0.185</v>
      </c>
      <c r="I102" s="132">
        <v>0.19325323586874033</v>
      </c>
      <c r="J102" s="132">
        <v>0.17700215872124039</v>
      </c>
      <c r="K102" s="117"/>
      <c r="L102" s="117"/>
    </row>
    <row r="103" spans="1:13" ht="14.1" customHeight="1">
      <c r="A103" s="128" t="s">
        <v>378</v>
      </c>
      <c r="B103" s="133" t="s">
        <v>379</v>
      </c>
      <c r="C103" s="130">
        <v>5348721</v>
      </c>
      <c r="D103" s="130">
        <v>26446249</v>
      </c>
      <c r="E103" s="131">
        <v>0.20200000000000001</v>
      </c>
      <c r="F103" s="131">
        <v>0.18099999999999999</v>
      </c>
      <c r="G103" s="131">
        <v>0.17599999999999999</v>
      </c>
      <c r="H103" s="132">
        <v>0.183</v>
      </c>
      <c r="I103" s="132">
        <v>0.18405052800124783</v>
      </c>
      <c r="J103" s="132">
        <v>0.18218087366026223</v>
      </c>
      <c r="K103" s="117"/>
      <c r="L103" s="117"/>
    </row>
    <row r="104" spans="1:13" ht="14.1" customHeight="1">
      <c r="A104" s="128" t="s">
        <v>380</v>
      </c>
      <c r="B104" s="133" t="s">
        <v>381</v>
      </c>
      <c r="C104" s="130">
        <v>4526543</v>
      </c>
      <c r="D104" s="130">
        <v>23457715</v>
      </c>
      <c r="E104" s="131">
        <v>0.192</v>
      </c>
      <c r="F104" s="131">
        <v>0.19500000000000001</v>
      </c>
      <c r="G104" s="131">
        <v>0.187</v>
      </c>
      <c r="H104" s="132">
        <v>0.183</v>
      </c>
      <c r="I104" s="132">
        <v>0.1988622159604149</v>
      </c>
      <c r="J104" s="132">
        <v>0.18602652520642982</v>
      </c>
      <c r="K104" s="117"/>
      <c r="L104" s="117"/>
    </row>
    <row r="105" spans="1:13" ht="14.1" customHeight="1">
      <c r="A105" s="128" t="s">
        <v>382</v>
      </c>
      <c r="B105" s="133" t="s">
        <v>383</v>
      </c>
      <c r="C105" s="130">
        <v>6499979</v>
      </c>
      <c r="D105" s="130">
        <v>36502145</v>
      </c>
      <c r="E105" s="131">
        <v>0.17799999999999999</v>
      </c>
      <c r="F105" s="131">
        <v>0.17799999999999999</v>
      </c>
      <c r="G105" s="131">
        <v>0.17100000000000001</v>
      </c>
      <c r="H105" s="132">
        <v>0.17199999999999999</v>
      </c>
      <c r="I105" s="132">
        <v>0.17503263936424196</v>
      </c>
      <c r="J105" s="132">
        <v>0.17777411934453768</v>
      </c>
      <c r="K105" s="117"/>
      <c r="L105" s="117"/>
    </row>
    <row r="106" spans="1:13" ht="14.1" customHeight="1">
      <c r="A106" s="128" t="s">
        <v>384</v>
      </c>
      <c r="B106" s="133" t="s">
        <v>385</v>
      </c>
      <c r="C106" s="130">
        <v>5882009</v>
      </c>
      <c r="D106" s="130">
        <v>31692273</v>
      </c>
      <c r="E106" s="131">
        <v>0.185</v>
      </c>
      <c r="F106" s="131">
        <v>0.191</v>
      </c>
      <c r="G106" s="131">
        <v>0.19600000000000001</v>
      </c>
      <c r="H106" s="132">
        <v>0.184</v>
      </c>
      <c r="I106" s="132">
        <v>0.18629108134450703</v>
      </c>
      <c r="J106" s="132">
        <v>0.20145862206887657</v>
      </c>
      <c r="K106" s="117"/>
      <c r="L106" s="117"/>
    </row>
    <row r="107" spans="1:13" ht="14.1" customHeight="1">
      <c r="A107" s="128" t="s">
        <v>386</v>
      </c>
      <c r="B107" s="133" t="s">
        <v>387</v>
      </c>
      <c r="C107" s="130">
        <v>5532794</v>
      </c>
      <c r="D107" s="130">
        <v>31889067</v>
      </c>
      <c r="E107" s="131">
        <v>0.17299999999999999</v>
      </c>
      <c r="F107" s="131">
        <v>0.17</v>
      </c>
      <c r="G107" s="131">
        <v>0.17</v>
      </c>
      <c r="H107" s="132">
        <v>0.16200000000000001</v>
      </c>
      <c r="I107" s="132">
        <v>0.17192780096927263</v>
      </c>
      <c r="J107" s="132">
        <v>0.1720917599672479</v>
      </c>
      <c r="K107" s="117"/>
      <c r="L107" s="117"/>
    </row>
    <row r="108" spans="1:13" ht="14.1" customHeight="1">
      <c r="A108" s="128" t="s">
        <v>388</v>
      </c>
      <c r="B108" s="133" t="s">
        <v>389</v>
      </c>
      <c r="C108" s="130">
        <v>5100458</v>
      </c>
      <c r="D108" s="130">
        <v>28542903</v>
      </c>
      <c r="E108" s="131">
        <v>0.17799999999999999</v>
      </c>
      <c r="F108" s="131">
        <v>0.183</v>
      </c>
      <c r="G108" s="131">
        <v>0.18099999999999999</v>
      </c>
      <c r="H108" s="132">
        <v>0.17</v>
      </c>
      <c r="I108" s="132">
        <v>0.17748416837271666</v>
      </c>
      <c r="J108" s="132">
        <v>0.18797563634224132</v>
      </c>
      <c r="K108" s="117"/>
      <c r="L108" s="117"/>
    </row>
    <row r="109" spans="1:13" ht="14.1" customHeight="1">
      <c r="A109" s="197" t="s">
        <v>234</v>
      </c>
      <c r="B109" s="198"/>
      <c r="C109" s="134">
        <f>SUM(C101:C108)</f>
        <v>43662486</v>
      </c>
      <c r="D109" s="134">
        <f>SUM(D101:D108)</f>
        <v>238550194</v>
      </c>
      <c r="E109" s="131">
        <f>IF(ISERR(C109/D109),"－　  　",C109/D109)</f>
        <v>0.18303269960870375</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0.19633333333333333</v>
      </c>
    </row>
    <row r="113" spans="1:12" ht="14.1" customHeight="1">
      <c r="A113" s="128" t="s">
        <v>391</v>
      </c>
      <c r="B113" s="129" t="s">
        <v>392</v>
      </c>
      <c r="C113" s="130">
        <v>5319645</v>
      </c>
      <c r="D113" s="130">
        <v>28239877</v>
      </c>
      <c r="E113" s="131">
        <v>0.188</v>
      </c>
      <c r="F113" s="131">
        <v>0.18</v>
      </c>
      <c r="G113" s="131">
        <v>0.17799999999999999</v>
      </c>
      <c r="H113" s="132">
        <v>0.19</v>
      </c>
      <c r="I113" s="132">
        <v>0.19749502987239417</v>
      </c>
      <c r="J113" s="132">
        <v>0.19459336175233069</v>
      </c>
      <c r="K113" s="117"/>
      <c r="L113" s="117"/>
    </row>
    <row r="114" spans="1:12" ht="14.1" customHeight="1">
      <c r="A114" s="128" t="s">
        <v>393</v>
      </c>
      <c r="B114" s="133" t="s">
        <v>394</v>
      </c>
      <c r="C114" s="130">
        <v>7977397</v>
      </c>
      <c r="D114" s="130">
        <v>37634942</v>
      </c>
      <c r="E114" s="131">
        <v>0.21099999999999999</v>
      </c>
      <c r="F114" s="131">
        <v>0.20399999999999999</v>
      </c>
      <c r="G114" s="131">
        <v>0.19500000000000001</v>
      </c>
      <c r="H114" s="132">
        <v>0.193</v>
      </c>
      <c r="I114" s="132">
        <v>0.19703519086446322</v>
      </c>
      <c r="J114" s="132">
        <v>0.18441926924454055</v>
      </c>
      <c r="K114" s="117"/>
      <c r="L114" s="117"/>
    </row>
    <row r="115" spans="1:12" ht="14.1" customHeight="1">
      <c r="A115" s="128" t="s">
        <v>395</v>
      </c>
      <c r="B115" s="133" t="s">
        <v>396</v>
      </c>
      <c r="C115" s="130">
        <v>8941812</v>
      </c>
      <c r="D115" s="130">
        <v>46978842</v>
      </c>
      <c r="E115" s="131">
        <v>0.19</v>
      </c>
      <c r="F115" s="131">
        <v>0.19</v>
      </c>
      <c r="G115" s="131">
        <v>0.19</v>
      </c>
      <c r="H115" s="132">
        <v>0.193</v>
      </c>
      <c r="I115" s="132">
        <v>0.20142450195354256</v>
      </c>
      <c r="J115" s="132">
        <v>0.19623151899046648</v>
      </c>
      <c r="K115" s="117"/>
      <c r="L115" s="117"/>
    </row>
    <row r="116" spans="1:12" ht="14.1" customHeight="1">
      <c r="A116" s="128" t="s">
        <v>397</v>
      </c>
      <c r="B116" s="133" t="s">
        <v>398</v>
      </c>
      <c r="C116" s="130">
        <v>7046758</v>
      </c>
      <c r="D116" s="130">
        <v>35520201</v>
      </c>
      <c r="E116" s="131">
        <v>0.19800000000000001</v>
      </c>
      <c r="F116" s="131">
        <v>0.19800000000000001</v>
      </c>
      <c r="G116" s="131">
        <v>0.19800000000000001</v>
      </c>
      <c r="H116" s="132">
        <v>0.216</v>
      </c>
      <c r="I116" s="132">
        <v>0.21970247962459771</v>
      </c>
      <c r="J116" s="132">
        <v>0.20596014545226968</v>
      </c>
      <c r="K116" s="117"/>
      <c r="L116" s="117"/>
    </row>
    <row r="117" spans="1:12" ht="14.1" customHeight="1">
      <c r="A117" s="128" t="s">
        <v>399</v>
      </c>
      <c r="B117" s="133" t="s">
        <v>400</v>
      </c>
      <c r="C117" s="130">
        <v>7612469</v>
      </c>
      <c r="D117" s="130">
        <v>38888938</v>
      </c>
      <c r="E117" s="131">
        <v>0.19500000000000001</v>
      </c>
      <c r="F117" s="131">
        <v>0.19900000000000001</v>
      </c>
      <c r="G117" s="131">
        <v>0.188</v>
      </c>
      <c r="H117" s="132">
        <v>0.19900000000000001</v>
      </c>
      <c r="I117" s="132">
        <v>0.20813103437964328</v>
      </c>
      <c r="J117" s="132">
        <v>0.22129556054478375</v>
      </c>
      <c r="K117" s="117"/>
      <c r="L117" s="117"/>
    </row>
    <row r="118" spans="1:12" ht="14.1" customHeight="1">
      <c r="A118" s="128" t="s">
        <v>401</v>
      </c>
      <c r="B118" s="133" t="s">
        <v>402</v>
      </c>
      <c r="C118" s="130">
        <v>8344238</v>
      </c>
      <c r="D118" s="130">
        <v>42565199</v>
      </c>
      <c r="E118" s="131">
        <v>0.19600000000000001</v>
      </c>
      <c r="F118" s="131">
        <v>0.20799999999999999</v>
      </c>
      <c r="G118" s="131">
        <v>0.20300000000000001</v>
      </c>
      <c r="H118" s="132">
        <v>0.21199999999999999</v>
      </c>
      <c r="I118" s="132">
        <v>0.2048369704523135</v>
      </c>
      <c r="J118" s="132">
        <v>0.1923543448128881</v>
      </c>
      <c r="K118" s="117"/>
      <c r="L118" s="117"/>
    </row>
    <row r="119" spans="1:12" ht="14.1" customHeight="1">
      <c r="A119" s="197" t="s">
        <v>234</v>
      </c>
      <c r="B119" s="198"/>
      <c r="C119" s="134">
        <f>SUM(C113:C118)</f>
        <v>45242319</v>
      </c>
      <c r="D119" s="134">
        <f>SUM(D113:D118)</f>
        <v>229827999</v>
      </c>
      <c r="E119" s="131">
        <f>IF(ISERR(C119/D119),"－　  　",C119/D119)</f>
        <v>0.19685294740785694</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B72B2-FA8F-46D5-97D7-DAFA5D5F3702}">
  <dimension ref="A1:M120"/>
  <sheetViews>
    <sheetView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418</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0.50216666666666665</v>
      </c>
    </row>
    <row r="5" spans="1:13" ht="14.1" customHeight="1">
      <c r="A5" s="128" t="s">
        <v>222</v>
      </c>
      <c r="B5" s="129" t="s">
        <v>223</v>
      </c>
      <c r="C5" s="130">
        <v>27371836</v>
      </c>
      <c r="D5" s="130">
        <v>42109913</v>
      </c>
      <c r="E5" s="131">
        <v>0.65</v>
      </c>
      <c r="F5" s="131">
        <v>0.626</v>
      </c>
      <c r="G5" s="131">
        <v>0.59199999999999997</v>
      </c>
      <c r="H5" s="132">
        <v>0.59799999999999998</v>
      </c>
      <c r="I5" s="132">
        <v>0.56669999400157345</v>
      </c>
      <c r="J5" s="132">
        <v>0.52052221830465295</v>
      </c>
      <c r="K5" s="117"/>
      <c r="L5" s="117"/>
    </row>
    <row r="6" spans="1:13" ht="14.1" customHeight="1">
      <c r="A6" s="128" t="s">
        <v>224</v>
      </c>
      <c r="B6" s="133" t="s">
        <v>225</v>
      </c>
      <c r="C6" s="130">
        <v>2859491</v>
      </c>
      <c r="D6" s="130">
        <v>6356006</v>
      </c>
      <c r="E6" s="131">
        <v>0.44900000000000001</v>
      </c>
      <c r="F6" s="131">
        <v>0.43</v>
      </c>
      <c r="G6" s="131">
        <v>0.4</v>
      </c>
      <c r="H6" s="132">
        <v>0.37</v>
      </c>
      <c r="I6" s="132">
        <v>0.32582710685826655</v>
      </c>
      <c r="J6" s="132">
        <v>0.26912374821378937</v>
      </c>
      <c r="K6" s="117"/>
      <c r="L6" s="117"/>
    </row>
    <row r="7" spans="1:13" ht="14.1" customHeight="1">
      <c r="A7" s="128" t="s">
        <v>226</v>
      </c>
      <c r="B7" s="133" t="s">
        <v>227</v>
      </c>
      <c r="C7" s="130">
        <v>3800373</v>
      </c>
      <c r="D7" s="130">
        <v>8736621</v>
      </c>
      <c r="E7" s="131">
        <v>0.434</v>
      </c>
      <c r="F7" s="131">
        <v>0.39300000000000002</v>
      </c>
      <c r="G7" s="131">
        <v>0.40699999999999997</v>
      </c>
      <c r="H7" s="132">
        <v>0.40100000000000002</v>
      </c>
      <c r="I7" s="132">
        <v>0.37259611142474935</v>
      </c>
      <c r="J7" s="132">
        <v>0.37174807181812891</v>
      </c>
      <c r="K7" s="117"/>
      <c r="L7" s="117"/>
    </row>
    <row r="8" spans="1:13" ht="14.1" customHeight="1">
      <c r="A8" s="128" t="s">
        <v>228</v>
      </c>
      <c r="B8" s="133" t="s">
        <v>229</v>
      </c>
      <c r="C8" s="130">
        <v>3177825</v>
      </c>
      <c r="D8" s="130">
        <v>9054309</v>
      </c>
      <c r="E8" s="131">
        <v>0.35</v>
      </c>
      <c r="F8" s="131">
        <v>0.32400000000000001</v>
      </c>
      <c r="G8" s="131">
        <v>0.308</v>
      </c>
      <c r="H8" s="132">
        <v>0.27</v>
      </c>
      <c r="I8" s="132">
        <v>0.23207390331429717</v>
      </c>
      <c r="J8" s="132">
        <v>0.19366070975861979</v>
      </c>
      <c r="K8" s="117"/>
      <c r="L8" s="117"/>
    </row>
    <row r="9" spans="1:13" ht="14.1" customHeight="1">
      <c r="A9" s="128" t="s">
        <v>230</v>
      </c>
      <c r="B9" s="133" t="s">
        <v>231</v>
      </c>
      <c r="C9" s="130">
        <v>2130495</v>
      </c>
      <c r="D9" s="130">
        <v>3829931</v>
      </c>
      <c r="E9" s="131">
        <v>0.55600000000000005</v>
      </c>
      <c r="F9" s="131">
        <v>0.51900000000000002</v>
      </c>
      <c r="G9" s="131">
        <v>0.50700000000000001</v>
      </c>
      <c r="H9" s="132">
        <v>0.47</v>
      </c>
      <c r="I9" s="132">
        <v>0.43815904736257238</v>
      </c>
      <c r="J9" s="132">
        <v>0.40495883998230725</v>
      </c>
      <c r="K9" s="117"/>
      <c r="L9" s="117"/>
    </row>
    <row r="10" spans="1:13" ht="14.1" customHeight="1">
      <c r="A10" s="128" t="s">
        <v>232</v>
      </c>
      <c r="B10" s="133" t="s">
        <v>233</v>
      </c>
      <c r="C10" s="130">
        <v>17525474</v>
      </c>
      <c r="D10" s="130">
        <v>30495627</v>
      </c>
      <c r="E10" s="131">
        <v>0.57399999999999995</v>
      </c>
      <c r="F10" s="132">
        <v>0.56599999999999995</v>
      </c>
      <c r="G10" s="132">
        <v>0.53</v>
      </c>
      <c r="H10" s="132">
        <v>0.50700000000000001</v>
      </c>
      <c r="I10" s="132">
        <v>0.47710618217760759</v>
      </c>
      <c r="J10" s="132">
        <v>0.44016281952433201</v>
      </c>
      <c r="K10" s="117"/>
      <c r="L10" s="117"/>
    </row>
    <row r="11" spans="1:13" ht="14.1" customHeight="1">
      <c r="A11" s="197" t="s">
        <v>234</v>
      </c>
      <c r="B11" s="198"/>
      <c r="C11" s="134">
        <f>SUM(C5:C10)</f>
        <v>56865494</v>
      </c>
      <c r="D11" s="134">
        <f>SUM(D5:D10)</f>
        <v>100582407</v>
      </c>
      <c r="E11" s="131">
        <f>IF(ISERR(C11/D11),"－　  　",C11/D11)</f>
        <v>0.56536223079250825</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0.50530769230769235</v>
      </c>
    </row>
    <row r="15" spans="1:13" ht="14.1" customHeight="1">
      <c r="A15" s="128" t="s">
        <v>237</v>
      </c>
      <c r="B15" s="129" t="s">
        <v>238</v>
      </c>
      <c r="C15" s="130">
        <v>6429024</v>
      </c>
      <c r="D15" s="130">
        <v>15608234</v>
      </c>
      <c r="E15" s="131">
        <v>0.41099999999999998</v>
      </c>
      <c r="F15" s="131">
        <v>0.42699999999999999</v>
      </c>
      <c r="G15" s="131">
        <v>0.4</v>
      </c>
      <c r="H15" s="132">
        <v>0.39</v>
      </c>
      <c r="I15" s="132">
        <v>0.36838317840198498</v>
      </c>
      <c r="J15" s="132">
        <v>0.32524045426036235</v>
      </c>
      <c r="K15" s="117"/>
      <c r="L15" s="117"/>
    </row>
    <row r="16" spans="1:13" ht="14.1" customHeight="1">
      <c r="A16" s="128" t="s">
        <v>239</v>
      </c>
      <c r="B16" s="133" t="s">
        <v>240</v>
      </c>
      <c r="C16" s="130">
        <v>6042229</v>
      </c>
      <c r="D16" s="130">
        <v>12284646</v>
      </c>
      <c r="E16" s="131">
        <v>0.49099999999999999</v>
      </c>
      <c r="F16" s="131">
        <v>0.45800000000000002</v>
      </c>
      <c r="G16" s="131">
        <v>0.43099999999999999</v>
      </c>
      <c r="H16" s="132">
        <v>0.41099999999999998</v>
      </c>
      <c r="I16" s="132">
        <v>0.38174626654364202</v>
      </c>
      <c r="J16" s="132">
        <v>0.34693634446255189</v>
      </c>
      <c r="K16" s="117"/>
      <c r="L16" s="117"/>
    </row>
    <row r="17" spans="1:13" ht="14.1" customHeight="1">
      <c r="A17" s="128" t="s">
        <v>241</v>
      </c>
      <c r="B17" s="133" t="s">
        <v>242</v>
      </c>
      <c r="C17" s="130">
        <v>4988423</v>
      </c>
      <c r="D17" s="130">
        <v>10586199</v>
      </c>
      <c r="E17" s="131">
        <v>0.47099999999999997</v>
      </c>
      <c r="F17" s="131">
        <v>0.438</v>
      </c>
      <c r="G17" s="131">
        <v>0.4</v>
      </c>
      <c r="H17" s="132">
        <v>0.37</v>
      </c>
      <c r="I17" s="132">
        <v>0.36258408802554543</v>
      </c>
      <c r="J17" s="132">
        <v>0.32957455759953924</v>
      </c>
      <c r="K17" s="117"/>
      <c r="L17" s="117"/>
    </row>
    <row r="18" spans="1:13" ht="14.1" customHeight="1">
      <c r="A18" s="128" t="s">
        <v>243</v>
      </c>
      <c r="B18" s="133" t="s">
        <v>244</v>
      </c>
      <c r="C18" s="130">
        <v>14193643</v>
      </c>
      <c r="D18" s="130">
        <v>25833892</v>
      </c>
      <c r="E18" s="131">
        <v>0.54900000000000004</v>
      </c>
      <c r="F18" s="131">
        <v>0.52400000000000002</v>
      </c>
      <c r="G18" s="131">
        <v>0.52100000000000002</v>
      </c>
      <c r="H18" s="132">
        <v>0.50600000000000001</v>
      </c>
      <c r="I18" s="132">
        <v>0.47869226962388556</v>
      </c>
      <c r="J18" s="132">
        <v>0.43671730240602025</v>
      </c>
      <c r="K18" s="117"/>
      <c r="L18" s="117"/>
    </row>
    <row r="19" spans="1:13" ht="14.1" customHeight="1">
      <c r="A19" s="128" t="s">
        <v>245</v>
      </c>
      <c r="B19" s="133" t="s">
        <v>246</v>
      </c>
      <c r="C19" s="130">
        <v>5380698</v>
      </c>
      <c r="D19" s="130">
        <v>10401721</v>
      </c>
      <c r="E19" s="131">
        <v>0.51700000000000002</v>
      </c>
      <c r="F19" s="131">
        <v>0.49399999999999999</v>
      </c>
      <c r="G19" s="131">
        <v>0.45500000000000002</v>
      </c>
      <c r="H19" s="132">
        <v>0.42099999999999999</v>
      </c>
      <c r="I19" s="132">
        <v>0.37904753065734575</v>
      </c>
      <c r="J19" s="132">
        <v>0.33694790923174373</v>
      </c>
      <c r="K19" s="117"/>
      <c r="L19" s="117"/>
    </row>
    <row r="20" spans="1:13" ht="14.1" customHeight="1">
      <c r="A20" s="128" t="s">
        <v>247</v>
      </c>
      <c r="B20" s="133" t="s">
        <v>248</v>
      </c>
      <c r="C20" s="130">
        <v>23649840</v>
      </c>
      <c r="D20" s="130">
        <v>49153895</v>
      </c>
      <c r="E20" s="131">
        <v>0.48099999999999998</v>
      </c>
      <c r="F20" s="131">
        <v>0.44400000000000001</v>
      </c>
      <c r="G20" s="131">
        <v>0.38900000000000001</v>
      </c>
      <c r="H20" s="132">
        <v>0.33800000000000002</v>
      </c>
      <c r="I20" s="132">
        <v>0.31335334199538811</v>
      </c>
      <c r="J20" s="132">
        <v>0.28853832489609865</v>
      </c>
      <c r="K20" s="117"/>
      <c r="L20" s="117"/>
    </row>
    <row r="21" spans="1:13" ht="14.1" customHeight="1">
      <c r="A21" s="128" t="s">
        <v>249</v>
      </c>
      <c r="B21" s="133" t="s">
        <v>250</v>
      </c>
      <c r="C21" s="130">
        <v>13988048</v>
      </c>
      <c r="D21" s="130">
        <v>24104384</v>
      </c>
      <c r="E21" s="131">
        <v>0.57999999999999996</v>
      </c>
      <c r="F21" s="131">
        <v>0.53600000000000003</v>
      </c>
      <c r="G21" s="131">
        <v>0.48399999999999999</v>
      </c>
      <c r="H21" s="132">
        <v>0.47899999999999998</v>
      </c>
      <c r="I21" s="132">
        <v>0.44159816992842693</v>
      </c>
      <c r="J21" s="132">
        <v>0.39211401234918719</v>
      </c>
      <c r="K21" s="117"/>
      <c r="L21" s="117"/>
    </row>
    <row r="22" spans="1:13" ht="14.1" customHeight="1">
      <c r="A22" s="128" t="s">
        <v>251</v>
      </c>
      <c r="B22" s="133" t="s">
        <v>252</v>
      </c>
      <c r="C22" s="130">
        <v>25415125</v>
      </c>
      <c r="D22" s="130">
        <v>47542306</v>
      </c>
      <c r="E22" s="131">
        <v>0.53400000000000003</v>
      </c>
      <c r="F22" s="131">
        <v>0.54300000000000004</v>
      </c>
      <c r="G22" s="131">
        <v>0.498</v>
      </c>
      <c r="H22" s="132">
        <v>0.45200000000000001</v>
      </c>
      <c r="I22" s="132">
        <v>0.39694451424033156</v>
      </c>
      <c r="J22" s="132">
        <v>0.37495491611835552</v>
      </c>
      <c r="K22" s="117"/>
      <c r="L22" s="117"/>
    </row>
    <row r="23" spans="1:13" ht="14.1" customHeight="1">
      <c r="A23" s="128" t="s">
        <v>253</v>
      </c>
      <c r="B23" s="133" t="s">
        <v>254</v>
      </c>
      <c r="C23" s="130">
        <v>7444740</v>
      </c>
      <c r="D23" s="130">
        <v>15510178</v>
      </c>
      <c r="E23" s="131">
        <v>0.47899999999999998</v>
      </c>
      <c r="F23" s="131">
        <v>0.44500000000000001</v>
      </c>
      <c r="G23" s="131">
        <v>0.41</v>
      </c>
      <c r="H23" s="132">
        <v>0.42099999999999999</v>
      </c>
      <c r="I23" s="132">
        <v>0.40980969950150764</v>
      </c>
      <c r="J23" s="132">
        <v>0.35693063485553378</v>
      </c>
      <c r="K23" s="117"/>
      <c r="L23" s="117"/>
    </row>
    <row r="24" spans="1:13" ht="14.1" customHeight="1">
      <c r="A24" s="128" t="s">
        <v>255</v>
      </c>
      <c r="B24" s="133" t="s">
        <v>256</v>
      </c>
      <c r="C24" s="130">
        <v>4124032</v>
      </c>
      <c r="D24" s="130">
        <v>8226127</v>
      </c>
      <c r="E24" s="131">
        <v>0.501</v>
      </c>
      <c r="F24" s="131">
        <v>0.47399999999999998</v>
      </c>
      <c r="G24" s="131">
        <v>0.46</v>
      </c>
      <c r="H24" s="132">
        <v>0.42699999999999999</v>
      </c>
      <c r="I24" s="132">
        <v>0.40106775930012245</v>
      </c>
      <c r="J24" s="132">
        <v>0.35423768708520947</v>
      </c>
      <c r="K24" s="117"/>
      <c r="L24" s="117"/>
    </row>
    <row r="25" spans="1:13" ht="14.1" customHeight="1">
      <c r="A25" s="128" t="s">
        <v>257</v>
      </c>
      <c r="B25" s="133" t="s">
        <v>258</v>
      </c>
      <c r="C25" s="130">
        <v>3984213</v>
      </c>
      <c r="D25" s="130">
        <v>8355699</v>
      </c>
      <c r="E25" s="131">
        <v>0.47599999999999998</v>
      </c>
      <c r="F25" s="131">
        <v>0.442</v>
      </c>
      <c r="G25" s="131">
        <v>0.40799999999999997</v>
      </c>
      <c r="H25" s="132">
        <v>0.41099999999999998</v>
      </c>
      <c r="I25" s="132">
        <v>0.3886605194612297</v>
      </c>
      <c r="J25" s="132">
        <v>0.34970598244223761</v>
      </c>
      <c r="K25" s="117"/>
      <c r="L25" s="117"/>
    </row>
    <row r="26" spans="1:13" ht="14.1" customHeight="1">
      <c r="A26" s="128" t="s">
        <v>259</v>
      </c>
      <c r="B26" s="133" t="s">
        <v>260</v>
      </c>
      <c r="C26" s="130">
        <v>4039901</v>
      </c>
      <c r="D26" s="130">
        <v>7569629</v>
      </c>
      <c r="E26" s="131">
        <v>0.53300000000000003</v>
      </c>
      <c r="F26" s="131">
        <v>0.502</v>
      </c>
      <c r="G26" s="131">
        <v>0.47099999999999997</v>
      </c>
      <c r="H26" s="132">
        <v>0.47299999999999998</v>
      </c>
      <c r="I26" s="132">
        <v>0.43935520751635043</v>
      </c>
      <c r="J26" s="132">
        <v>0.39622380543762986</v>
      </c>
      <c r="K26" s="117"/>
      <c r="L26" s="117"/>
    </row>
    <row r="27" spans="1:13" ht="14.1" customHeight="1">
      <c r="A27" s="128" t="s">
        <v>261</v>
      </c>
      <c r="B27" s="133" t="s">
        <v>262</v>
      </c>
      <c r="C27" s="130">
        <v>20010679</v>
      </c>
      <c r="D27" s="130">
        <v>36607953</v>
      </c>
      <c r="E27" s="131">
        <v>0.54600000000000004</v>
      </c>
      <c r="F27" s="131">
        <v>0.53</v>
      </c>
      <c r="G27" s="131">
        <v>0.50900000000000001</v>
      </c>
      <c r="H27" s="132">
        <v>0.502</v>
      </c>
      <c r="I27" s="132">
        <v>0.4648431314089847</v>
      </c>
      <c r="J27" s="132">
        <v>0.42626311113293786</v>
      </c>
      <c r="K27" s="117"/>
      <c r="L27" s="117"/>
    </row>
    <row r="28" spans="1:13" ht="14.1" customHeight="1">
      <c r="A28" s="197" t="s">
        <v>234</v>
      </c>
      <c r="B28" s="198"/>
      <c r="C28" s="134">
        <f>SUM(C15:C27)</f>
        <v>139690595</v>
      </c>
      <c r="D28" s="134">
        <f>SUM(D15:D27)</f>
        <v>271784863</v>
      </c>
      <c r="E28" s="131">
        <f>IF(ISERR(C28/D28),"－　  　",C28/D28)</f>
        <v>0.51397488976418826</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0.45899999999999996</v>
      </c>
    </row>
    <row r="32" spans="1:13" ht="14.1" customHeight="1">
      <c r="A32" s="128" t="s">
        <v>264</v>
      </c>
      <c r="B32" s="129" t="s">
        <v>265</v>
      </c>
      <c r="C32" s="130">
        <v>8688122</v>
      </c>
      <c r="D32" s="130">
        <v>18345265</v>
      </c>
      <c r="E32" s="131">
        <v>0.47299999999999998</v>
      </c>
      <c r="F32" s="131">
        <v>0.437</v>
      </c>
      <c r="G32" s="131">
        <v>0.39200000000000002</v>
      </c>
      <c r="H32" s="132">
        <v>0.39700000000000002</v>
      </c>
      <c r="I32" s="132">
        <v>0.36864745101773322</v>
      </c>
      <c r="J32" s="132">
        <v>0.32444409237938748</v>
      </c>
      <c r="K32" s="117"/>
      <c r="L32" s="117"/>
    </row>
    <row r="33" spans="1:13" ht="14.1" customHeight="1">
      <c r="A33" s="128" t="s">
        <v>266</v>
      </c>
      <c r="B33" s="133" t="s">
        <v>267</v>
      </c>
      <c r="C33" s="130">
        <v>2048452</v>
      </c>
      <c r="D33" s="130">
        <v>5344564</v>
      </c>
      <c r="E33" s="131">
        <v>0.38300000000000001</v>
      </c>
      <c r="F33" s="131">
        <v>0.39600000000000002</v>
      </c>
      <c r="G33" s="131">
        <v>0.34899999999999998</v>
      </c>
      <c r="H33" s="132">
        <v>0.33</v>
      </c>
      <c r="I33" s="132">
        <v>0.28702508983998259</v>
      </c>
      <c r="J33" s="132">
        <v>0.26468227732531246</v>
      </c>
      <c r="K33" s="117"/>
      <c r="L33" s="117"/>
    </row>
    <row r="34" spans="1:13" ht="14.1" customHeight="1">
      <c r="A34" s="128" t="s">
        <v>268</v>
      </c>
      <c r="B34" s="133" t="s">
        <v>269</v>
      </c>
      <c r="C34" s="130">
        <v>53832813</v>
      </c>
      <c r="D34" s="130">
        <v>105952009</v>
      </c>
      <c r="E34" s="131">
        <v>0.50800000000000001</v>
      </c>
      <c r="F34" s="131">
        <v>0.46700000000000003</v>
      </c>
      <c r="G34" s="131">
        <v>0.42699999999999999</v>
      </c>
      <c r="H34" s="132">
        <v>0.40899999999999997</v>
      </c>
      <c r="I34" s="132">
        <v>0.39405880446639813</v>
      </c>
      <c r="J34" s="132">
        <v>0.34274348777831803</v>
      </c>
      <c r="K34" s="117"/>
      <c r="L34" s="117"/>
    </row>
    <row r="35" spans="1:13" ht="14.1" customHeight="1">
      <c r="A35" s="128" t="s">
        <v>270</v>
      </c>
      <c r="B35" s="133" t="s">
        <v>271</v>
      </c>
      <c r="C35" s="130">
        <v>15203309</v>
      </c>
      <c r="D35" s="130">
        <v>39762806</v>
      </c>
      <c r="E35" s="131">
        <v>0.38200000000000001</v>
      </c>
      <c r="F35" s="131">
        <v>0.35099999999999998</v>
      </c>
      <c r="G35" s="131">
        <v>0.33700000000000002</v>
      </c>
      <c r="H35" s="132">
        <v>0.35499999999999998</v>
      </c>
      <c r="I35" s="132">
        <v>0.31608764078961427</v>
      </c>
      <c r="J35" s="132">
        <v>0.27544971343984492</v>
      </c>
      <c r="K35" s="117"/>
      <c r="L35" s="117"/>
    </row>
    <row r="36" spans="1:13" ht="14.1" customHeight="1">
      <c r="A36" s="128" t="s">
        <v>272</v>
      </c>
      <c r="B36" s="133" t="s">
        <v>273</v>
      </c>
      <c r="C36" s="130">
        <v>20219140</v>
      </c>
      <c r="D36" s="130">
        <v>34935515</v>
      </c>
      <c r="E36" s="131">
        <v>0.57799999999999996</v>
      </c>
      <c r="F36" s="131">
        <v>0.71399999999999997</v>
      </c>
      <c r="G36" s="131">
        <v>0.67900000000000005</v>
      </c>
      <c r="H36" s="132">
        <v>0.69499999999999995</v>
      </c>
      <c r="I36" s="132">
        <v>0.67017833317449726</v>
      </c>
      <c r="J36" s="132">
        <v>0.61878009254994271</v>
      </c>
      <c r="K36" s="117"/>
      <c r="L36" s="117"/>
    </row>
    <row r="37" spans="1:13" ht="14.1" customHeight="1">
      <c r="A37" s="128" t="s">
        <v>274</v>
      </c>
      <c r="B37" s="133" t="s">
        <v>275</v>
      </c>
      <c r="C37" s="130">
        <v>9518906</v>
      </c>
      <c r="D37" s="130">
        <v>19098059</v>
      </c>
      <c r="E37" s="131">
        <v>0.498</v>
      </c>
      <c r="F37" s="131">
        <v>0.48799999999999999</v>
      </c>
      <c r="G37" s="131">
        <v>0.45700000000000002</v>
      </c>
      <c r="H37" s="132">
        <v>0.44800000000000001</v>
      </c>
      <c r="I37" s="132">
        <v>0.40454721177913272</v>
      </c>
      <c r="J37" s="132">
        <v>0.35168364866688451</v>
      </c>
      <c r="K37" s="117"/>
      <c r="L37" s="117"/>
    </row>
    <row r="38" spans="1:13" ht="14.1" customHeight="1">
      <c r="A38" s="128" t="s">
        <v>276</v>
      </c>
      <c r="B38" s="133" t="s">
        <v>277</v>
      </c>
      <c r="C38" s="130">
        <v>9598634</v>
      </c>
      <c r="D38" s="130">
        <v>19120212</v>
      </c>
      <c r="E38" s="131">
        <v>0.502</v>
      </c>
      <c r="F38" s="131">
        <v>0.48599999999999999</v>
      </c>
      <c r="G38" s="131">
        <v>0.45200000000000001</v>
      </c>
      <c r="H38" s="132">
        <v>0.43099999999999999</v>
      </c>
      <c r="I38" s="132">
        <v>0.40121118089861241</v>
      </c>
      <c r="J38" s="132">
        <v>0.35631994150412355</v>
      </c>
      <c r="K38" s="117"/>
      <c r="L38" s="117"/>
    </row>
    <row r="39" spans="1:13" ht="14.1" customHeight="1">
      <c r="A39" s="128" t="s">
        <v>278</v>
      </c>
      <c r="B39" s="133" t="s">
        <v>279</v>
      </c>
      <c r="C39" s="130">
        <v>2834540</v>
      </c>
      <c r="D39" s="130">
        <v>8122328</v>
      </c>
      <c r="E39" s="131">
        <v>0.34799999999999998</v>
      </c>
      <c r="F39" s="131">
        <v>0.32200000000000001</v>
      </c>
      <c r="G39" s="131">
        <v>0.307</v>
      </c>
      <c r="H39" s="132">
        <v>0.30099999999999999</v>
      </c>
      <c r="I39" s="132">
        <v>0.2690035514512833</v>
      </c>
      <c r="J39" s="132">
        <v>0.21677617796009291</v>
      </c>
      <c r="K39" s="117"/>
      <c r="L39" s="117"/>
    </row>
    <row r="40" spans="1:13" ht="14.1" customHeight="1">
      <c r="A40" s="197" t="s">
        <v>234</v>
      </c>
      <c r="B40" s="198"/>
      <c r="C40" s="134">
        <f>SUM(C32:C39)</f>
        <v>121943916</v>
      </c>
      <c r="D40" s="134">
        <f>SUM(D32:D39)</f>
        <v>250680758</v>
      </c>
      <c r="E40" s="131">
        <f>IF(ISERR(C40/D40),"－　  　",C40/D40)</f>
        <v>0.48645104224553204</v>
      </c>
      <c r="F40" s="135"/>
      <c r="G40" s="135"/>
      <c r="H40" s="135"/>
      <c r="I40" s="135"/>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0.48807142857142854</v>
      </c>
    </row>
    <row r="44" spans="1:13" ht="14.1" customHeight="1">
      <c r="A44" s="128" t="s">
        <v>281</v>
      </c>
      <c r="B44" s="129" t="s">
        <v>282</v>
      </c>
      <c r="C44" s="130">
        <v>28593291</v>
      </c>
      <c r="D44" s="130">
        <v>62716705</v>
      </c>
      <c r="E44" s="131">
        <v>0.45500000000000002</v>
      </c>
      <c r="F44" s="131">
        <v>0.42599999999999999</v>
      </c>
      <c r="G44" s="131">
        <v>0.42399999999999999</v>
      </c>
      <c r="H44" s="132">
        <v>0.39</v>
      </c>
      <c r="I44" s="132">
        <v>0.38073941382011711</v>
      </c>
      <c r="J44" s="132">
        <v>0.34388659536857141</v>
      </c>
      <c r="K44" s="117"/>
      <c r="L44" s="117"/>
    </row>
    <row r="45" spans="1:13" ht="14.1" customHeight="1">
      <c r="A45" s="128" t="s">
        <v>283</v>
      </c>
      <c r="B45" s="133" t="s">
        <v>284</v>
      </c>
      <c r="C45" s="130">
        <v>9013512</v>
      </c>
      <c r="D45" s="130">
        <v>21124243</v>
      </c>
      <c r="E45" s="131">
        <v>0.42599999999999999</v>
      </c>
      <c r="F45" s="131">
        <v>0.39900000000000002</v>
      </c>
      <c r="G45" s="131">
        <v>0.40500000000000003</v>
      </c>
      <c r="H45" s="132">
        <v>0.38700000000000001</v>
      </c>
      <c r="I45" s="132">
        <v>0.34326093214828124</v>
      </c>
      <c r="J45" s="132">
        <v>0.31594410389700206</v>
      </c>
      <c r="K45" s="117"/>
      <c r="L45" s="117"/>
    </row>
    <row r="46" spans="1:13" ht="14.1" customHeight="1">
      <c r="A46" s="128" t="s">
        <v>285</v>
      </c>
      <c r="B46" s="133" t="s">
        <v>286</v>
      </c>
      <c r="C46" s="130">
        <v>12616191</v>
      </c>
      <c r="D46" s="130">
        <v>26133619</v>
      </c>
      <c r="E46" s="131">
        <v>0.48199999999999998</v>
      </c>
      <c r="F46" s="131">
        <v>0.45100000000000001</v>
      </c>
      <c r="G46" s="131">
        <v>0.42299999999999999</v>
      </c>
      <c r="H46" s="132">
        <v>0.42399999999999999</v>
      </c>
      <c r="I46" s="132">
        <v>0.40692445343428557</v>
      </c>
      <c r="J46" s="132">
        <v>0.3722857668421054</v>
      </c>
      <c r="K46" s="117"/>
      <c r="L46" s="117"/>
    </row>
    <row r="47" spans="1:13" ht="14.1" customHeight="1">
      <c r="A47" s="128" t="s">
        <v>287</v>
      </c>
      <c r="B47" s="133" t="s">
        <v>288</v>
      </c>
      <c r="C47" s="130">
        <v>9468974</v>
      </c>
      <c r="D47" s="130">
        <v>22066517</v>
      </c>
      <c r="E47" s="131">
        <v>0.42899999999999999</v>
      </c>
      <c r="F47" s="131">
        <v>0.40400000000000003</v>
      </c>
      <c r="G47" s="131">
        <v>0.372</v>
      </c>
      <c r="H47" s="132">
        <v>0.34</v>
      </c>
      <c r="I47" s="132">
        <v>0.3226893821907133</v>
      </c>
      <c r="J47" s="132">
        <v>0.28356205263928852</v>
      </c>
      <c r="K47" s="117"/>
      <c r="L47" s="117"/>
    </row>
    <row r="48" spans="1:13" ht="14.1" customHeight="1">
      <c r="A48" s="128" t="s">
        <v>289</v>
      </c>
      <c r="B48" s="133" t="s">
        <v>290</v>
      </c>
      <c r="C48" s="130">
        <v>15547508</v>
      </c>
      <c r="D48" s="130">
        <v>30913634</v>
      </c>
      <c r="E48" s="131">
        <v>0.502</v>
      </c>
      <c r="F48" s="131">
        <v>0.45900000000000002</v>
      </c>
      <c r="G48" s="131">
        <v>0.443</v>
      </c>
      <c r="H48" s="132">
        <v>0.41099999999999998</v>
      </c>
      <c r="I48" s="132">
        <v>0.36313326917045124</v>
      </c>
      <c r="J48" s="132">
        <v>0.33345144901833224</v>
      </c>
      <c r="K48" s="117"/>
      <c r="L48" s="117"/>
    </row>
    <row r="49" spans="1:13" ht="14.1" customHeight="1">
      <c r="A49" s="128" t="s">
        <v>291</v>
      </c>
      <c r="B49" s="133" t="s">
        <v>292</v>
      </c>
      <c r="C49" s="130">
        <v>21670696</v>
      </c>
      <c r="D49" s="130">
        <v>38279446</v>
      </c>
      <c r="E49" s="131">
        <v>0.56599999999999995</v>
      </c>
      <c r="F49" s="131">
        <v>0.55300000000000005</v>
      </c>
      <c r="G49" s="131">
        <v>0.54500000000000004</v>
      </c>
      <c r="H49" s="132">
        <v>0.51400000000000001</v>
      </c>
      <c r="I49" s="132">
        <v>0.47574873609090007</v>
      </c>
      <c r="J49" s="132">
        <v>0.43675895667904269</v>
      </c>
      <c r="K49" s="117"/>
      <c r="L49" s="117"/>
    </row>
    <row r="50" spans="1:13" ht="14.1" customHeight="1">
      <c r="A50" s="128" t="s">
        <v>293</v>
      </c>
      <c r="B50" s="133" t="s">
        <v>294</v>
      </c>
      <c r="C50" s="130">
        <v>16027557</v>
      </c>
      <c r="D50" s="130">
        <v>31274950</v>
      </c>
      <c r="E50" s="131">
        <v>0.51200000000000001</v>
      </c>
      <c r="F50" s="131">
        <v>0.47199999999999998</v>
      </c>
      <c r="G50" s="131">
        <v>0.44400000000000001</v>
      </c>
      <c r="H50" s="132">
        <v>0.44800000000000001</v>
      </c>
      <c r="I50" s="132">
        <v>0.41755264313652152</v>
      </c>
      <c r="J50" s="132">
        <v>0.37393432208846833</v>
      </c>
      <c r="K50" s="117"/>
      <c r="L50" s="117"/>
    </row>
    <row r="51" spans="1:13" ht="14.1" customHeight="1">
      <c r="A51" s="128" t="s">
        <v>295</v>
      </c>
      <c r="B51" s="133" t="s">
        <v>296</v>
      </c>
      <c r="C51" s="130">
        <v>35088760</v>
      </c>
      <c r="D51" s="130">
        <v>69871942</v>
      </c>
      <c r="E51" s="131">
        <v>0.502</v>
      </c>
      <c r="F51" s="131">
        <v>0.48</v>
      </c>
      <c r="G51" s="131">
        <v>0.52200000000000002</v>
      </c>
      <c r="H51" s="132">
        <v>0.498</v>
      </c>
      <c r="I51" s="132">
        <v>0.4599191041254016</v>
      </c>
      <c r="J51" s="132">
        <v>0.4723930648953199</v>
      </c>
      <c r="K51" s="117"/>
      <c r="L51" s="117"/>
    </row>
    <row r="52" spans="1:13" ht="14.1" customHeight="1">
      <c r="A52" s="128" t="s">
        <v>297</v>
      </c>
      <c r="B52" s="133" t="s">
        <v>298</v>
      </c>
      <c r="C52" s="130">
        <v>39535976</v>
      </c>
      <c r="D52" s="130">
        <v>75621476</v>
      </c>
      <c r="E52" s="131">
        <v>0.52200000000000002</v>
      </c>
      <c r="F52" s="131">
        <v>0.55700000000000005</v>
      </c>
      <c r="G52" s="131">
        <v>0.52800000000000002</v>
      </c>
      <c r="H52" s="132">
        <v>0.48899999999999999</v>
      </c>
      <c r="I52" s="132">
        <v>0.48254222669291358</v>
      </c>
      <c r="J52" s="132">
        <v>0.42887553310499404</v>
      </c>
      <c r="K52" s="117"/>
      <c r="L52" s="117"/>
    </row>
    <row r="53" spans="1:13" ht="14.1" customHeight="1">
      <c r="A53" s="128" t="s">
        <v>299</v>
      </c>
      <c r="B53" s="133" t="s">
        <v>300</v>
      </c>
      <c r="C53" s="130">
        <v>7075399</v>
      </c>
      <c r="D53" s="130">
        <v>16731163</v>
      </c>
      <c r="E53" s="131">
        <v>0.42199999999999999</v>
      </c>
      <c r="F53" s="131">
        <v>0.39200000000000002</v>
      </c>
      <c r="G53" s="131">
        <v>0.39500000000000002</v>
      </c>
      <c r="H53" s="132">
        <v>0.39</v>
      </c>
      <c r="I53" s="132">
        <v>0.37924142909330399</v>
      </c>
      <c r="J53" s="132">
        <v>0.3343715517558174</v>
      </c>
      <c r="K53" s="117"/>
      <c r="L53" s="117"/>
    </row>
    <row r="54" spans="1:13" ht="14.1" customHeight="1">
      <c r="A54" s="128" t="s">
        <v>301</v>
      </c>
      <c r="B54" s="133" t="s">
        <v>302</v>
      </c>
      <c r="C54" s="130">
        <v>6116313</v>
      </c>
      <c r="D54" s="130">
        <v>11702445</v>
      </c>
      <c r="E54" s="131">
        <v>0.52200000000000002</v>
      </c>
      <c r="F54" s="131">
        <v>0.48799999999999999</v>
      </c>
      <c r="G54" s="131">
        <v>0.495</v>
      </c>
      <c r="H54" s="132">
        <v>0.48299999999999998</v>
      </c>
      <c r="I54" s="132">
        <v>0.46917201648136525</v>
      </c>
      <c r="J54" s="132">
        <v>0.42591431956805981</v>
      </c>
      <c r="K54" s="117"/>
      <c r="L54" s="117"/>
    </row>
    <row r="55" spans="1:13" ht="14.1" customHeight="1">
      <c r="A55" s="128" t="s">
        <v>303</v>
      </c>
      <c r="B55" s="133" t="s">
        <v>304</v>
      </c>
      <c r="C55" s="130">
        <v>13534777</v>
      </c>
      <c r="D55" s="130">
        <v>24454761</v>
      </c>
      <c r="E55" s="131">
        <v>0.55300000000000005</v>
      </c>
      <c r="F55" s="131">
        <v>0.51300000000000001</v>
      </c>
      <c r="G55" s="131">
        <v>0.50900000000000001</v>
      </c>
      <c r="H55" s="132">
        <v>0.505</v>
      </c>
      <c r="I55" s="132">
        <v>0.46621136157767418</v>
      </c>
      <c r="J55" s="132">
        <v>0.41997592483680701</v>
      </c>
      <c r="K55" s="117"/>
      <c r="L55" s="117"/>
    </row>
    <row r="56" spans="1:13" ht="14.1" customHeight="1">
      <c r="A56" s="128" t="s">
        <v>305</v>
      </c>
      <c r="B56" s="133" t="s">
        <v>306</v>
      </c>
      <c r="C56" s="130">
        <v>13140868</v>
      </c>
      <c r="D56" s="130">
        <v>28573892</v>
      </c>
      <c r="E56" s="131">
        <v>0.45900000000000002</v>
      </c>
      <c r="F56" s="131">
        <v>0.437</v>
      </c>
      <c r="G56" s="131">
        <v>0.41699999999999998</v>
      </c>
      <c r="H56" s="132">
        <v>0.40799999999999997</v>
      </c>
      <c r="I56" s="132">
        <v>0.39249668444788516</v>
      </c>
      <c r="J56" s="132">
        <v>0.35404990389652685</v>
      </c>
      <c r="K56" s="117"/>
      <c r="L56" s="117"/>
    </row>
    <row r="57" spans="1:13" ht="14.1" customHeight="1">
      <c r="A57" s="128" t="s">
        <v>307</v>
      </c>
      <c r="B57" s="133" t="s">
        <v>308</v>
      </c>
      <c r="C57" s="130">
        <v>11068637</v>
      </c>
      <c r="D57" s="130">
        <v>22982436</v>
      </c>
      <c r="E57" s="131">
        <v>0.48099999999999998</v>
      </c>
      <c r="F57" s="131">
        <v>0.45</v>
      </c>
      <c r="G57" s="131">
        <v>0.42399999999999999</v>
      </c>
      <c r="H57" s="132">
        <v>0.41699999999999998</v>
      </c>
      <c r="I57" s="132">
        <v>0.37333657010895444</v>
      </c>
      <c r="J57" s="132">
        <v>0.33806378287368311</v>
      </c>
      <c r="K57" s="117"/>
      <c r="L57" s="117"/>
    </row>
    <row r="58" spans="1:13" ht="14.1" customHeight="1">
      <c r="A58" s="197" t="s">
        <v>234</v>
      </c>
      <c r="B58" s="198"/>
      <c r="C58" s="134">
        <f>SUM(C44:C57)</f>
        <v>238498459</v>
      </c>
      <c r="D58" s="134">
        <f>SUM(D44:D57)</f>
        <v>482447229</v>
      </c>
      <c r="E58" s="131">
        <f>IF(ISERR(C58/D58),"－　  　",C58/D58)</f>
        <v>0.49435139153841012</v>
      </c>
      <c r="F58" s="135"/>
      <c r="G58" s="135"/>
      <c r="H58" s="135"/>
      <c r="I58" s="135"/>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0.499</v>
      </c>
    </row>
    <row r="62" spans="1:13" ht="14.1" customHeight="1">
      <c r="A62" s="128" t="s">
        <v>310</v>
      </c>
      <c r="B62" s="129" t="s">
        <v>311</v>
      </c>
      <c r="C62" s="130">
        <v>11092546</v>
      </c>
      <c r="D62" s="130">
        <v>25836796</v>
      </c>
      <c r="E62" s="131">
        <v>0.42899999999999999</v>
      </c>
      <c r="F62" s="131">
        <v>0.40400000000000003</v>
      </c>
      <c r="G62" s="131">
        <v>0.39300000000000002</v>
      </c>
      <c r="H62" s="132">
        <v>0.40300000000000002</v>
      </c>
      <c r="I62" s="132">
        <v>0.37376564180111344</v>
      </c>
      <c r="J62" s="132">
        <v>0.33647659393267393</v>
      </c>
      <c r="K62" s="117"/>
      <c r="L62" s="117"/>
    </row>
    <row r="63" spans="1:13" ht="14.1" customHeight="1">
      <c r="A63" s="128" t="s">
        <v>312</v>
      </c>
      <c r="B63" s="133" t="s">
        <v>313</v>
      </c>
      <c r="C63" s="130">
        <v>39702948</v>
      </c>
      <c r="D63" s="130">
        <v>79736022</v>
      </c>
      <c r="E63" s="131">
        <v>0.497</v>
      </c>
      <c r="F63" s="131">
        <v>0.46</v>
      </c>
      <c r="G63" s="131">
        <v>0.438</v>
      </c>
      <c r="H63" s="132">
        <v>0.42799999999999999</v>
      </c>
      <c r="I63" s="132">
        <v>0.38218581214568698</v>
      </c>
      <c r="J63" s="132">
        <v>0.33671238839342843</v>
      </c>
      <c r="K63" s="117"/>
      <c r="L63" s="117"/>
    </row>
    <row r="64" spans="1:13" ht="14.1" customHeight="1">
      <c r="A64" s="128" t="s">
        <v>314</v>
      </c>
      <c r="B64" s="133" t="s">
        <v>315</v>
      </c>
      <c r="C64" s="130">
        <v>18094350</v>
      </c>
      <c r="D64" s="130">
        <v>35313909</v>
      </c>
      <c r="E64" s="131">
        <v>0.51200000000000001</v>
      </c>
      <c r="F64" s="131">
        <v>0.47599999999999998</v>
      </c>
      <c r="G64" s="131">
        <v>0.435</v>
      </c>
      <c r="H64" s="132">
        <v>0.41799999999999998</v>
      </c>
      <c r="I64" s="132">
        <v>0.40842355215603676</v>
      </c>
      <c r="J64" s="132">
        <v>0.37287926620119494</v>
      </c>
      <c r="K64" s="117"/>
      <c r="L64" s="117"/>
    </row>
    <row r="65" spans="1:12" ht="14.1" customHeight="1">
      <c r="A65" s="128" t="s">
        <v>316</v>
      </c>
      <c r="B65" s="133" t="s">
        <v>317</v>
      </c>
      <c r="C65" s="130">
        <v>16613747</v>
      </c>
      <c r="D65" s="130">
        <v>35762549</v>
      </c>
      <c r="E65" s="131">
        <v>0.46400000000000002</v>
      </c>
      <c r="F65" s="131">
        <v>0.44800000000000001</v>
      </c>
      <c r="G65" s="131">
        <v>0.41399999999999998</v>
      </c>
      <c r="H65" s="132">
        <v>0.39800000000000002</v>
      </c>
      <c r="I65" s="132">
        <v>0.3554813592089478</v>
      </c>
      <c r="J65" s="132">
        <v>0.32597135919441406</v>
      </c>
      <c r="K65" s="117"/>
      <c r="L65" s="117"/>
    </row>
    <row r="66" spans="1:12" ht="14.1" customHeight="1">
      <c r="A66" s="128" t="s">
        <v>318</v>
      </c>
      <c r="B66" s="133" t="s">
        <v>319</v>
      </c>
      <c r="C66" s="130">
        <v>63499776</v>
      </c>
      <c r="D66" s="130">
        <v>110570467</v>
      </c>
      <c r="E66" s="131">
        <v>0.57399999999999995</v>
      </c>
      <c r="F66" s="131">
        <v>0.55400000000000005</v>
      </c>
      <c r="G66" s="131">
        <v>0.52300000000000002</v>
      </c>
      <c r="H66" s="132">
        <v>0.49399999999999999</v>
      </c>
      <c r="I66" s="132">
        <v>0.44465454209291116</v>
      </c>
      <c r="J66" s="132">
        <v>0.38751420743000597</v>
      </c>
      <c r="K66" s="117"/>
      <c r="L66" s="117"/>
    </row>
    <row r="67" spans="1:12" ht="14.1" customHeight="1">
      <c r="A67" s="128" t="s">
        <v>320</v>
      </c>
      <c r="B67" s="133" t="s">
        <v>321</v>
      </c>
      <c r="C67" s="130">
        <v>16827576</v>
      </c>
      <c r="D67" s="130">
        <v>32447569</v>
      </c>
      <c r="E67" s="131">
        <v>0.51800000000000002</v>
      </c>
      <c r="F67" s="131">
        <v>0.5</v>
      </c>
      <c r="G67" s="131">
        <v>0.47799999999999998</v>
      </c>
      <c r="H67" s="132">
        <v>0.46700000000000003</v>
      </c>
      <c r="I67" s="132">
        <v>0.43410096230894418</v>
      </c>
      <c r="J67" s="132">
        <v>0.41093224707717479</v>
      </c>
      <c r="K67" s="117"/>
      <c r="L67" s="117"/>
    </row>
    <row r="68" spans="1:12" ht="14.1" customHeight="1">
      <c r="A68" s="128" t="s">
        <v>322</v>
      </c>
      <c r="B68" s="133" t="s">
        <v>323</v>
      </c>
      <c r="C68" s="130">
        <v>15761128</v>
      </c>
      <c r="D68" s="130">
        <v>35132582</v>
      </c>
      <c r="E68" s="131">
        <v>0.44800000000000001</v>
      </c>
      <c r="F68" s="131">
        <v>0.42899999999999999</v>
      </c>
      <c r="G68" s="131">
        <v>0.39500000000000002</v>
      </c>
      <c r="H68" s="132">
        <v>0.38</v>
      </c>
      <c r="I68" s="132">
        <v>0.3431284689238196</v>
      </c>
      <c r="J68" s="132">
        <v>0.30625003124991429</v>
      </c>
      <c r="K68" s="117"/>
      <c r="L68" s="117"/>
    </row>
    <row r="69" spans="1:12" ht="14.1" customHeight="1">
      <c r="A69" s="128" t="s">
        <v>324</v>
      </c>
      <c r="B69" s="133" t="s">
        <v>325</v>
      </c>
      <c r="C69" s="130">
        <v>59646504</v>
      </c>
      <c r="D69" s="130">
        <v>106512131</v>
      </c>
      <c r="E69" s="131">
        <v>0.55900000000000005</v>
      </c>
      <c r="F69" s="131">
        <v>0.54900000000000004</v>
      </c>
      <c r="G69" s="131">
        <v>0.51400000000000001</v>
      </c>
      <c r="H69" s="132">
        <v>0.48599999999999999</v>
      </c>
      <c r="I69" s="132">
        <v>0.44844075967608049</v>
      </c>
      <c r="J69" s="132">
        <v>0.41348413426797587</v>
      </c>
      <c r="K69" s="117"/>
      <c r="L69" s="117"/>
    </row>
    <row r="70" spans="1:12" ht="14.1" customHeight="1">
      <c r="A70" s="128" t="s">
        <v>326</v>
      </c>
      <c r="B70" s="133" t="s">
        <v>327</v>
      </c>
      <c r="C70" s="130">
        <v>19138097</v>
      </c>
      <c r="D70" s="130">
        <v>36400622</v>
      </c>
      <c r="E70" s="131">
        <v>0.52500000000000002</v>
      </c>
      <c r="F70" s="131">
        <v>0.49399999999999999</v>
      </c>
      <c r="G70" s="131">
        <v>0.48</v>
      </c>
      <c r="H70" s="132">
        <v>0.46400000000000002</v>
      </c>
      <c r="I70" s="132">
        <v>0.43038121752968561</v>
      </c>
      <c r="J70" s="132">
        <v>0.37662316754889774</v>
      </c>
      <c r="K70" s="117"/>
      <c r="L70" s="117"/>
    </row>
    <row r="71" spans="1:12" ht="14.1" customHeight="1">
      <c r="A71" s="128" t="s">
        <v>328</v>
      </c>
      <c r="B71" s="133" t="s">
        <v>329</v>
      </c>
      <c r="C71" s="130">
        <v>39120160</v>
      </c>
      <c r="D71" s="130">
        <v>92945132</v>
      </c>
      <c r="E71" s="131">
        <v>0.42</v>
      </c>
      <c r="F71" s="131">
        <v>0.42599999999999999</v>
      </c>
      <c r="G71" s="131">
        <v>0.39700000000000002</v>
      </c>
      <c r="H71" s="132">
        <v>0.35799999999999998</v>
      </c>
      <c r="I71" s="132">
        <v>0.30322138550982342</v>
      </c>
      <c r="J71" s="132">
        <v>0.3738101212175825</v>
      </c>
      <c r="K71" s="117"/>
      <c r="L71" s="117"/>
    </row>
    <row r="72" spans="1:12" ht="14.1" customHeight="1">
      <c r="A72" s="128" t="s">
        <v>330</v>
      </c>
      <c r="B72" s="133" t="s">
        <v>331</v>
      </c>
      <c r="C72" s="130">
        <v>32886245</v>
      </c>
      <c r="D72" s="130">
        <v>59598140</v>
      </c>
      <c r="E72" s="131">
        <v>0.55100000000000005</v>
      </c>
      <c r="F72" s="131">
        <v>0.51700000000000002</v>
      </c>
      <c r="G72" s="131">
        <v>0.48499999999999999</v>
      </c>
      <c r="H72" s="132">
        <v>0.48899999999999999</v>
      </c>
      <c r="I72" s="132">
        <v>0.44746653088951666</v>
      </c>
      <c r="J72" s="132">
        <v>0.38813212040857004</v>
      </c>
      <c r="K72" s="117"/>
      <c r="L72" s="117"/>
    </row>
    <row r="73" spans="1:12" ht="14.1" customHeight="1">
      <c r="A73" s="128" t="s">
        <v>332</v>
      </c>
      <c r="B73" s="133" t="s">
        <v>333</v>
      </c>
      <c r="C73" s="130">
        <v>39038460</v>
      </c>
      <c r="D73" s="130">
        <v>70736905</v>
      </c>
      <c r="E73" s="131">
        <v>0.55100000000000005</v>
      </c>
      <c r="F73" s="131">
        <v>0.51300000000000001</v>
      </c>
      <c r="G73" s="131">
        <v>0.46899999999999997</v>
      </c>
      <c r="H73" s="132">
        <v>0.42599999999999999</v>
      </c>
      <c r="I73" s="132">
        <v>0.43897354229790059</v>
      </c>
      <c r="J73" s="132">
        <v>0.46015303441391459</v>
      </c>
      <c r="K73" s="117"/>
      <c r="L73" s="117"/>
    </row>
    <row r="74" spans="1:12" ht="14.1" customHeight="1">
      <c r="A74" s="128" t="s">
        <v>334</v>
      </c>
      <c r="B74" s="133" t="s">
        <v>335</v>
      </c>
      <c r="C74" s="130">
        <v>48987611</v>
      </c>
      <c r="D74" s="130">
        <v>98941070</v>
      </c>
      <c r="E74" s="131">
        <v>0.495</v>
      </c>
      <c r="F74" s="131">
        <v>0.504</v>
      </c>
      <c r="G74" s="131">
        <v>0.47599999999999998</v>
      </c>
      <c r="H74" s="132">
        <v>0.47599999999999998</v>
      </c>
      <c r="I74" s="132">
        <v>0.45810318971017205</v>
      </c>
      <c r="J74" s="132">
        <v>0.42805730211701515</v>
      </c>
      <c r="K74" s="117"/>
      <c r="L74" s="117"/>
    </row>
    <row r="75" spans="1:12" ht="14.1" customHeight="1">
      <c r="A75" s="128" t="s">
        <v>336</v>
      </c>
      <c r="B75" s="133" t="s">
        <v>337</v>
      </c>
      <c r="C75" s="130">
        <v>31526506</v>
      </c>
      <c r="D75" s="130">
        <v>63164485</v>
      </c>
      <c r="E75" s="131">
        <v>0.499</v>
      </c>
      <c r="F75" s="131">
        <v>0.50900000000000001</v>
      </c>
      <c r="G75" s="131">
        <v>0.47399999999999998</v>
      </c>
      <c r="H75" s="132">
        <v>0.53</v>
      </c>
      <c r="I75" s="132">
        <v>0.47417856301859063</v>
      </c>
      <c r="J75" s="132">
        <v>0.42169208796034596</v>
      </c>
      <c r="K75" s="117"/>
      <c r="L75" s="117"/>
    </row>
    <row r="76" spans="1:12" ht="14.1" customHeight="1">
      <c r="A76" s="128" t="s">
        <v>338</v>
      </c>
      <c r="B76" s="133" t="s">
        <v>339</v>
      </c>
      <c r="C76" s="130">
        <v>30785229</v>
      </c>
      <c r="D76" s="130">
        <v>63281137</v>
      </c>
      <c r="E76" s="131">
        <v>0.48599999999999999</v>
      </c>
      <c r="F76" s="131">
        <v>0.44</v>
      </c>
      <c r="G76" s="131">
        <v>0.503</v>
      </c>
      <c r="H76" s="132">
        <v>0.47599999999999998</v>
      </c>
      <c r="I76" s="132">
        <v>0.48888282917195364</v>
      </c>
      <c r="J76" s="132">
        <v>0.45589253754008824</v>
      </c>
      <c r="K76" s="117"/>
      <c r="L76" s="117"/>
    </row>
    <row r="77" spans="1:12" ht="14.1" customHeight="1">
      <c r="A77" s="128" t="s">
        <v>340</v>
      </c>
      <c r="B77" s="133" t="s">
        <v>341</v>
      </c>
      <c r="C77" s="130">
        <v>16992329</v>
      </c>
      <c r="D77" s="130">
        <v>32609701</v>
      </c>
      <c r="E77" s="131">
        <v>0.52100000000000002</v>
      </c>
      <c r="F77" s="131">
        <v>0.47499999999999998</v>
      </c>
      <c r="G77" s="131">
        <v>0.44900000000000001</v>
      </c>
      <c r="H77" s="132">
        <v>0.43099999999999999</v>
      </c>
      <c r="I77" s="132">
        <v>0.41118885377060232</v>
      </c>
      <c r="J77" s="132">
        <v>0.36432779205749599</v>
      </c>
      <c r="K77" s="117"/>
      <c r="L77" s="117"/>
    </row>
    <row r="78" spans="1:12" ht="14.1" customHeight="1">
      <c r="A78" s="128" t="s">
        <v>342</v>
      </c>
      <c r="B78" s="133" t="s">
        <v>343</v>
      </c>
      <c r="C78" s="130">
        <v>32239484</v>
      </c>
      <c r="D78" s="130">
        <v>67102885</v>
      </c>
      <c r="E78" s="131">
        <v>0.48</v>
      </c>
      <c r="F78" s="131">
        <v>0.48599999999999999</v>
      </c>
      <c r="G78" s="131">
        <v>0.46500000000000002</v>
      </c>
      <c r="H78" s="132">
        <v>0.54500000000000004</v>
      </c>
      <c r="I78" s="132">
        <v>0.51733651427657323</v>
      </c>
      <c r="J78" s="132">
        <v>0.45426499953584648</v>
      </c>
      <c r="K78" s="117"/>
      <c r="L78" s="117"/>
    </row>
    <row r="79" spans="1:12" ht="14.1" customHeight="1">
      <c r="A79" s="128" t="s">
        <v>344</v>
      </c>
      <c r="B79" s="133" t="s">
        <v>345</v>
      </c>
      <c r="C79" s="130">
        <v>26419273</v>
      </c>
      <c r="D79" s="130">
        <v>62033562</v>
      </c>
      <c r="E79" s="131">
        <v>0.42499999999999999</v>
      </c>
      <c r="F79" s="131">
        <v>0.44500000000000001</v>
      </c>
      <c r="G79" s="131">
        <v>0.40400000000000003</v>
      </c>
      <c r="H79" s="132">
        <v>0.36199999999999999</v>
      </c>
      <c r="I79" s="132">
        <v>0.37572023855749093</v>
      </c>
      <c r="J79" s="132">
        <v>0.33257820645254654</v>
      </c>
      <c r="K79" s="117"/>
      <c r="L79" s="117"/>
    </row>
    <row r="80" spans="1:12" ht="14.1" customHeight="1">
      <c r="A80" s="128" t="s">
        <v>346</v>
      </c>
      <c r="B80" s="133" t="s">
        <v>347</v>
      </c>
      <c r="C80" s="130">
        <v>30460697</v>
      </c>
      <c r="D80" s="130">
        <v>64205833</v>
      </c>
      <c r="E80" s="131">
        <v>0.47399999999999998</v>
      </c>
      <c r="F80" s="131">
        <v>0.436</v>
      </c>
      <c r="G80" s="131">
        <v>0.42099999999999999</v>
      </c>
      <c r="H80" s="132">
        <v>0.373</v>
      </c>
      <c r="I80" s="132">
        <v>0.38756531243987313</v>
      </c>
      <c r="J80" s="132">
        <v>0.38084384056007026</v>
      </c>
      <c r="K80" s="117"/>
      <c r="L80" s="117"/>
    </row>
    <row r="81" spans="1:13" ht="14.1" customHeight="1">
      <c r="A81" s="128" t="s">
        <v>348</v>
      </c>
      <c r="B81" s="133" t="s">
        <v>349</v>
      </c>
      <c r="C81" s="130">
        <v>27615340</v>
      </c>
      <c r="D81" s="130">
        <v>49973832</v>
      </c>
      <c r="E81" s="131">
        <v>0.55200000000000005</v>
      </c>
      <c r="F81" s="131">
        <v>0.51900000000000002</v>
      </c>
      <c r="G81" s="131">
        <v>0.53600000000000003</v>
      </c>
      <c r="H81" s="132">
        <v>0.49099999999999999</v>
      </c>
      <c r="I81" s="132">
        <v>0.46198737878062868</v>
      </c>
      <c r="J81" s="132">
        <v>0.43798446936623775</v>
      </c>
      <c r="K81" s="117"/>
      <c r="L81" s="117"/>
    </row>
    <row r="82" spans="1:13" ht="14.1" customHeight="1">
      <c r="A82" s="197" t="s">
        <v>234</v>
      </c>
      <c r="B82" s="198"/>
      <c r="C82" s="134">
        <f>SUM(C62:C81)</f>
        <v>616448006</v>
      </c>
      <c r="D82" s="134">
        <f>SUM(D62:D81)</f>
        <v>1222305329</v>
      </c>
      <c r="E82" s="131">
        <f>IF(ISERR(C82/D82),"－　  　",C82/D82)</f>
        <v>0.50433225755820954</v>
      </c>
      <c r="F82" s="135"/>
      <c r="G82" s="135"/>
      <c r="H82" s="135"/>
      <c r="I82" s="135"/>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0.50527272727272721</v>
      </c>
    </row>
    <row r="86" spans="1:13" ht="14.1" customHeight="1">
      <c r="A86" s="128" t="s">
        <v>351</v>
      </c>
      <c r="B86" s="129" t="s">
        <v>352</v>
      </c>
      <c r="C86" s="130">
        <v>45406744</v>
      </c>
      <c r="D86" s="130">
        <v>100130732</v>
      </c>
      <c r="E86" s="131">
        <v>0.45300000000000001</v>
      </c>
      <c r="F86" s="131">
        <v>0.41899999999999998</v>
      </c>
      <c r="G86" s="131">
        <v>0.42399999999999999</v>
      </c>
      <c r="H86" s="132">
        <v>0.41</v>
      </c>
      <c r="I86" s="132">
        <v>0.38205559722306143</v>
      </c>
      <c r="J86" s="132">
        <v>0.35476855551726494</v>
      </c>
      <c r="K86" s="117"/>
      <c r="L86" s="117"/>
    </row>
    <row r="87" spans="1:13" ht="14.1" customHeight="1">
      <c r="A87" s="128" t="s">
        <v>353</v>
      </c>
      <c r="B87" s="133" t="s">
        <v>354</v>
      </c>
      <c r="C87" s="130">
        <v>86460586</v>
      </c>
      <c r="D87" s="130">
        <v>151332140</v>
      </c>
      <c r="E87" s="131">
        <v>0.57099999999999995</v>
      </c>
      <c r="F87" s="131">
        <v>0.53700000000000003</v>
      </c>
      <c r="G87" s="131">
        <v>0.50600000000000001</v>
      </c>
      <c r="H87" s="132">
        <v>0.47899999999999998</v>
      </c>
      <c r="I87" s="132">
        <v>0.44048744285284103</v>
      </c>
      <c r="J87" s="132">
        <v>0.41240120709095968</v>
      </c>
      <c r="K87" s="117"/>
      <c r="L87" s="117"/>
    </row>
    <row r="88" spans="1:13" ht="14.1" customHeight="1">
      <c r="A88" s="128" t="s">
        <v>355</v>
      </c>
      <c r="B88" s="133" t="s">
        <v>356</v>
      </c>
      <c r="C88" s="130">
        <v>22149457</v>
      </c>
      <c r="D88" s="130">
        <v>46552297</v>
      </c>
      <c r="E88" s="131">
        <v>0.47499999999999998</v>
      </c>
      <c r="F88" s="131">
        <v>0.443</v>
      </c>
      <c r="G88" s="131">
        <v>0.41299999999999998</v>
      </c>
      <c r="H88" s="132">
        <v>0.40300000000000002</v>
      </c>
      <c r="I88" s="132">
        <v>0.37003803815655562</v>
      </c>
      <c r="J88" s="132">
        <v>0.32565126858042265</v>
      </c>
      <c r="K88" s="117"/>
      <c r="L88" s="117"/>
    </row>
    <row r="89" spans="1:13" ht="14.1" customHeight="1">
      <c r="A89" s="128" t="s">
        <v>357</v>
      </c>
      <c r="B89" s="133" t="s">
        <v>358</v>
      </c>
      <c r="C89" s="130">
        <v>37772926</v>
      </c>
      <c r="D89" s="130">
        <v>79217670</v>
      </c>
      <c r="E89" s="131">
        <v>0.47599999999999998</v>
      </c>
      <c r="F89" s="131">
        <v>0.436</v>
      </c>
      <c r="G89" s="131">
        <v>0.46899999999999997</v>
      </c>
      <c r="H89" s="132">
        <v>0.45</v>
      </c>
      <c r="I89" s="132">
        <v>0.41013285964564117</v>
      </c>
      <c r="J89" s="132">
        <v>0.3529597517554936</v>
      </c>
      <c r="K89" s="117"/>
      <c r="L89" s="117"/>
    </row>
    <row r="90" spans="1:13" ht="14.1" customHeight="1">
      <c r="A90" s="128" t="s">
        <v>359</v>
      </c>
      <c r="B90" s="133" t="s">
        <v>360</v>
      </c>
      <c r="C90" s="130">
        <v>83643038</v>
      </c>
      <c r="D90" s="130">
        <v>160790797</v>
      </c>
      <c r="E90" s="131">
        <v>0.52</v>
      </c>
      <c r="F90" s="131">
        <v>0.502</v>
      </c>
      <c r="G90" s="131">
        <v>0.47599999999999998</v>
      </c>
      <c r="H90" s="132">
        <v>0.44</v>
      </c>
      <c r="I90" s="132">
        <v>0.40079675444494767</v>
      </c>
      <c r="J90" s="132">
        <v>0.36186009669902464</v>
      </c>
      <c r="K90" s="117"/>
      <c r="L90" s="117"/>
    </row>
    <row r="91" spans="1:13" ht="14.1" customHeight="1">
      <c r="A91" s="128" t="s">
        <v>361</v>
      </c>
      <c r="B91" s="133" t="s">
        <v>362</v>
      </c>
      <c r="C91" s="130">
        <v>20602828</v>
      </c>
      <c r="D91" s="130">
        <v>45611853</v>
      </c>
      <c r="E91" s="131">
        <v>0.45100000000000001</v>
      </c>
      <c r="F91" s="131">
        <v>0.42</v>
      </c>
      <c r="G91" s="131">
        <v>0.41799999999999998</v>
      </c>
      <c r="H91" s="132">
        <v>0.441</v>
      </c>
      <c r="I91" s="132">
        <v>0.4090849617210503</v>
      </c>
      <c r="J91" s="132">
        <v>0.36396036742330684</v>
      </c>
      <c r="K91" s="117"/>
      <c r="L91" s="117"/>
    </row>
    <row r="92" spans="1:13" ht="14.1" customHeight="1">
      <c r="A92" s="128" t="s">
        <v>363</v>
      </c>
      <c r="B92" s="133" t="s">
        <v>364</v>
      </c>
      <c r="C92" s="130">
        <v>39515413</v>
      </c>
      <c r="D92" s="130">
        <v>74467085</v>
      </c>
      <c r="E92" s="131">
        <v>0.53</v>
      </c>
      <c r="F92" s="131">
        <v>0.51</v>
      </c>
      <c r="G92" s="131">
        <v>0.505</v>
      </c>
      <c r="H92" s="132">
        <v>0.504</v>
      </c>
      <c r="I92" s="132">
        <v>0.45965552741969051</v>
      </c>
      <c r="J92" s="132">
        <v>0.41504396363392126</v>
      </c>
      <c r="K92" s="117"/>
      <c r="L92" s="117"/>
    </row>
    <row r="93" spans="1:13" ht="14.1" customHeight="1">
      <c r="A93" s="128" t="s">
        <v>365</v>
      </c>
      <c r="B93" s="133" t="s">
        <v>366</v>
      </c>
      <c r="C93" s="130">
        <v>49362790</v>
      </c>
      <c r="D93" s="130">
        <v>87944024</v>
      </c>
      <c r="E93" s="131">
        <v>0.56100000000000005</v>
      </c>
      <c r="F93" s="131">
        <v>0.53</v>
      </c>
      <c r="G93" s="131">
        <v>0.53</v>
      </c>
      <c r="H93" s="132">
        <v>0.501</v>
      </c>
      <c r="I93" s="132">
        <v>0.47728084653959729</v>
      </c>
      <c r="J93" s="132">
        <v>0.42989605492667438</v>
      </c>
      <c r="K93" s="117"/>
      <c r="L93" s="117"/>
    </row>
    <row r="94" spans="1:13" ht="14.1" customHeight="1">
      <c r="A94" s="128" t="s">
        <v>367</v>
      </c>
      <c r="B94" s="133" t="s">
        <v>368</v>
      </c>
      <c r="C94" s="130">
        <v>54189835</v>
      </c>
      <c r="D94" s="130">
        <v>117817171</v>
      </c>
      <c r="E94" s="131">
        <v>0.45900000000000002</v>
      </c>
      <c r="F94" s="131">
        <v>0.45</v>
      </c>
      <c r="G94" s="131">
        <v>0.42699999999999999</v>
      </c>
      <c r="H94" s="132">
        <v>0.39100000000000001</v>
      </c>
      <c r="I94" s="132">
        <v>0.34559873387936402</v>
      </c>
      <c r="J94" s="132">
        <v>0.31816119390427022</v>
      </c>
      <c r="K94" s="117"/>
      <c r="L94" s="117"/>
    </row>
    <row r="95" spans="1:13" ht="14.1" customHeight="1">
      <c r="A95" s="128" t="s">
        <v>369</v>
      </c>
      <c r="B95" s="133" t="s">
        <v>370</v>
      </c>
      <c r="C95" s="130">
        <v>70781336</v>
      </c>
      <c r="D95" s="130">
        <v>127843328</v>
      </c>
      <c r="E95" s="131">
        <v>0.55300000000000005</v>
      </c>
      <c r="F95" s="131">
        <v>0.52700000000000002</v>
      </c>
      <c r="G95" s="131">
        <v>0.502</v>
      </c>
      <c r="H95" s="132">
        <v>0.49099999999999999</v>
      </c>
      <c r="I95" s="132">
        <v>0.45125131019249037</v>
      </c>
      <c r="J95" s="132">
        <v>0.39791123187748995</v>
      </c>
      <c r="K95" s="117"/>
      <c r="L95" s="117"/>
    </row>
    <row r="96" spans="1:13" ht="14.1" customHeight="1">
      <c r="A96" s="128" t="s">
        <v>371</v>
      </c>
      <c r="B96" s="133" t="s">
        <v>372</v>
      </c>
      <c r="C96" s="130">
        <v>50067493</v>
      </c>
      <c r="D96" s="130">
        <v>98171795</v>
      </c>
      <c r="E96" s="131">
        <v>0.50900000000000001</v>
      </c>
      <c r="F96" s="131">
        <v>0.48399999999999999</v>
      </c>
      <c r="G96" s="131">
        <v>0.44500000000000001</v>
      </c>
      <c r="H96" s="132">
        <v>0.432</v>
      </c>
      <c r="I96" s="132">
        <v>0.38757843187219704</v>
      </c>
      <c r="J96" s="132">
        <v>0.3680552646662677</v>
      </c>
      <c r="K96" s="117"/>
      <c r="L96" s="117"/>
    </row>
    <row r="97" spans="1:13" ht="14.1" customHeight="1">
      <c r="A97" s="197" t="s">
        <v>234</v>
      </c>
      <c r="B97" s="198"/>
      <c r="C97" s="134">
        <f>SUM(C86:C96)</f>
        <v>559952446</v>
      </c>
      <c r="D97" s="134">
        <f>SUM(D86:D96)</f>
        <v>1089878892</v>
      </c>
      <c r="E97" s="131">
        <f>IF(ISERR(C97/D97),"－　  　",C97/D97)</f>
        <v>0.51377492500331867</v>
      </c>
      <c r="F97" s="135"/>
      <c r="G97" s="135"/>
      <c r="H97" s="135"/>
      <c r="I97" s="135"/>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0.52037500000000003</v>
      </c>
    </row>
    <row r="101" spans="1:13" ht="14.1" customHeight="1">
      <c r="A101" s="128" t="s">
        <v>374</v>
      </c>
      <c r="B101" s="129" t="s">
        <v>375</v>
      </c>
      <c r="C101" s="130">
        <v>105496820</v>
      </c>
      <c r="D101" s="130">
        <v>215819147</v>
      </c>
      <c r="E101" s="131">
        <v>0.48799999999999999</v>
      </c>
      <c r="F101" s="131">
        <v>0.44800000000000001</v>
      </c>
      <c r="G101" s="131">
        <v>0.41799999999999998</v>
      </c>
      <c r="H101" s="132">
        <v>0.40200000000000002</v>
      </c>
      <c r="I101" s="132">
        <v>0.44334467247106518</v>
      </c>
      <c r="J101" s="132">
        <v>0.41822456346818027</v>
      </c>
      <c r="K101" s="117"/>
      <c r="L101" s="117"/>
    </row>
    <row r="102" spans="1:13" ht="14.1" customHeight="1">
      <c r="A102" s="128" t="s">
        <v>376</v>
      </c>
      <c r="B102" s="133" t="s">
        <v>377</v>
      </c>
      <c r="C102" s="130">
        <v>67053939</v>
      </c>
      <c r="D102" s="130">
        <v>137011549</v>
      </c>
      <c r="E102" s="131">
        <v>0.48899999999999999</v>
      </c>
      <c r="F102" s="131">
        <v>0.44700000000000001</v>
      </c>
      <c r="G102" s="131">
        <v>0.46</v>
      </c>
      <c r="H102" s="132">
        <v>0.42599999999999999</v>
      </c>
      <c r="I102" s="132">
        <v>0.37539798714660993</v>
      </c>
      <c r="J102" s="132">
        <v>0.36480181304209403</v>
      </c>
      <c r="K102" s="117"/>
      <c r="L102" s="117"/>
    </row>
    <row r="103" spans="1:13" ht="14.1" customHeight="1">
      <c r="A103" s="128" t="s">
        <v>378</v>
      </c>
      <c r="B103" s="133" t="s">
        <v>379</v>
      </c>
      <c r="C103" s="130">
        <v>68038094</v>
      </c>
      <c r="D103" s="130">
        <v>127606665</v>
      </c>
      <c r="E103" s="131">
        <v>0.53300000000000003</v>
      </c>
      <c r="F103" s="131">
        <v>0.50800000000000001</v>
      </c>
      <c r="G103" s="131">
        <v>0.48</v>
      </c>
      <c r="H103" s="132">
        <v>0.45500000000000002</v>
      </c>
      <c r="I103" s="132">
        <v>0.45217576499385165</v>
      </c>
      <c r="J103" s="132">
        <v>0.39503111599127094</v>
      </c>
      <c r="K103" s="117"/>
      <c r="L103" s="117"/>
    </row>
    <row r="104" spans="1:13" ht="14.1" customHeight="1">
      <c r="A104" s="128" t="s">
        <v>380</v>
      </c>
      <c r="B104" s="133" t="s">
        <v>381</v>
      </c>
      <c r="C104" s="130">
        <v>65143147</v>
      </c>
      <c r="D104" s="130">
        <v>117261657</v>
      </c>
      <c r="E104" s="131">
        <v>0.55500000000000005</v>
      </c>
      <c r="F104" s="131">
        <v>0.51500000000000001</v>
      </c>
      <c r="G104" s="131">
        <v>0.51600000000000001</v>
      </c>
      <c r="H104" s="132">
        <v>0.49099999999999999</v>
      </c>
      <c r="I104" s="132">
        <v>0.47014272745334185</v>
      </c>
      <c r="J104" s="132">
        <v>0.42713429016552612</v>
      </c>
      <c r="K104" s="117"/>
      <c r="L104" s="117"/>
    </row>
    <row r="105" spans="1:13" ht="14.1" customHeight="1">
      <c r="A105" s="128" t="s">
        <v>382</v>
      </c>
      <c r="B105" s="133" t="s">
        <v>383</v>
      </c>
      <c r="C105" s="130">
        <v>131845988</v>
      </c>
      <c r="D105" s="130">
        <v>246987236</v>
      </c>
      <c r="E105" s="131">
        <v>0.53300000000000003</v>
      </c>
      <c r="F105" s="131">
        <v>0.50900000000000001</v>
      </c>
      <c r="G105" s="131">
        <v>0.49</v>
      </c>
      <c r="H105" s="132">
        <v>0.48799999999999999</v>
      </c>
      <c r="I105" s="132">
        <v>0.45193985138674586</v>
      </c>
      <c r="J105" s="132">
        <v>0.41731143136604704</v>
      </c>
      <c r="K105" s="117"/>
      <c r="L105" s="117"/>
    </row>
    <row r="106" spans="1:13" ht="14.1" customHeight="1">
      <c r="A106" s="128" t="s">
        <v>384</v>
      </c>
      <c r="B106" s="133" t="s">
        <v>385</v>
      </c>
      <c r="C106" s="130">
        <v>83693408</v>
      </c>
      <c r="D106" s="130">
        <v>164945043</v>
      </c>
      <c r="E106" s="131">
        <v>0.50700000000000001</v>
      </c>
      <c r="F106" s="131">
        <v>0.47099999999999997</v>
      </c>
      <c r="G106" s="131">
        <v>0.45900000000000002</v>
      </c>
      <c r="H106" s="132">
        <v>0.47399999999999998</v>
      </c>
      <c r="I106" s="132">
        <v>0.44924702658786159</v>
      </c>
      <c r="J106" s="132">
        <v>0.4106610113185109</v>
      </c>
      <c r="K106" s="117"/>
      <c r="L106" s="117"/>
    </row>
    <row r="107" spans="1:13" ht="14.1" customHeight="1">
      <c r="A107" s="128" t="s">
        <v>386</v>
      </c>
      <c r="B107" s="133" t="s">
        <v>387</v>
      </c>
      <c r="C107" s="130">
        <v>70738401</v>
      </c>
      <c r="D107" s="130">
        <v>130100180</v>
      </c>
      <c r="E107" s="131">
        <v>0.54300000000000004</v>
      </c>
      <c r="F107" s="131">
        <v>0.502</v>
      </c>
      <c r="G107" s="131">
        <v>0.45600000000000002</v>
      </c>
      <c r="H107" s="132">
        <v>0.439</v>
      </c>
      <c r="I107" s="132">
        <v>0.42951459309560136</v>
      </c>
      <c r="J107" s="132">
        <v>0.37139704629758297</v>
      </c>
      <c r="K107" s="117"/>
      <c r="L107" s="117"/>
    </row>
    <row r="108" spans="1:13" ht="14.1" customHeight="1">
      <c r="A108" s="128" t="s">
        <v>388</v>
      </c>
      <c r="B108" s="133" t="s">
        <v>389</v>
      </c>
      <c r="C108" s="130">
        <v>80853725</v>
      </c>
      <c r="D108" s="130">
        <v>156737354</v>
      </c>
      <c r="E108" s="131">
        <v>0.51500000000000001</v>
      </c>
      <c r="F108" s="131">
        <v>0.48299999999999998</v>
      </c>
      <c r="G108" s="131">
        <v>0.45100000000000001</v>
      </c>
      <c r="H108" s="132">
        <v>0.499</v>
      </c>
      <c r="I108" s="132">
        <v>0.4607790929029188</v>
      </c>
      <c r="J108" s="132">
        <v>0.4193984257115807</v>
      </c>
      <c r="K108" s="117"/>
      <c r="L108" s="117"/>
    </row>
    <row r="109" spans="1:13" ht="14.1" customHeight="1">
      <c r="A109" s="197" t="s">
        <v>234</v>
      </c>
      <c r="B109" s="198"/>
      <c r="C109" s="134">
        <f>SUM(C101:C108)</f>
        <v>672863522</v>
      </c>
      <c r="D109" s="134">
        <f>SUM(D101:D108)</f>
        <v>1296468831</v>
      </c>
      <c r="E109" s="131">
        <f>IF(ISERR(C109/D109),"－　  　",C109/D109)</f>
        <v>0.51899706796730538</v>
      </c>
      <c r="F109" s="135"/>
      <c r="G109" s="135"/>
      <c r="H109" s="135"/>
      <c r="I109" s="135"/>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0.53083333333333327</v>
      </c>
    </row>
    <row r="113" spans="1:12" ht="14.1" customHeight="1">
      <c r="A113" s="128" t="s">
        <v>391</v>
      </c>
      <c r="B113" s="129" t="s">
        <v>392</v>
      </c>
      <c r="C113" s="130">
        <v>115153593</v>
      </c>
      <c r="D113" s="130">
        <v>233645387</v>
      </c>
      <c r="E113" s="131">
        <v>0.49199999999999999</v>
      </c>
      <c r="F113" s="131">
        <v>0.45500000000000002</v>
      </c>
      <c r="G113" s="131">
        <v>0.46100000000000002</v>
      </c>
      <c r="H113" s="132">
        <v>0.45900000000000002</v>
      </c>
      <c r="I113" s="132">
        <v>0.42431979189257679</v>
      </c>
      <c r="J113" s="132">
        <v>0.39599717378563232</v>
      </c>
      <c r="K113" s="117"/>
      <c r="L113" s="117"/>
    </row>
    <row r="114" spans="1:12" ht="14.1" customHeight="1">
      <c r="A114" s="128" t="s">
        <v>393</v>
      </c>
      <c r="B114" s="133" t="s">
        <v>394</v>
      </c>
      <c r="C114" s="130">
        <v>223633363</v>
      </c>
      <c r="D114" s="130">
        <v>427309424</v>
      </c>
      <c r="E114" s="131">
        <v>0.52300000000000002</v>
      </c>
      <c r="F114" s="131">
        <v>0.47399999999999998</v>
      </c>
      <c r="G114" s="131">
        <v>0.49399999999999999</v>
      </c>
      <c r="H114" s="132">
        <v>0.48799999999999999</v>
      </c>
      <c r="I114" s="132">
        <v>0.49827422674417726</v>
      </c>
      <c r="J114" s="132">
        <v>0.48355129246681433</v>
      </c>
      <c r="K114" s="117"/>
      <c r="L114" s="117"/>
    </row>
    <row r="115" spans="1:12" ht="14.1" customHeight="1">
      <c r="A115" s="128" t="s">
        <v>395</v>
      </c>
      <c r="B115" s="133" t="s">
        <v>396</v>
      </c>
      <c r="C115" s="130">
        <v>331314092</v>
      </c>
      <c r="D115" s="130">
        <v>603441826</v>
      </c>
      <c r="E115" s="131">
        <v>0.54900000000000004</v>
      </c>
      <c r="F115" s="131">
        <v>0.52500000000000002</v>
      </c>
      <c r="G115" s="131">
        <v>0.51400000000000001</v>
      </c>
      <c r="H115" s="132">
        <v>0.48399999999999999</v>
      </c>
      <c r="I115" s="132">
        <v>0.45184953434664882</v>
      </c>
      <c r="J115" s="132">
        <v>0.42221705287778749</v>
      </c>
      <c r="K115" s="117"/>
      <c r="L115" s="117"/>
    </row>
    <row r="116" spans="1:12" ht="14.1" customHeight="1">
      <c r="A116" s="128" t="s">
        <v>397</v>
      </c>
      <c r="B116" s="133" t="s">
        <v>398</v>
      </c>
      <c r="C116" s="130">
        <v>233326831</v>
      </c>
      <c r="D116" s="130">
        <v>430533017</v>
      </c>
      <c r="E116" s="131">
        <v>0.54100000000000004</v>
      </c>
      <c r="F116" s="131">
        <v>0.52600000000000002</v>
      </c>
      <c r="G116" s="131">
        <v>0.50700000000000001</v>
      </c>
      <c r="H116" s="132">
        <v>0.47599999999999998</v>
      </c>
      <c r="I116" s="132">
        <v>0.45963814186036367</v>
      </c>
      <c r="J116" s="132">
        <v>0.41654808835189722</v>
      </c>
      <c r="K116" s="117"/>
      <c r="L116" s="117"/>
    </row>
    <row r="117" spans="1:12" ht="14.1" customHeight="1">
      <c r="A117" s="128" t="s">
        <v>399</v>
      </c>
      <c r="B117" s="133" t="s">
        <v>400</v>
      </c>
      <c r="C117" s="130">
        <v>202464415</v>
      </c>
      <c r="D117" s="130">
        <v>356636446</v>
      </c>
      <c r="E117" s="131">
        <v>0.56699999999999995</v>
      </c>
      <c r="F117" s="131">
        <v>0.54500000000000004</v>
      </c>
      <c r="G117" s="131">
        <v>0.53700000000000003</v>
      </c>
      <c r="H117" s="132">
        <v>0.53400000000000003</v>
      </c>
      <c r="I117" s="132">
        <v>0.50082811376786252</v>
      </c>
      <c r="J117" s="132">
        <v>0.4602872492535236</v>
      </c>
      <c r="K117" s="117"/>
      <c r="L117" s="117"/>
    </row>
    <row r="118" spans="1:12" ht="14.1" customHeight="1">
      <c r="A118" s="128" t="s">
        <v>401</v>
      </c>
      <c r="B118" s="133" t="s">
        <v>402</v>
      </c>
      <c r="C118" s="130">
        <v>187632185</v>
      </c>
      <c r="D118" s="130">
        <v>365394632</v>
      </c>
      <c r="E118" s="131">
        <v>0.51300000000000001</v>
      </c>
      <c r="F118" s="131">
        <v>0.496</v>
      </c>
      <c r="G118" s="131">
        <v>0.47799999999999998</v>
      </c>
      <c r="H118" s="132">
        <v>0.46899999999999997</v>
      </c>
      <c r="I118" s="132">
        <v>0.43807574096233637</v>
      </c>
      <c r="J118" s="132">
        <v>0.39393520936468851</v>
      </c>
      <c r="K118" s="117"/>
      <c r="L118" s="117"/>
    </row>
    <row r="119" spans="1:12" ht="14.1" customHeight="1">
      <c r="A119" s="197" t="s">
        <v>234</v>
      </c>
      <c r="B119" s="198"/>
      <c r="C119" s="134">
        <f>SUM(C113:C118)</f>
        <v>1293524479</v>
      </c>
      <c r="D119" s="134">
        <f>SUM(D113:D118)</f>
        <v>2416960732</v>
      </c>
      <c r="E119" s="131">
        <f>IF(ISERR(C119/D119),"－　  　",C119/D119)</f>
        <v>0.53518638589118794</v>
      </c>
      <c r="F119" s="135"/>
      <c r="G119" s="135"/>
      <c r="H119" s="135"/>
      <c r="I119" s="135"/>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6B966-F934-4EC6-A783-6E8170935ABF}">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419</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0.4355</v>
      </c>
    </row>
    <row r="5" spans="1:13" ht="14.1" customHeight="1">
      <c r="A5" s="128" t="s">
        <v>222</v>
      </c>
      <c r="B5" s="129" t="s">
        <v>223</v>
      </c>
      <c r="C5" s="130">
        <v>14930676</v>
      </c>
      <c r="D5" s="130">
        <v>24608455</v>
      </c>
      <c r="E5" s="131">
        <v>0.60599999999999998</v>
      </c>
      <c r="F5" s="131">
        <v>0.58799999999999997</v>
      </c>
      <c r="G5" s="131">
        <v>0.56599999999999995</v>
      </c>
      <c r="H5" s="132">
        <v>0.53</v>
      </c>
      <c r="I5" s="132">
        <v>0.50583749718305793</v>
      </c>
      <c r="J5" s="132">
        <v>0.45648245713723495</v>
      </c>
      <c r="K5" s="117"/>
      <c r="L5" s="117"/>
    </row>
    <row r="6" spans="1:13" ht="14.1" customHeight="1">
      <c r="A6" s="128" t="s">
        <v>224</v>
      </c>
      <c r="B6" s="133" t="s">
        <v>225</v>
      </c>
      <c r="C6" s="130">
        <v>1729865</v>
      </c>
      <c r="D6" s="130">
        <v>4930584</v>
      </c>
      <c r="E6" s="131">
        <v>0.35</v>
      </c>
      <c r="F6" s="131">
        <v>0.34399999999999997</v>
      </c>
      <c r="G6" s="131">
        <v>0.32</v>
      </c>
      <c r="H6" s="132">
        <v>0.29299999999999998</v>
      </c>
      <c r="I6" s="132">
        <v>0.25845049717997193</v>
      </c>
      <c r="J6" s="132">
        <v>0.22316496947445841</v>
      </c>
      <c r="K6" s="117"/>
      <c r="L6" s="117"/>
    </row>
    <row r="7" spans="1:13" ht="14.1" customHeight="1">
      <c r="A7" s="128" t="s">
        <v>226</v>
      </c>
      <c r="B7" s="133" t="s">
        <v>227</v>
      </c>
      <c r="C7" s="130">
        <v>2457216</v>
      </c>
      <c r="D7" s="130">
        <v>6772572</v>
      </c>
      <c r="E7" s="131">
        <v>0.36199999999999999</v>
      </c>
      <c r="F7" s="131">
        <v>0.33700000000000002</v>
      </c>
      <c r="G7" s="131">
        <v>0.38100000000000001</v>
      </c>
      <c r="H7" s="132">
        <v>0.35299999999999998</v>
      </c>
      <c r="I7" s="132">
        <v>0.3327832180389822</v>
      </c>
      <c r="J7" s="132">
        <v>0.30632458454757594</v>
      </c>
      <c r="K7" s="117"/>
      <c r="L7" s="117"/>
    </row>
    <row r="8" spans="1:13" ht="14.1" customHeight="1">
      <c r="A8" s="128" t="s">
        <v>228</v>
      </c>
      <c r="B8" s="133" t="s">
        <v>229</v>
      </c>
      <c r="C8" s="130">
        <v>2986008</v>
      </c>
      <c r="D8" s="130">
        <v>8726224</v>
      </c>
      <c r="E8" s="131">
        <v>0.34200000000000003</v>
      </c>
      <c r="F8" s="131">
        <v>0.315</v>
      </c>
      <c r="G8" s="131">
        <v>0.28299999999999997</v>
      </c>
      <c r="H8" s="132">
        <v>0.25</v>
      </c>
      <c r="I8" s="132">
        <v>0.21749155233384615</v>
      </c>
      <c r="J8" s="132">
        <v>0.18452292717816068</v>
      </c>
      <c r="K8" s="117"/>
      <c r="L8" s="117"/>
    </row>
    <row r="9" spans="1:13" ht="14.1" customHeight="1">
      <c r="A9" s="128" t="s">
        <v>230</v>
      </c>
      <c r="B9" s="133" t="s">
        <v>231</v>
      </c>
      <c r="C9" s="130">
        <v>1274602</v>
      </c>
      <c r="D9" s="130">
        <v>2649810</v>
      </c>
      <c r="E9" s="131">
        <v>0.48099999999999998</v>
      </c>
      <c r="F9" s="131">
        <v>0.45800000000000002</v>
      </c>
      <c r="G9" s="131">
        <v>0.436</v>
      </c>
      <c r="H9" s="132">
        <v>0.40100000000000002</v>
      </c>
      <c r="I9" s="132">
        <v>0.36825010890597615</v>
      </c>
      <c r="J9" s="132">
        <v>0.33285336729637061</v>
      </c>
      <c r="K9" s="117"/>
      <c r="L9" s="117"/>
    </row>
    <row r="10" spans="1:13" ht="14.1" customHeight="1">
      <c r="A10" s="128" t="s">
        <v>232</v>
      </c>
      <c r="B10" s="133" t="s">
        <v>233</v>
      </c>
      <c r="C10" s="130">
        <v>8917897</v>
      </c>
      <c r="D10" s="130">
        <v>18864577</v>
      </c>
      <c r="E10" s="131">
        <v>0.47199999999999998</v>
      </c>
      <c r="F10" s="132">
        <v>0.46200000000000002</v>
      </c>
      <c r="G10" s="132">
        <v>0.44400000000000001</v>
      </c>
      <c r="H10" s="132">
        <v>0.42399999999999999</v>
      </c>
      <c r="I10" s="132">
        <v>0.39123438064429644</v>
      </c>
      <c r="J10" s="132">
        <v>0.35372872406343686</v>
      </c>
      <c r="K10" s="117"/>
      <c r="L10" s="117"/>
    </row>
    <row r="11" spans="1:13" ht="14.1" customHeight="1">
      <c r="A11" s="197" t="s">
        <v>234</v>
      </c>
      <c r="B11" s="198"/>
      <c r="C11" s="134">
        <f>SUM(C5:C10)</f>
        <v>32296264</v>
      </c>
      <c r="D11" s="134">
        <f>SUM(D5:D10)</f>
        <v>66552222</v>
      </c>
      <c r="E11" s="131">
        <f>IF(ISERR(C11/D11),"－　  　",C11/D11)</f>
        <v>0.48527702050278654</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0.43099999999999999</v>
      </c>
    </row>
    <row r="15" spans="1:13" ht="14.1" customHeight="1">
      <c r="A15" s="128" t="s">
        <v>237</v>
      </c>
      <c r="B15" s="129" t="s">
        <v>238</v>
      </c>
      <c r="C15" s="130">
        <v>3925023</v>
      </c>
      <c r="D15" s="130">
        <v>11957402</v>
      </c>
      <c r="E15" s="131">
        <v>0.32800000000000001</v>
      </c>
      <c r="F15" s="131">
        <v>0.33600000000000002</v>
      </c>
      <c r="G15" s="131">
        <v>0.3</v>
      </c>
      <c r="H15" s="132">
        <v>0.28399999999999997</v>
      </c>
      <c r="I15" s="132">
        <v>0.2639112361654154</v>
      </c>
      <c r="J15" s="132">
        <v>0.22401764672456864</v>
      </c>
      <c r="K15" s="117"/>
      <c r="L15" s="117"/>
    </row>
    <row r="16" spans="1:13" ht="14.1" customHeight="1">
      <c r="A16" s="128" t="s">
        <v>239</v>
      </c>
      <c r="B16" s="133" t="s">
        <v>240</v>
      </c>
      <c r="C16" s="130">
        <v>3609724</v>
      </c>
      <c r="D16" s="130">
        <v>9173924</v>
      </c>
      <c r="E16" s="131">
        <v>0.39300000000000002</v>
      </c>
      <c r="F16" s="131">
        <v>0.36299999999999999</v>
      </c>
      <c r="G16" s="131">
        <v>0.33900000000000002</v>
      </c>
      <c r="H16" s="132">
        <v>0.31900000000000001</v>
      </c>
      <c r="I16" s="132">
        <v>0.29365275458375961</v>
      </c>
      <c r="J16" s="132">
        <v>0.25574978344958943</v>
      </c>
      <c r="K16" s="117"/>
      <c r="L16" s="117"/>
    </row>
    <row r="17" spans="1:13" ht="14.1" customHeight="1">
      <c r="A17" s="128" t="s">
        <v>241</v>
      </c>
      <c r="B17" s="133" t="s">
        <v>242</v>
      </c>
      <c r="C17" s="130">
        <v>3990650</v>
      </c>
      <c r="D17" s="130">
        <v>9258456</v>
      </c>
      <c r="E17" s="131">
        <v>0.43099999999999999</v>
      </c>
      <c r="F17" s="131">
        <v>0.40799999999999997</v>
      </c>
      <c r="G17" s="131">
        <v>0.38</v>
      </c>
      <c r="H17" s="132">
        <v>0.35899999999999999</v>
      </c>
      <c r="I17" s="132">
        <v>0.33758450975399851</v>
      </c>
      <c r="J17" s="132">
        <v>0.30837124671513827</v>
      </c>
      <c r="K17" s="117"/>
      <c r="L17" s="117"/>
    </row>
    <row r="18" spans="1:13" ht="14.1" customHeight="1">
      <c r="A18" s="128" t="s">
        <v>243</v>
      </c>
      <c r="B18" s="133" t="s">
        <v>244</v>
      </c>
      <c r="C18" s="130">
        <v>6828661</v>
      </c>
      <c r="D18" s="130">
        <v>16371617</v>
      </c>
      <c r="E18" s="131">
        <v>0.41699999999999998</v>
      </c>
      <c r="F18" s="131">
        <v>0.39600000000000002</v>
      </c>
      <c r="G18" s="131">
        <v>0.41099999999999998</v>
      </c>
      <c r="H18" s="132">
        <v>0.4</v>
      </c>
      <c r="I18" s="132">
        <v>0.38308356248429465</v>
      </c>
      <c r="J18" s="132">
        <v>0.35257925785644606</v>
      </c>
      <c r="K18" s="117"/>
      <c r="L18" s="117"/>
    </row>
    <row r="19" spans="1:13" ht="14.1" customHeight="1">
      <c r="A19" s="128" t="s">
        <v>245</v>
      </c>
      <c r="B19" s="133" t="s">
        <v>246</v>
      </c>
      <c r="C19" s="130">
        <v>4235292</v>
      </c>
      <c r="D19" s="130">
        <v>8907842</v>
      </c>
      <c r="E19" s="131">
        <v>0.47499999999999998</v>
      </c>
      <c r="F19" s="131">
        <v>0.44500000000000001</v>
      </c>
      <c r="G19" s="131">
        <v>0.41899999999999998</v>
      </c>
      <c r="H19" s="132">
        <v>0.39300000000000002</v>
      </c>
      <c r="I19" s="132">
        <v>0.36301833249047522</v>
      </c>
      <c r="J19" s="132">
        <v>0.33231177393661088</v>
      </c>
      <c r="K19" s="117"/>
      <c r="L19" s="117"/>
    </row>
    <row r="20" spans="1:13" ht="14.1" customHeight="1">
      <c r="A20" s="128" t="s">
        <v>247</v>
      </c>
      <c r="B20" s="133" t="s">
        <v>248</v>
      </c>
      <c r="C20" s="130">
        <v>10626338</v>
      </c>
      <c r="D20" s="130">
        <v>32091860</v>
      </c>
      <c r="E20" s="131">
        <v>0.33100000000000002</v>
      </c>
      <c r="F20" s="131">
        <v>0.29399999999999998</v>
      </c>
      <c r="G20" s="131">
        <v>0.254</v>
      </c>
      <c r="H20" s="132">
        <v>0.223</v>
      </c>
      <c r="I20" s="132">
        <v>0.20180628266413367</v>
      </c>
      <c r="J20" s="132">
        <v>0.17195165649496477</v>
      </c>
      <c r="K20" s="117"/>
      <c r="L20" s="117"/>
    </row>
    <row r="21" spans="1:13" ht="14.1" customHeight="1">
      <c r="A21" s="128" t="s">
        <v>249</v>
      </c>
      <c r="B21" s="133" t="s">
        <v>250</v>
      </c>
      <c r="C21" s="130">
        <v>6511983</v>
      </c>
      <c r="D21" s="130">
        <v>14806289</v>
      </c>
      <c r="E21" s="131">
        <v>0.439</v>
      </c>
      <c r="F21" s="131">
        <v>0.40200000000000002</v>
      </c>
      <c r="G21" s="131">
        <v>0.36599999999999999</v>
      </c>
      <c r="H21" s="132">
        <v>0.35299999999999998</v>
      </c>
      <c r="I21" s="132">
        <v>0.32083878089858131</v>
      </c>
      <c r="J21" s="132">
        <v>0.28195606451336525</v>
      </c>
      <c r="K21" s="117"/>
      <c r="L21" s="117"/>
    </row>
    <row r="22" spans="1:13" ht="14.1" customHeight="1">
      <c r="A22" s="128" t="s">
        <v>251</v>
      </c>
      <c r="B22" s="133" t="s">
        <v>252</v>
      </c>
      <c r="C22" s="130">
        <v>13179880</v>
      </c>
      <c r="D22" s="130">
        <v>29870838</v>
      </c>
      <c r="E22" s="131">
        <v>0.441</v>
      </c>
      <c r="F22" s="131">
        <v>0.40200000000000002</v>
      </c>
      <c r="G22" s="131">
        <v>0.36499999999999999</v>
      </c>
      <c r="H22" s="132">
        <v>0.34</v>
      </c>
      <c r="I22" s="132">
        <v>0.31171195803666363</v>
      </c>
      <c r="J22" s="132">
        <v>0.31897976140738554</v>
      </c>
      <c r="K22" s="117"/>
      <c r="L22" s="117"/>
    </row>
    <row r="23" spans="1:13" ht="14.1" customHeight="1">
      <c r="A23" s="128" t="s">
        <v>253</v>
      </c>
      <c r="B23" s="133" t="s">
        <v>254</v>
      </c>
      <c r="C23" s="130">
        <v>6772651</v>
      </c>
      <c r="D23" s="130">
        <v>14422386</v>
      </c>
      <c r="E23" s="131">
        <v>0.46899999999999997</v>
      </c>
      <c r="F23" s="131">
        <v>0.443</v>
      </c>
      <c r="G23" s="131">
        <v>0.41699999999999998</v>
      </c>
      <c r="H23" s="132">
        <v>0.41199999999999998</v>
      </c>
      <c r="I23" s="132">
        <v>0.39764546917416993</v>
      </c>
      <c r="J23" s="132">
        <v>0.35136817857390645</v>
      </c>
      <c r="K23" s="117"/>
      <c r="L23" s="117"/>
    </row>
    <row r="24" spans="1:13" ht="14.1" customHeight="1">
      <c r="A24" s="128" t="s">
        <v>255</v>
      </c>
      <c r="B24" s="133" t="s">
        <v>256</v>
      </c>
      <c r="C24" s="130">
        <v>3485947</v>
      </c>
      <c r="D24" s="130">
        <v>7289742</v>
      </c>
      <c r="E24" s="131">
        <v>0.47799999999999998</v>
      </c>
      <c r="F24" s="131">
        <v>0.46</v>
      </c>
      <c r="G24" s="131">
        <v>0.432</v>
      </c>
      <c r="H24" s="132">
        <v>0.40699999999999997</v>
      </c>
      <c r="I24" s="132">
        <v>0.38844447558846484</v>
      </c>
      <c r="J24" s="132">
        <v>0.34945759589442499</v>
      </c>
      <c r="K24" s="117"/>
      <c r="L24" s="117"/>
    </row>
    <row r="25" spans="1:13" ht="14.1" customHeight="1">
      <c r="A25" s="128" t="s">
        <v>257</v>
      </c>
      <c r="B25" s="133" t="s">
        <v>258</v>
      </c>
      <c r="C25" s="130">
        <v>3433857</v>
      </c>
      <c r="D25" s="130">
        <v>7332898</v>
      </c>
      <c r="E25" s="131">
        <v>0.46800000000000003</v>
      </c>
      <c r="F25" s="131">
        <v>0.437</v>
      </c>
      <c r="G25" s="131">
        <v>0.40500000000000003</v>
      </c>
      <c r="H25" s="132">
        <v>0.39600000000000002</v>
      </c>
      <c r="I25" s="132">
        <v>0.36101924634023508</v>
      </c>
      <c r="J25" s="132">
        <v>0.32938571225508168</v>
      </c>
      <c r="K25" s="117"/>
      <c r="L25" s="117"/>
    </row>
    <row r="26" spans="1:13" ht="14.1" customHeight="1">
      <c r="A26" s="128" t="s">
        <v>259</v>
      </c>
      <c r="B26" s="133" t="s">
        <v>260</v>
      </c>
      <c r="C26" s="130">
        <v>3019069</v>
      </c>
      <c r="D26" s="130">
        <v>6191077</v>
      </c>
      <c r="E26" s="131">
        <v>0.48699999999999999</v>
      </c>
      <c r="F26" s="131">
        <v>0.46200000000000002</v>
      </c>
      <c r="G26" s="131">
        <v>0.436</v>
      </c>
      <c r="H26" s="132">
        <v>0.441</v>
      </c>
      <c r="I26" s="132">
        <v>0.41730203876060079</v>
      </c>
      <c r="J26" s="132">
        <v>0.38123979906414368</v>
      </c>
      <c r="K26" s="117"/>
      <c r="L26" s="117"/>
    </row>
    <row r="27" spans="1:13" ht="14.1" customHeight="1">
      <c r="A27" s="128" t="s">
        <v>261</v>
      </c>
      <c r="B27" s="133" t="s">
        <v>262</v>
      </c>
      <c r="C27" s="130">
        <v>10207129</v>
      </c>
      <c r="D27" s="130">
        <v>22874206</v>
      </c>
      <c r="E27" s="131">
        <v>0.44600000000000001</v>
      </c>
      <c r="F27" s="131">
        <v>0.42599999999999999</v>
      </c>
      <c r="G27" s="131">
        <v>0.41499999999999998</v>
      </c>
      <c r="H27" s="132">
        <v>0.38400000000000001</v>
      </c>
      <c r="I27" s="132">
        <v>0.35523569545406009</v>
      </c>
      <c r="J27" s="132">
        <v>0.32216380873066341</v>
      </c>
      <c r="K27" s="117"/>
      <c r="L27" s="117"/>
    </row>
    <row r="28" spans="1:13" ht="14.1" customHeight="1">
      <c r="A28" s="197" t="s">
        <v>234</v>
      </c>
      <c r="B28" s="198"/>
      <c r="C28" s="134">
        <f>SUM(C15:C27)</f>
        <v>79826204</v>
      </c>
      <c r="D28" s="134">
        <f>SUM(D15:D27)</f>
        <v>190548537</v>
      </c>
      <c r="E28" s="131">
        <f>IF(ISERR(C28/D28),"－　  　",C28/D28)</f>
        <v>0.41892845390883271</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0.41425000000000001</v>
      </c>
    </row>
    <row r="32" spans="1:13" ht="14.1" customHeight="1">
      <c r="A32" s="128" t="s">
        <v>264</v>
      </c>
      <c r="B32" s="129" t="s">
        <v>265</v>
      </c>
      <c r="C32" s="130">
        <v>5269779</v>
      </c>
      <c r="D32" s="130">
        <v>13842657</v>
      </c>
      <c r="E32" s="131">
        <v>0.38</v>
      </c>
      <c r="F32" s="131">
        <v>0.35399999999999998</v>
      </c>
      <c r="G32" s="131">
        <v>0.32200000000000001</v>
      </c>
      <c r="H32" s="132">
        <v>0.308</v>
      </c>
      <c r="I32" s="132">
        <v>0.29133666231554761</v>
      </c>
      <c r="J32" s="132">
        <v>0.25851521453787396</v>
      </c>
      <c r="K32" s="117"/>
      <c r="L32" s="117"/>
    </row>
    <row r="33" spans="1:13" ht="14.1" customHeight="1">
      <c r="A33" s="128" t="s">
        <v>266</v>
      </c>
      <c r="B33" s="133" t="s">
        <v>267</v>
      </c>
      <c r="C33" s="130">
        <v>1731282</v>
      </c>
      <c r="D33" s="130">
        <v>4445992</v>
      </c>
      <c r="E33" s="131">
        <v>0.38900000000000001</v>
      </c>
      <c r="F33" s="131">
        <v>0.36299999999999999</v>
      </c>
      <c r="G33" s="131">
        <v>0.32500000000000001</v>
      </c>
      <c r="H33" s="132">
        <v>0.312</v>
      </c>
      <c r="I33" s="132">
        <v>0.28314275579368048</v>
      </c>
      <c r="J33" s="132">
        <v>0.2441923373554826</v>
      </c>
      <c r="K33" s="117"/>
      <c r="L33" s="117"/>
    </row>
    <row r="34" spans="1:13" ht="14.1" customHeight="1">
      <c r="A34" s="128" t="s">
        <v>268</v>
      </c>
      <c r="B34" s="133" t="s">
        <v>269</v>
      </c>
      <c r="C34" s="130">
        <v>31259754</v>
      </c>
      <c r="D34" s="130">
        <v>75380337</v>
      </c>
      <c r="E34" s="131">
        <v>0.41399999999999998</v>
      </c>
      <c r="F34" s="131">
        <v>0.38400000000000001</v>
      </c>
      <c r="G34" s="131">
        <v>0.35799999999999998</v>
      </c>
      <c r="H34" s="132">
        <v>0.32800000000000001</v>
      </c>
      <c r="I34" s="132">
        <v>0.29904774164362263</v>
      </c>
      <c r="J34" s="132">
        <v>0.26184063753297604</v>
      </c>
      <c r="K34" s="117"/>
      <c r="L34" s="117"/>
    </row>
    <row r="35" spans="1:13" ht="14.1" customHeight="1">
      <c r="A35" s="128" t="s">
        <v>270</v>
      </c>
      <c r="B35" s="133" t="s">
        <v>271</v>
      </c>
      <c r="C35" s="130">
        <v>12882574</v>
      </c>
      <c r="D35" s="130">
        <v>36683040</v>
      </c>
      <c r="E35" s="131">
        <v>0.35099999999999998</v>
      </c>
      <c r="F35" s="131">
        <v>0.32200000000000001</v>
      </c>
      <c r="G35" s="131">
        <v>0.313</v>
      </c>
      <c r="H35" s="132">
        <v>0.32600000000000001</v>
      </c>
      <c r="I35" s="132">
        <v>0.29125776942273612</v>
      </c>
      <c r="J35" s="132">
        <v>0.25492873856265175</v>
      </c>
      <c r="K35" s="117"/>
      <c r="L35" s="117"/>
    </row>
    <row r="36" spans="1:13" ht="14.1" customHeight="1">
      <c r="A36" s="128" t="s">
        <v>272</v>
      </c>
      <c r="B36" s="133" t="s">
        <v>273</v>
      </c>
      <c r="C36" s="130">
        <v>8562843</v>
      </c>
      <c r="D36" s="130">
        <v>15059036</v>
      </c>
      <c r="E36" s="131">
        <v>0.56799999999999995</v>
      </c>
      <c r="F36" s="131">
        <v>0.56000000000000005</v>
      </c>
      <c r="G36" s="131">
        <v>0.52200000000000002</v>
      </c>
      <c r="H36" s="132">
        <v>0.52900000000000003</v>
      </c>
      <c r="I36" s="132">
        <v>0.51344342972739276</v>
      </c>
      <c r="J36" s="132">
        <v>0.48574019951216663</v>
      </c>
      <c r="K36" s="117"/>
      <c r="L36" s="117"/>
    </row>
    <row r="37" spans="1:13" ht="14.1" customHeight="1">
      <c r="A37" s="128" t="s">
        <v>274</v>
      </c>
      <c r="B37" s="133" t="s">
        <v>275</v>
      </c>
      <c r="C37" s="130">
        <v>6497229</v>
      </c>
      <c r="D37" s="130">
        <v>15101281</v>
      </c>
      <c r="E37" s="131">
        <v>0.43</v>
      </c>
      <c r="F37" s="131">
        <v>0.41599999999999998</v>
      </c>
      <c r="G37" s="131">
        <v>0.39600000000000002</v>
      </c>
      <c r="H37" s="132">
        <v>0.39</v>
      </c>
      <c r="I37" s="132">
        <v>0.35875829087518873</v>
      </c>
      <c r="J37" s="132">
        <v>0.31896937485575427</v>
      </c>
      <c r="K37" s="117"/>
      <c r="L37" s="117"/>
    </row>
    <row r="38" spans="1:13" ht="14.1" customHeight="1">
      <c r="A38" s="128" t="s">
        <v>276</v>
      </c>
      <c r="B38" s="133" t="s">
        <v>277</v>
      </c>
      <c r="C38" s="130">
        <v>7503079</v>
      </c>
      <c r="D38" s="130">
        <v>16117562</v>
      </c>
      <c r="E38" s="131">
        <v>0.46500000000000002</v>
      </c>
      <c r="F38" s="131">
        <v>0.45500000000000002</v>
      </c>
      <c r="G38" s="131">
        <v>0.42199999999999999</v>
      </c>
      <c r="H38" s="132">
        <v>0.40100000000000002</v>
      </c>
      <c r="I38" s="132">
        <v>0.36797667322791966</v>
      </c>
      <c r="J38" s="132">
        <v>0.32872112263357633</v>
      </c>
      <c r="K38" s="117"/>
      <c r="L38" s="117"/>
    </row>
    <row r="39" spans="1:13" ht="14.1" customHeight="1">
      <c r="A39" s="128" t="s">
        <v>278</v>
      </c>
      <c r="B39" s="133" t="s">
        <v>279</v>
      </c>
      <c r="C39" s="130">
        <v>2243760</v>
      </c>
      <c r="D39" s="130">
        <v>7063170</v>
      </c>
      <c r="E39" s="131">
        <v>0.317</v>
      </c>
      <c r="F39" s="131">
        <v>0.29199999999999998</v>
      </c>
      <c r="G39" s="131">
        <v>0.25700000000000001</v>
      </c>
      <c r="H39" s="132">
        <v>0.255</v>
      </c>
      <c r="I39" s="132">
        <v>0.23643527225125455</v>
      </c>
      <c r="J39" s="132">
        <v>0.19746108889430014</v>
      </c>
      <c r="K39" s="117"/>
      <c r="L39" s="117"/>
    </row>
    <row r="40" spans="1:13" ht="14.1" customHeight="1">
      <c r="A40" s="197" t="s">
        <v>234</v>
      </c>
      <c r="B40" s="198"/>
      <c r="C40" s="134">
        <f>SUM(C32:C39)</f>
        <v>75950300</v>
      </c>
      <c r="D40" s="134">
        <f>SUM(D32:D39)</f>
        <v>183693075</v>
      </c>
      <c r="E40" s="131">
        <f>IF(ISERR(C40/D40),"－　  　",C40/D40)</f>
        <v>0.41346305515327675</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0.41649999999999998</v>
      </c>
    </row>
    <row r="44" spans="1:13" ht="14.1" customHeight="1">
      <c r="A44" s="128" t="s">
        <v>281</v>
      </c>
      <c r="B44" s="129" t="s">
        <v>282</v>
      </c>
      <c r="C44" s="130">
        <v>13276459</v>
      </c>
      <c r="D44" s="130">
        <v>43329541</v>
      </c>
      <c r="E44" s="131">
        <v>0.30599999999999999</v>
      </c>
      <c r="F44" s="131">
        <v>0.27600000000000002</v>
      </c>
      <c r="G44" s="131">
        <v>0.29899999999999999</v>
      </c>
      <c r="H44" s="132">
        <v>0.27600000000000002</v>
      </c>
      <c r="I44" s="132">
        <v>0.29917740068761683</v>
      </c>
      <c r="J44" s="132">
        <v>0.27733938424922489</v>
      </c>
      <c r="K44" s="117"/>
      <c r="L44" s="117"/>
    </row>
    <row r="45" spans="1:13" ht="14.1" customHeight="1">
      <c r="A45" s="128" t="s">
        <v>283</v>
      </c>
      <c r="B45" s="133" t="s">
        <v>284</v>
      </c>
      <c r="C45" s="130">
        <v>5926539</v>
      </c>
      <c r="D45" s="130">
        <v>16081933</v>
      </c>
      <c r="E45" s="131">
        <v>0.36799999999999999</v>
      </c>
      <c r="F45" s="131">
        <v>0.34699999999999998</v>
      </c>
      <c r="G45" s="131">
        <v>0.36299999999999999</v>
      </c>
      <c r="H45" s="132">
        <v>0.34399999999999997</v>
      </c>
      <c r="I45" s="132">
        <v>0.30684662484357339</v>
      </c>
      <c r="J45" s="132">
        <v>0.27538143399805742</v>
      </c>
      <c r="K45" s="117"/>
      <c r="L45" s="117"/>
    </row>
    <row r="46" spans="1:13" ht="14.1" customHeight="1">
      <c r="A46" s="128" t="s">
        <v>285</v>
      </c>
      <c r="B46" s="133" t="s">
        <v>286</v>
      </c>
      <c r="C46" s="130">
        <v>8667090</v>
      </c>
      <c r="D46" s="130">
        <v>21228015</v>
      </c>
      <c r="E46" s="131">
        <v>0.40799999999999997</v>
      </c>
      <c r="F46" s="131">
        <v>0.38</v>
      </c>
      <c r="G46" s="131">
        <v>0.35699999999999998</v>
      </c>
      <c r="H46" s="132">
        <v>0.36099999999999999</v>
      </c>
      <c r="I46" s="132">
        <v>0.35001812794133724</v>
      </c>
      <c r="J46" s="132">
        <v>0.31966724836866672</v>
      </c>
      <c r="K46" s="117"/>
      <c r="L46" s="117"/>
    </row>
    <row r="47" spans="1:13" ht="14.1" customHeight="1">
      <c r="A47" s="128" t="s">
        <v>287</v>
      </c>
      <c r="B47" s="133" t="s">
        <v>288</v>
      </c>
      <c r="C47" s="130">
        <v>8732079</v>
      </c>
      <c r="D47" s="130">
        <v>21000879</v>
      </c>
      <c r="E47" s="131">
        <v>0.41499999999999998</v>
      </c>
      <c r="F47" s="131">
        <v>0.39400000000000002</v>
      </c>
      <c r="G47" s="131">
        <v>0.36599999999999999</v>
      </c>
      <c r="H47" s="132">
        <v>0.32800000000000001</v>
      </c>
      <c r="I47" s="132">
        <v>0.311415764889864</v>
      </c>
      <c r="J47" s="132">
        <v>0.27349539779849252</v>
      </c>
      <c r="K47" s="117"/>
      <c r="L47" s="117"/>
    </row>
    <row r="48" spans="1:13" ht="14.1" customHeight="1">
      <c r="A48" s="128" t="s">
        <v>289</v>
      </c>
      <c r="B48" s="133" t="s">
        <v>290</v>
      </c>
      <c r="C48" s="130">
        <v>13684627</v>
      </c>
      <c r="D48" s="130">
        <v>28279429</v>
      </c>
      <c r="E48" s="131">
        <v>0.48299999999999998</v>
      </c>
      <c r="F48" s="131">
        <v>0.44400000000000001</v>
      </c>
      <c r="G48" s="131">
        <v>0.433</v>
      </c>
      <c r="H48" s="132">
        <v>0.39700000000000002</v>
      </c>
      <c r="I48" s="132">
        <v>0.35345248345121044</v>
      </c>
      <c r="J48" s="132">
        <v>0.31204606083151293</v>
      </c>
      <c r="K48" s="117"/>
      <c r="L48" s="117"/>
    </row>
    <row r="49" spans="1:13" ht="14.1" customHeight="1">
      <c r="A49" s="128" t="s">
        <v>291</v>
      </c>
      <c r="B49" s="133" t="s">
        <v>292</v>
      </c>
      <c r="C49" s="130">
        <v>10628621</v>
      </c>
      <c r="D49" s="130">
        <v>24895255</v>
      </c>
      <c r="E49" s="131">
        <v>0.42599999999999999</v>
      </c>
      <c r="F49" s="131">
        <v>0.40600000000000003</v>
      </c>
      <c r="G49" s="131">
        <v>0.41199999999999998</v>
      </c>
      <c r="H49" s="132">
        <v>0.38600000000000001</v>
      </c>
      <c r="I49" s="132">
        <v>0.36319493552029686</v>
      </c>
      <c r="J49" s="132">
        <v>0.33820007650080131</v>
      </c>
      <c r="K49" s="117"/>
      <c r="L49" s="117"/>
    </row>
    <row r="50" spans="1:13" ht="14.1" customHeight="1">
      <c r="A50" s="128" t="s">
        <v>293</v>
      </c>
      <c r="B50" s="133" t="s">
        <v>294</v>
      </c>
      <c r="C50" s="130">
        <v>10335812</v>
      </c>
      <c r="D50" s="130">
        <v>24204395</v>
      </c>
      <c r="E50" s="131">
        <v>0.42699999999999999</v>
      </c>
      <c r="F50" s="131">
        <v>0.39800000000000002</v>
      </c>
      <c r="G50" s="131">
        <v>0.378</v>
      </c>
      <c r="H50" s="132">
        <v>0.36799999999999999</v>
      </c>
      <c r="I50" s="132">
        <v>0.3512023451618641</v>
      </c>
      <c r="J50" s="132">
        <v>0.32253698622950477</v>
      </c>
      <c r="K50" s="117"/>
      <c r="L50" s="117"/>
    </row>
    <row r="51" spans="1:13" ht="14.1" customHeight="1">
      <c r="A51" s="128" t="s">
        <v>295</v>
      </c>
      <c r="B51" s="133" t="s">
        <v>296</v>
      </c>
      <c r="C51" s="130">
        <v>17506293</v>
      </c>
      <c r="D51" s="130">
        <v>44787062</v>
      </c>
      <c r="E51" s="131">
        <v>0.39</v>
      </c>
      <c r="F51" s="131">
        <v>0.371</v>
      </c>
      <c r="G51" s="131">
        <v>0.42899999999999999</v>
      </c>
      <c r="H51" s="132">
        <v>0.41699999999999998</v>
      </c>
      <c r="I51" s="132">
        <v>0.40007862676573469</v>
      </c>
      <c r="J51" s="132">
        <v>0.36924428188549557</v>
      </c>
      <c r="K51" s="117"/>
      <c r="L51" s="117"/>
    </row>
    <row r="52" spans="1:13" ht="14.1" customHeight="1">
      <c r="A52" s="128" t="s">
        <v>297</v>
      </c>
      <c r="B52" s="133" t="s">
        <v>298</v>
      </c>
      <c r="C52" s="130">
        <v>15566964</v>
      </c>
      <c r="D52" s="130">
        <v>41350056</v>
      </c>
      <c r="E52" s="131">
        <v>0.376</v>
      </c>
      <c r="F52" s="131">
        <v>0.41699999999999998</v>
      </c>
      <c r="G52" s="131">
        <v>0.39100000000000001</v>
      </c>
      <c r="H52" s="132">
        <v>0.36799999999999999</v>
      </c>
      <c r="I52" s="132">
        <v>0.36054591628353305</v>
      </c>
      <c r="J52" s="132">
        <v>0.32195130586050624</v>
      </c>
      <c r="K52" s="117"/>
      <c r="L52" s="117"/>
    </row>
    <row r="53" spans="1:13" ht="14.1" customHeight="1">
      <c r="A53" s="128" t="s">
        <v>299</v>
      </c>
      <c r="B53" s="133" t="s">
        <v>300</v>
      </c>
      <c r="C53" s="130">
        <v>6051716</v>
      </c>
      <c r="D53" s="130">
        <v>15254824</v>
      </c>
      <c r="E53" s="131">
        <v>0.39600000000000002</v>
      </c>
      <c r="F53" s="131">
        <v>0.372</v>
      </c>
      <c r="G53" s="131">
        <v>0.38200000000000001</v>
      </c>
      <c r="H53" s="132">
        <v>0.378</v>
      </c>
      <c r="I53" s="132">
        <v>0.35373697034580642</v>
      </c>
      <c r="J53" s="132">
        <v>0.31618241033584182</v>
      </c>
      <c r="K53" s="117"/>
      <c r="L53" s="117"/>
    </row>
    <row r="54" spans="1:13" ht="14.1" customHeight="1">
      <c r="A54" s="128" t="s">
        <v>301</v>
      </c>
      <c r="B54" s="133" t="s">
        <v>302</v>
      </c>
      <c r="C54" s="130">
        <v>5284597</v>
      </c>
      <c r="D54" s="130">
        <v>10474251</v>
      </c>
      <c r="E54" s="131">
        <v>0.504</v>
      </c>
      <c r="F54" s="131">
        <v>0.47499999999999998</v>
      </c>
      <c r="G54" s="131">
        <v>0.49399999999999999</v>
      </c>
      <c r="H54" s="132">
        <v>0.47099999999999997</v>
      </c>
      <c r="I54" s="132">
        <v>0.4493688048668813</v>
      </c>
      <c r="J54" s="132">
        <v>0.40731015600158832</v>
      </c>
      <c r="K54" s="117"/>
      <c r="L54" s="117"/>
    </row>
    <row r="55" spans="1:13" ht="14.1" customHeight="1">
      <c r="A55" s="128" t="s">
        <v>303</v>
      </c>
      <c r="B55" s="133" t="s">
        <v>304</v>
      </c>
      <c r="C55" s="130">
        <v>8068845</v>
      </c>
      <c r="D55" s="130">
        <v>17552114</v>
      </c>
      <c r="E55" s="131">
        <v>0.45900000000000002</v>
      </c>
      <c r="F55" s="131">
        <v>0.42599999999999999</v>
      </c>
      <c r="G55" s="131">
        <v>0.42899999999999999</v>
      </c>
      <c r="H55" s="132">
        <v>0.433</v>
      </c>
      <c r="I55" s="132">
        <v>0.4037100346037733</v>
      </c>
      <c r="J55" s="132">
        <v>0.36355404067990327</v>
      </c>
      <c r="K55" s="117"/>
      <c r="L55" s="117"/>
    </row>
    <row r="56" spans="1:13" ht="14.1" customHeight="1">
      <c r="A56" s="128" t="s">
        <v>305</v>
      </c>
      <c r="B56" s="133" t="s">
        <v>306</v>
      </c>
      <c r="C56" s="130">
        <v>11442236</v>
      </c>
      <c r="D56" s="130">
        <v>26259778</v>
      </c>
      <c r="E56" s="131">
        <v>0.435</v>
      </c>
      <c r="F56" s="131">
        <v>0.41599999999999998</v>
      </c>
      <c r="G56" s="131">
        <v>0.40100000000000002</v>
      </c>
      <c r="H56" s="132">
        <v>0.39100000000000001</v>
      </c>
      <c r="I56" s="132">
        <v>0.36742347842468348</v>
      </c>
      <c r="J56" s="132">
        <v>0.33466127873501333</v>
      </c>
      <c r="K56" s="117"/>
      <c r="L56" s="117"/>
    </row>
    <row r="57" spans="1:13" ht="14.1" customHeight="1">
      <c r="A57" s="128" t="s">
        <v>307</v>
      </c>
      <c r="B57" s="133" t="s">
        <v>308</v>
      </c>
      <c r="C57" s="130">
        <v>8394835</v>
      </c>
      <c r="D57" s="130">
        <v>19131262</v>
      </c>
      <c r="E57" s="131">
        <v>0.438</v>
      </c>
      <c r="F57" s="131">
        <v>0.41399999999999998</v>
      </c>
      <c r="G57" s="131">
        <v>0.39600000000000002</v>
      </c>
      <c r="H57" s="132">
        <v>0.373</v>
      </c>
      <c r="I57" s="132">
        <v>0.34156336413420829</v>
      </c>
      <c r="J57" s="132">
        <v>0.3152697077024893</v>
      </c>
      <c r="K57" s="117"/>
      <c r="L57" s="117"/>
    </row>
    <row r="58" spans="1:13" ht="14.1" customHeight="1">
      <c r="A58" s="197" t="s">
        <v>234</v>
      </c>
      <c r="B58" s="198"/>
      <c r="C58" s="134">
        <f>SUM(C44:C57)</f>
        <v>143566713</v>
      </c>
      <c r="D58" s="134">
        <f>SUM(D44:D57)</f>
        <v>353828794</v>
      </c>
      <c r="E58" s="131">
        <f>IF(ISERR(C58/D58),"－　  　",C58/D58)</f>
        <v>0.40575192136567606</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0.40585000000000004</v>
      </c>
    </row>
    <row r="62" spans="1:13" ht="14.1" customHeight="1">
      <c r="A62" s="128" t="s">
        <v>310</v>
      </c>
      <c r="B62" s="129" t="s">
        <v>311</v>
      </c>
      <c r="C62" s="130">
        <v>9703651</v>
      </c>
      <c r="D62" s="130">
        <v>23558968</v>
      </c>
      <c r="E62" s="131">
        <v>0.41099999999999998</v>
      </c>
      <c r="F62" s="131">
        <v>0.39100000000000001</v>
      </c>
      <c r="G62" s="131">
        <v>0.38100000000000001</v>
      </c>
      <c r="H62" s="132">
        <v>0.38100000000000001</v>
      </c>
      <c r="I62" s="132">
        <v>0.35291958309674681</v>
      </c>
      <c r="J62" s="132">
        <v>0.31842571298344674</v>
      </c>
      <c r="K62" s="117"/>
      <c r="L62" s="117"/>
    </row>
    <row r="63" spans="1:13" ht="14.1" customHeight="1">
      <c r="A63" s="128" t="s">
        <v>312</v>
      </c>
      <c r="B63" s="133" t="s">
        <v>313</v>
      </c>
      <c r="C63" s="130">
        <v>22059374</v>
      </c>
      <c r="D63" s="130">
        <v>55997575</v>
      </c>
      <c r="E63" s="131">
        <v>0.39300000000000002</v>
      </c>
      <c r="F63" s="131">
        <v>0.372</v>
      </c>
      <c r="G63" s="131">
        <v>0.36099999999999999</v>
      </c>
      <c r="H63" s="132">
        <v>0.33900000000000002</v>
      </c>
      <c r="I63" s="132">
        <v>0.31209243465924069</v>
      </c>
      <c r="J63" s="132">
        <v>0.28542820913415506</v>
      </c>
      <c r="K63" s="117"/>
      <c r="L63" s="117"/>
    </row>
    <row r="64" spans="1:13" ht="14.1" customHeight="1">
      <c r="A64" s="128" t="s">
        <v>314</v>
      </c>
      <c r="B64" s="133" t="s">
        <v>315</v>
      </c>
      <c r="C64" s="130">
        <v>11515148</v>
      </c>
      <c r="D64" s="130">
        <v>26697366</v>
      </c>
      <c r="E64" s="131">
        <v>0.43099999999999999</v>
      </c>
      <c r="F64" s="131">
        <v>0.40200000000000002</v>
      </c>
      <c r="G64" s="131">
        <v>0.379</v>
      </c>
      <c r="H64" s="132">
        <v>0.36799999999999999</v>
      </c>
      <c r="I64" s="132">
        <v>0.36077967519362769</v>
      </c>
      <c r="J64" s="132">
        <v>0.31913965471688754</v>
      </c>
      <c r="K64" s="117"/>
      <c r="L64" s="117"/>
    </row>
    <row r="65" spans="1:12" ht="14.1" customHeight="1">
      <c r="A65" s="128" t="s">
        <v>316</v>
      </c>
      <c r="B65" s="133" t="s">
        <v>317</v>
      </c>
      <c r="C65" s="130">
        <v>11403714</v>
      </c>
      <c r="D65" s="130">
        <v>28774297</v>
      </c>
      <c r="E65" s="131">
        <v>0.39600000000000002</v>
      </c>
      <c r="F65" s="131">
        <v>0.36799999999999999</v>
      </c>
      <c r="G65" s="131">
        <v>0.34300000000000003</v>
      </c>
      <c r="H65" s="132">
        <v>0.33800000000000002</v>
      </c>
      <c r="I65" s="132">
        <v>0.30547405203400158</v>
      </c>
      <c r="J65" s="132">
        <v>0.2741327301359085</v>
      </c>
      <c r="K65" s="117"/>
      <c r="L65" s="117"/>
    </row>
    <row r="66" spans="1:12" ht="14.1" customHeight="1">
      <c r="A66" s="128" t="s">
        <v>318</v>
      </c>
      <c r="B66" s="133" t="s">
        <v>319</v>
      </c>
      <c r="C66" s="130">
        <v>32851530</v>
      </c>
      <c r="D66" s="130">
        <v>66352282</v>
      </c>
      <c r="E66" s="131">
        <v>0.495</v>
      </c>
      <c r="F66" s="131">
        <v>0.46</v>
      </c>
      <c r="G66" s="131">
        <v>0.42299999999999999</v>
      </c>
      <c r="H66" s="132">
        <v>0.40100000000000002</v>
      </c>
      <c r="I66" s="132">
        <v>0.36695313418057396</v>
      </c>
      <c r="J66" s="132">
        <v>0.32379001106871647</v>
      </c>
      <c r="K66" s="117"/>
      <c r="L66" s="117"/>
    </row>
    <row r="67" spans="1:12" ht="14.1" customHeight="1">
      <c r="A67" s="128" t="s">
        <v>320</v>
      </c>
      <c r="B67" s="133" t="s">
        <v>321</v>
      </c>
      <c r="C67" s="130">
        <v>10989017</v>
      </c>
      <c r="D67" s="130">
        <v>24537131</v>
      </c>
      <c r="E67" s="131">
        <v>0.44700000000000001</v>
      </c>
      <c r="F67" s="131">
        <v>0.436</v>
      </c>
      <c r="G67" s="131">
        <v>0.41699999999999998</v>
      </c>
      <c r="H67" s="132">
        <v>0.41299999999999998</v>
      </c>
      <c r="I67" s="132">
        <v>0.38898830988049893</v>
      </c>
      <c r="J67" s="132">
        <v>0.35216679004405177</v>
      </c>
      <c r="K67" s="117"/>
      <c r="L67" s="117"/>
    </row>
    <row r="68" spans="1:12" ht="14.1" customHeight="1">
      <c r="A68" s="128" t="s">
        <v>322</v>
      </c>
      <c r="B68" s="133" t="s">
        <v>323</v>
      </c>
      <c r="C68" s="130">
        <v>14743445</v>
      </c>
      <c r="D68" s="130">
        <v>33469529</v>
      </c>
      <c r="E68" s="131">
        <v>0.44</v>
      </c>
      <c r="F68" s="131">
        <v>0.41799999999999998</v>
      </c>
      <c r="G68" s="131">
        <v>0.38400000000000001</v>
      </c>
      <c r="H68" s="132">
        <v>0.36899999999999999</v>
      </c>
      <c r="I68" s="132">
        <v>0.33499712426593103</v>
      </c>
      <c r="J68" s="132">
        <v>0.29798486433049731</v>
      </c>
      <c r="K68" s="117"/>
      <c r="L68" s="117"/>
    </row>
    <row r="69" spans="1:12" ht="14.1" customHeight="1">
      <c r="A69" s="128" t="s">
        <v>324</v>
      </c>
      <c r="B69" s="133" t="s">
        <v>325</v>
      </c>
      <c r="C69" s="130">
        <v>36783659</v>
      </c>
      <c r="D69" s="130">
        <v>77838657</v>
      </c>
      <c r="E69" s="131">
        <v>0.47199999999999998</v>
      </c>
      <c r="F69" s="131">
        <v>0.44</v>
      </c>
      <c r="G69" s="131">
        <v>0.41299999999999998</v>
      </c>
      <c r="H69" s="132">
        <v>0.38</v>
      </c>
      <c r="I69" s="132">
        <v>0.35103493517134582</v>
      </c>
      <c r="J69" s="132">
        <v>0.30850606340547998</v>
      </c>
      <c r="K69" s="117"/>
      <c r="L69" s="117"/>
    </row>
    <row r="70" spans="1:12" ht="14.1" customHeight="1">
      <c r="A70" s="128" t="s">
        <v>326</v>
      </c>
      <c r="B70" s="133" t="s">
        <v>327</v>
      </c>
      <c r="C70" s="130">
        <v>9819086</v>
      </c>
      <c r="D70" s="130">
        <v>24529873</v>
      </c>
      <c r="E70" s="131">
        <v>0.4</v>
      </c>
      <c r="F70" s="131">
        <v>0.378</v>
      </c>
      <c r="G70" s="131">
        <v>0.38400000000000001</v>
      </c>
      <c r="H70" s="132">
        <v>0.36299999999999999</v>
      </c>
      <c r="I70" s="132">
        <v>0.32465490522219326</v>
      </c>
      <c r="J70" s="132">
        <v>0.29504788564664047</v>
      </c>
      <c r="K70" s="117"/>
      <c r="L70" s="117"/>
    </row>
    <row r="71" spans="1:12" ht="14.1" customHeight="1">
      <c r="A71" s="128" t="s">
        <v>328</v>
      </c>
      <c r="B71" s="133" t="s">
        <v>329</v>
      </c>
      <c r="C71" s="130">
        <v>18929918</v>
      </c>
      <c r="D71" s="130">
        <v>64650108</v>
      </c>
      <c r="E71" s="131">
        <v>0.29199999999999998</v>
      </c>
      <c r="F71" s="131">
        <v>0.28899999999999998</v>
      </c>
      <c r="G71" s="131">
        <v>0.255</v>
      </c>
      <c r="H71" s="132">
        <v>0.23300000000000001</v>
      </c>
      <c r="I71" s="132">
        <v>0.19904387586974312</v>
      </c>
      <c r="J71" s="132">
        <v>0.26476188039870013</v>
      </c>
      <c r="K71" s="117"/>
      <c r="L71" s="117"/>
    </row>
    <row r="72" spans="1:12" ht="14.1" customHeight="1">
      <c r="A72" s="128" t="s">
        <v>330</v>
      </c>
      <c r="B72" s="133" t="s">
        <v>331</v>
      </c>
      <c r="C72" s="130">
        <v>16521303</v>
      </c>
      <c r="D72" s="130">
        <v>35707477</v>
      </c>
      <c r="E72" s="131">
        <v>0.46200000000000002</v>
      </c>
      <c r="F72" s="131">
        <v>0.436</v>
      </c>
      <c r="G72" s="131">
        <v>0.41199999999999998</v>
      </c>
      <c r="H72" s="132">
        <v>0.38200000000000001</v>
      </c>
      <c r="I72" s="132">
        <v>0.34663715518133975</v>
      </c>
      <c r="J72" s="132">
        <v>0.29042234145640244</v>
      </c>
      <c r="K72" s="117"/>
      <c r="L72" s="117"/>
    </row>
    <row r="73" spans="1:12" ht="14.1" customHeight="1">
      <c r="A73" s="128" t="s">
        <v>332</v>
      </c>
      <c r="B73" s="133" t="s">
        <v>333</v>
      </c>
      <c r="C73" s="130">
        <v>23917869</v>
      </c>
      <c r="D73" s="130">
        <v>51161480</v>
      </c>
      <c r="E73" s="131">
        <v>0.46700000000000003</v>
      </c>
      <c r="F73" s="131">
        <v>0.438</v>
      </c>
      <c r="G73" s="131">
        <v>0.40500000000000003</v>
      </c>
      <c r="H73" s="132">
        <v>0.378</v>
      </c>
      <c r="I73" s="132">
        <v>0.40675043036216896</v>
      </c>
      <c r="J73" s="132">
        <v>0.4367914856709697</v>
      </c>
      <c r="K73" s="117"/>
      <c r="L73" s="117"/>
    </row>
    <row r="74" spans="1:12" ht="14.1" customHeight="1">
      <c r="A74" s="128" t="s">
        <v>334</v>
      </c>
      <c r="B74" s="133" t="s">
        <v>335</v>
      </c>
      <c r="C74" s="130">
        <v>25942260</v>
      </c>
      <c r="D74" s="130">
        <v>66651297</v>
      </c>
      <c r="E74" s="131">
        <v>0.38900000000000001</v>
      </c>
      <c r="F74" s="131">
        <v>0.40699999999999997</v>
      </c>
      <c r="G74" s="131">
        <v>0.38</v>
      </c>
      <c r="H74" s="132">
        <v>0.374</v>
      </c>
      <c r="I74" s="132">
        <v>0.34056265281702197</v>
      </c>
      <c r="J74" s="132">
        <v>0.30680083443072853</v>
      </c>
      <c r="K74" s="117"/>
      <c r="L74" s="117"/>
    </row>
    <row r="75" spans="1:12" ht="14.1" customHeight="1">
      <c r="A75" s="128" t="s">
        <v>336</v>
      </c>
      <c r="B75" s="133" t="s">
        <v>337</v>
      </c>
      <c r="C75" s="130">
        <v>15708949</v>
      </c>
      <c r="D75" s="130">
        <v>41759334</v>
      </c>
      <c r="E75" s="131">
        <v>0.376</v>
      </c>
      <c r="F75" s="131">
        <v>0.38600000000000001</v>
      </c>
      <c r="G75" s="131">
        <v>0.36399999999999999</v>
      </c>
      <c r="H75" s="132">
        <v>0.42899999999999999</v>
      </c>
      <c r="I75" s="132">
        <v>0.39424743901595544</v>
      </c>
      <c r="J75" s="132">
        <v>0.3549693646353736</v>
      </c>
      <c r="K75" s="117"/>
      <c r="L75" s="117"/>
    </row>
    <row r="76" spans="1:12" ht="14.1" customHeight="1">
      <c r="A76" s="128" t="s">
        <v>338</v>
      </c>
      <c r="B76" s="133" t="s">
        <v>339</v>
      </c>
      <c r="C76" s="130">
        <v>13238236</v>
      </c>
      <c r="D76" s="130">
        <v>38035237</v>
      </c>
      <c r="E76" s="131">
        <v>0.34799999999999998</v>
      </c>
      <c r="F76" s="131">
        <v>0.308</v>
      </c>
      <c r="G76" s="131">
        <v>0.38100000000000001</v>
      </c>
      <c r="H76" s="132">
        <v>0.36499999999999999</v>
      </c>
      <c r="I76" s="132">
        <v>0.34451929644668022</v>
      </c>
      <c r="J76" s="132">
        <v>0.3235968479850494</v>
      </c>
      <c r="K76" s="117"/>
      <c r="L76" s="117"/>
    </row>
    <row r="77" spans="1:12" ht="14.1" customHeight="1">
      <c r="A77" s="128" t="s">
        <v>340</v>
      </c>
      <c r="B77" s="133" t="s">
        <v>341</v>
      </c>
      <c r="C77" s="130">
        <v>9610119</v>
      </c>
      <c r="D77" s="130">
        <v>22755041</v>
      </c>
      <c r="E77" s="131">
        <v>0.42199999999999999</v>
      </c>
      <c r="F77" s="131">
        <v>0.38600000000000001</v>
      </c>
      <c r="G77" s="131">
        <v>0.36399999999999999</v>
      </c>
      <c r="H77" s="132">
        <v>0.34100000000000003</v>
      </c>
      <c r="I77" s="132">
        <v>0.32301926389602031</v>
      </c>
      <c r="J77" s="132">
        <v>0.28961659280230362</v>
      </c>
      <c r="K77" s="117"/>
      <c r="L77" s="117"/>
    </row>
    <row r="78" spans="1:12" ht="14.1" customHeight="1">
      <c r="A78" s="128" t="s">
        <v>342</v>
      </c>
      <c r="B78" s="133" t="s">
        <v>343</v>
      </c>
      <c r="C78" s="130">
        <v>16319967</v>
      </c>
      <c r="D78" s="130">
        <v>43982622</v>
      </c>
      <c r="E78" s="131">
        <v>0.371</v>
      </c>
      <c r="F78" s="131">
        <v>0.373</v>
      </c>
      <c r="G78" s="131">
        <v>0.35699999999999998</v>
      </c>
      <c r="H78" s="132">
        <v>0.42599999999999999</v>
      </c>
      <c r="I78" s="132">
        <v>0.41664934012125787</v>
      </c>
      <c r="J78" s="132">
        <v>0.37765880120977446</v>
      </c>
      <c r="K78" s="117"/>
      <c r="L78" s="117"/>
    </row>
    <row r="79" spans="1:12" ht="14.1" customHeight="1">
      <c r="A79" s="128" t="s">
        <v>344</v>
      </c>
      <c r="B79" s="133" t="s">
        <v>345</v>
      </c>
      <c r="C79" s="130">
        <v>13162926</v>
      </c>
      <c r="D79" s="130">
        <v>41773041</v>
      </c>
      <c r="E79" s="131">
        <v>0.315</v>
      </c>
      <c r="F79" s="131">
        <v>0.32200000000000001</v>
      </c>
      <c r="G79" s="131">
        <v>0.29299999999999998</v>
      </c>
      <c r="H79" s="132">
        <v>0.26800000000000002</v>
      </c>
      <c r="I79" s="132">
        <v>0.29571804886762648</v>
      </c>
      <c r="J79" s="132">
        <v>0.26139663361253812</v>
      </c>
      <c r="K79" s="117"/>
      <c r="L79" s="117"/>
    </row>
    <row r="80" spans="1:12" ht="14.1" customHeight="1">
      <c r="A80" s="128" t="s">
        <v>346</v>
      </c>
      <c r="B80" s="133" t="s">
        <v>347</v>
      </c>
      <c r="C80" s="130">
        <v>14727163</v>
      </c>
      <c r="D80" s="130">
        <v>42852423</v>
      </c>
      <c r="E80" s="131">
        <v>0.34300000000000003</v>
      </c>
      <c r="F80" s="131">
        <v>0.30499999999999999</v>
      </c>
      <c r="G80" s="131">
        <v>0.28999999999999998</v>
      </c>
      <c r="H80" s="132">
        <v>0.253</v>
      </c>
      <c r="I80" s="132">
        <v>0.29244041168240187</v>
      </c>
      <c r="J80" s="132">
        <v>0.25707097967749715</v>
      </c>
      <c r="K80" s="117"/>
      <c r="L80" s="117"/>
    </row>
    <row r="81" spans="1:13" ht="14.1" customHeight="1">
      <c r="A81" s="128" t="s">
        <v>348</v>
      </c>
      <c r="B81" s="133" t="s">
        <v>349</v>
      </c>
      <c r="C81" s="130">
        <v>13017524</v>
      </c>
      <c r="D81" s="130">
        <v>29063124</v>
      </c>
      <c r="E81" s="131">
        <v>0.44700000000000001</v>
      </c>
      <c r="F81" s="131">
        <v>0.42399999999999999</v>
      </c>
      <c r="G81" s="131">
        <v>0.42099999999999999</v>
      </c>
      <c r="H81" s="132">
        <v>0.39200000000000002</v>
      </c>
      <c r="I81" s="132">
        <v>0.37977000800306393</v>
      </c>
      <c r="J81" s="132">
        <v>0.36039633912294128</v>
      </c>
      <c r="K81" s="117"/>
      <c r="L81" s="117"/>
    </row>
    <row r="82" spans="1:13" ht="14.1" customHeight="1">
      <c r="A82" s="197" t="s">
        <v>234</v>
      </c>
      <c r="B82" s="198"/>
      <c r="C82" s="134">
        <f>SUM(C62:C81)</f>
        <v>340964858</v>
      </c>
      <c r="D82" s="134">
        <f>SUM(D62:D81)</f>
        <v>840146862</v>
      </c>
      <c r="E82" s="131">
        <f>IF(ISERR(C82/D82),"－　  　",C82/D82)</f>
        <v>0.40583958998349506</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0.40254545454545454</v>
      </c>
    </row>
    <row r="86" spans="1:13" ht="14.1" customHeight="1">
      <c r="A86" s="128" t="s">
        <v>351</v>
      </c>
      <c r="B86" s="129" t="s">
        <v>352</v>
      </c>
      <c r="C86" s="130">
        <v>22432830</v>
      </c>
      <c r="D86" s="130">
        <v>67185069</v>
      </c>
      <c r="E86" s="131">
        <v>0.33300000000000002</v>
      </c>
      <c r="F86" s="131">
        <v>0.312</v>
      </c>
      <c r="G86" s="131">
        <v>0.32700000000000001</v>
      </c>
      <c r="H86" s="132">
        <v>0.30599999999999999</v>
      </c>
      <c r="I86" s="132">
        <v>0.29327391787743268</v>
      </c>
      <c r="J86" s="132">
        <v>0.26525697671498033</v>
      </c>
      <c r="K86" s="117"/>
      <c r="L86" s="117"/>
    </row>
    <row r="87" spans="1:13" ht="14.1" customHeight="1">
      <c r="A87" s="128" t="s">
        <v>353</v>
      </c>
      <c r="B87" s="133" t="s">
        <v>354</v>
      </c>
      <c r="C87" s="130">
        <v>43520762</v>
      </c>
      <c r="D87" s="130">
        <v>98689682</v>
      </c>
      <c r="E87" s="131">
        <v>0.44</v>
      </c>
      <c r="F87" s="131">
        <v>0.39800000000000002</v>
      </c>
      <c r="G87" s="131">
        <v>0.36699999999999999</v>
      </c>
      <c r="H87" s="132">
        <v>0.34499999999999997</v>
      </c>
      <c r="I87" s="132">
        <v>0.30728965917217593</v>
      </c>
      <c r="J87" s="132">
        <v>0.28533473988097402</v>
      </c>
      <c r="K87" s="117"/>
      <c r="L87" s="117"/>
    </row>
    <row r="88" spans="1:13" ht="14.1" customHeight="1">
      <c r="A88" s="128" t="s">
        <v>355</v>
      </c>
      <c r="B88" s="133" t="s">
        <v>356</v>
      </c>
      <c r="C88" s="130">
        <v>15106657</v>
      </c>
      <c r="D88" s="130">
        <v>37537597</v>
      </c>
      <c r="E88" s="131">
        <v>0.40200000000000002</v>
      </c>
      <c r="F88" s="131">
        <v>0.371</v>
      </c>
      <c r="G88" s="131">
        <v>0.34300000000000003</v>
      </c>
      <c r="H88" s="132">
        <v>0.32900000000000001</v>
      </c>
      <c r="I88" s="132">
        <v>0.30403237626634477</v>
      </c>
      <c r="J88" s="132">
        <v>0.26738237151202077</v>
      </c>
      <c r="K88" s="117"/>
      <c r="L88" s="117"/>
    </row>
    <row r="89" spans="1:13" ht="14.1" customHeight="1">
      <c r="A89" s="128" t="s">
        <v>357</v>
      </c>
      <c r="B89" s="133" t="s">
        <v>358</v>
      </c>
      <c r="C89" s="130">
        <v>21378613</v>
      </c>
      <c r="D89" s="130">
        <v>55944015</v>
      </c>
      <c r="E89" s="131">
        <v>0.38200000000000001</v>
      </c>
      <c r="F89" s="131">
        <v>0.35499999999999998</v>
      </c>
      <c r="G89" s="131">
        <v>0.36399999999999999</v>
      </c>
      <c r="H89" s="132">
        <v>0.35299999999999998</v>
      </c>
      <c r="I89" s="132">
        <v>0.33501298226043891</v>
      </c>
      <c r="J89" s="132">
        <v>0.29496633024402896</v>
      </c>
      <c r="K89" s="117"/>
      <c r="L89" s="117"/>
    </row>
    <row r="90" spans="1:13" ht="14.1" customHeight="1">
      <c r="A90" s="128" t="s">
        <v>359</v>
      </c>
      <c r="B90" s="133" t="s">
        <v>360</v>
      </c>
      <c r="C90" s="130">
        <v>55440344</v>
      </c>
      <c r="D90" s="130">
        <v>123643795</v>
      </c>
      <c r="E90" s="131">
        <v>0.44800000000000001</v>
      </c>
      <c r="F90" s="131">
        <v>0.42199999999999999</v>
      </c>
      <c r="G90" s="131">
        <v>0.39</v>
      </c>
      <c r="H90" s="132">
        <v>0.35699999999999998</v>
      </c>
      <c r="I90" s="132">
        <v>0.32277822199007999</v>
      </c>
      <c r="J90" s="132">
        <v>0.28585011435645297</v>
      </c>
      <c r="K90" s="117"/>
      <c r="L90" s="117"/>
    </row>
    <row r="91" spans="1:13" ht="14.1" customHeight="1">
      <c r="A91" s="128" t="s">
        <v>361</v>
      </c>
      <c r="B91" s="133" t="s">
        <v>362</v>
      </c>
      <c r="C91" s="130">
        <v>12501364</v>
      </c>
      <c r="D91" s="130">
        <v>35194901</v>
      </c>
      <c r="E91" s="131">
        <v>0.35499999999999998</v>
      </c>
      <c r="F91" s="131">
        <v>0.33400000000000002</v>
      </c>
      <c r="G91" s="131">
        <v>0.34200000000000003</v>
      </c>
      <c r="H91" s="132">
        <v>0.35</v>
      </c>
      <c r="I91" s="132">
        <v>0.32196595754406915</v>
      </c>
      <c r="J91" s="132">
        <v>0.28688720264409096</v>
      </c>
      <c r="K91" s="117"/>
      <c r="L91" s="117"/>
    </row>
    <row r="92" spans="1:13" ht="14.1" customHeight="1">
      <c r="A92" s="128" t="s">
        <v>363</v>
      </c>
      <c r="B92" s="133" t="s">
        <v>364</v>
      </c>
      <c r="C92" s="130">
        <v>17791291</v>
      </c>
      <c r="D92" s="130">
        <v>44077517</v>
      </c>
      <c r="E92" s="131">
        <v>0.40300000000000002</v>
      </c>
      <c r="F92" s="131">
        <v>0.376</v>
      </c>
      <c r="G92" s="131">
        <v>0.38</v>
      </c>
      <c r="H92" s="132">
        <v>0.375</v>
      </c>
      <c r="I92" s="132">
        <v>0.33999666636103426</v>
      </c>
      <c r="J92" s="132">
        <v>0.30851839910260404</v>
      </c>
      <c r="K92" s="117"/>
      <c r="L92" s="117"/>
    </row>
    <row r="93" spans="1:13" ht="14.1" customHeight="1">
      <c r="A93" s="128" t="s">
        <v>365</v>
      </c>
      <c r="B93" s="133" t="s">
        <v>366</v>
      </c>
      <c r="C93" s="130">
        <v>28829241</v>
      </c>
      <c r="D93" s="130">
        <v>60654293</v>
      </c>
      <c r="E93" s="131">
        <v>0.47499999999999998</v>
      </c>
      <c r="F93" s="131">
        <v>0.44900000000000001</v>
      </c>
      <c r="G93" s="131">
        <v>0.438</v>
      </c>
      <c r="H93" s="132">
        <v>0.41799999999999998</v>
      </c>
      <c r="I93" s="132">
        <v>0.41410646067224172</v>
      </c>
      <c r="J93" s="132">
        <v>0.37790120944989097</v>
      </c>
      <c r="K93" s="117"/>
      <c r="L93" s="117"/>
    </row>
    <row r="94" spans="1:13" ht="14.1" customHeight="1">
      <c r="A94" s="128" t="s">
        <v>367</v>
      </c>
      <c r="B94" s="133" t="s">
        <v>368</v>
      </c>
      <c r="C94" s="130">
        <v>28326785</v>
      </c>
      <c r="D94" s="130">
        <v>81095296</v>
      </c>
      <c r="E94" s="131">
        <v>0.34899999999999998</v>
      </c>
      <c r="F94" s="131">
        <v>0.33</v>
      </c>
      <c r="G94" s="131">
        <v>0.30599999999999999</v>
      </c>
      <c r="H94" s="132">
        <v>0.27300000000000002</v>
      </c>
      <c r="I94" s="132">
        <v>0.23964263817638717</v>
      </c>
      <c r="J94" s="132">
        <v>0.22780392990119419</v>
      </c>
      <c r="K94" s="117"/>
      <c r="L94" s="117"/>
    </row>
    <row r="95" spans="1:13" ht="14.1" customHeight="1">
      <c r="A95" s="128" t="s">
        <v>369</v>
      </c>
      <c r="B95" s="133" t="s">
        <v>370</v>
      </c>
      <c r="C95" s="130">
        <v>38257116</v>
      </c>
      <c r="D95" s="130">
        <v>85879011</v>
      </c>
      <c r="E95" s="131">
        <v>0.44500000000000001</v>
      </c>
      <c r="F95" s="131">
        <v>0.41599999999999998</v>
      </c>
      <c r="G95" s="131">
        <v>0.38700000000000001</v>
      </c>
      <c r="H95" s="132">
        <v>0.375</v>
      </c>
      <c r="I95" s="132">
        <v>0.34174005789327022</v>
      </c>
      <c r="J95" s="132">
        <v>0.30479419684931941</v>
      </c>
      <c r="K95" s="117"/>
      <c r="L95" s="117"/>
    </row>
    <row r="96" spans="1:13" ht="14.1" customHeight="1">
      <c r="A96" s="128" t="s">
        <v>371</v>
      </c>
      <c r="B96" s="133" t="s">
        <v>372</v>
      </c>
      <c r="C96" s="130">
        <v>25009261</v>
      </c>
      <c r="D96" s="130">
        <v>63050264</v>
      </c>
      <c r="E96" s="131">
        <v>0.39600000000000002</v>
      </c>
      <c r="F96" s="131">
        <v>0.38500000000000001</v>
      </c>
      <c r="G96" s="131">
        <v>0.35899999999999999</v>
      </c>
      <c r="H96" s="132">
        <v>0.36699999999999999</v>
      </c>
      <c r="I96" s="132">
        <v>0.33868129437979327</v>
      </c>
      <c r="J96" s="132">
        <v>0.29677992863650138</v>
      </c>
      <c r="K96" s="117"/>
      <c r="L96" s="117"/>
    </row>
    <row r="97" spans="1:13" ht="14.1" customHeight="1">
      <c r="A97" s="197" t="s">
        <v>234</v>
      </c>
      <c r="B97" s="198"/>
      <c r="C97" s="134">
        <f>SUM(C86:C96)</f>
        <v>308594264</v>
      </c>
      <c r="D97" s="134">
        <f>SUM(D86:D96)</f>
        <v>752951440</v>
      </c>
      <c r="E97" s="131">
        <f>IF(ISERR(C97/D97),"－　  　",C97/D97)</f>
        <v>0.40984617015939301</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0.42012499999999997</v>
      </c>
    </row>
    <row r="101" spans="1:13" ht="14.1" customHeight="1">
      <c r="A101" s="128" t="s">
        <v>374</v>
      </c>
      <c r="B101" s="129" t="s">
        <v>375</v>
      </c>
      <c r="C101" s="130">
        <v>63896889</v>
      </c>
      <c r="D101" s="130">
        <v>159921693</v>
      </c>
      <c r="E101" s="131">
        <v>0.39900000000000002</v>
      </c>
      <c r="F101" s="131">
        <v>0.36599999999999999</v>
      </c>
      <c r="G101" s="131">
        <v>0.34899999999999998</v>
      </c>
      <c r="H101" s="132">
        <v>0.32700000000000001</v>
      </c>
      <c r="I101" s="132">
        <v>0.36539717609892647</v>
      </c>
      <c r="J101" s="132">
        <v>0.34125247348704513</v>
      </c>
      <c r="K101" s="117"/>
      <c r="L101" s="117"/>
    </row>
    <row r="102" spans="1:13" ht="14.1" customHeight="1">
      <c r="A102" s="128" t="s">
        <v>376</v>
      </c>
      <c r="B102" s="133" t="s">
        <v>377</v>
      </c>
      <c r="C102" s="130">
        <v>36878843</v>
      </c>
      <c r="D102" s="130">
        <v>96336843</v>
      </c>
      <c r="E102" s="131">
        <v>0.38200000000000001</v>
      </c>
      <c r="F102" s="131">
        <v>0.35</v>
      </c>
      <c r="G102" s="131">
        <v>0.378</v>
      </c>
      <c r="H102" s="132">
        <v>0.35299999999999998</v>
      </c>
      <c r="I102" s="132">
        <v>0.31860352560360172</v>
      </c>
      <c r="J102" s="132">
        <v>0.29730445820021406</v>
      </c>
      <c r="K102" s="117"/>
      <c r="L102" s="117"/>
    </row>
    <row r="103" spans="1:13" ht="14.1" customHeight="1">
      <c r="A103" s="128" t="s">
        <v>378</v>
      </c>
      <c r="B103" s="133" t="s">
        <v>379</v>
      </c>
      <c r="C103" s="130">
        <v>38895389</v>
      </c>
      <c r="D103" s="130">
        <v>89131272</v>
      </c>
      <c r="E103" s="131">
        <v>0.436</v>
      </c>
      <c r="F103" s="131">
        <v>0.40600000000000003</v>
      </c>
      <c r="G103" s="131">
        <v>0.38400000000000001</v>
      </c>
      <c r="H103" s="132">
        <v>0.36199999999999999</v>
      </c>
      <c r="I103" s="132">
        <v>0.36814462722237268</v>
      </c>
      <c r="J103" s="132">
        <v>0.32096857382483857</v>
      </c>
      <c r="K103" s="117"/>
      <c r="L103" s="117"/>
    </row>
    <row r="104" spans="1:13" ht="14.1" customHeight="1">
      <c r="A104" s="128" t="s">
        <v>380</v>
      </c>
      <c r="B104" s="133" t="s">
        <v>381</v>
      </c>
      <c r="C104" s="130">
        <v>42960646</v>
      </c>
      <c r="D104" s="130">
        <v>88094426</v>
      </c>
      <c r="E104" s="131">
        <v>0.48699999999999999</v>
      </c>
      <c r="F104" s="131">
        <v>0.45500000000000002</v>
      </c>
      <c r="G104" s="131">
        <v>0.45400000000000001</v>
      </c>
      <c r="H104" s="132">
        <v>0.42699999999999999</v>
      </c>
      <c r="I104" s="132">
        <v>0.39518211924508273</v>
      </c>
      <c r="J104" s="132">
        <v>0.34389069080481405</v>
      </c>
      <c r="K104" s="117"/>
      <c r="L104" s="117"/>
    </row>
    <row r="105" spans="1:13" ht="14.1" customHeight="1">
      <c r="A105" s="128" t="s">
        <v>382</v>
      </c>
      <c r="B105" s="133" t="s">
        <v>383</v>
      </c>
      <c r="C105" s="130">
        <v>59372086</v>
      </c>
      <c r="D105" s="130">
        <v>151438359</v>
      </c>
      <c r="E105" s="131">
        <v>0.39200000000000002</v>
      </c>
      <c r="F105" s="131">
        <v>0.37</v>
      </c>
      <c r="G105" s="131">
        <v>0.36199999999999999</v>
      </c>
      <c r="H105" s="132">
        <v>0.33900000000000002</v>
      </c>
      <c r="I105" s="132">
        <v>0.31110666613505195</v>
      </c>
      <c r="J105" s="132">
        <v>0.27797640736178142</v>
      </c>
      <c r="K105" s="117"/>
      <c r="L105" s="117"/>
    </row>
    <row r="106" spans="1:13" ht="14.1" customHeight="1">
      <c r="A106" s="128" t="s">
        <v>384</v>
      </c>
      <c r="B106" s="133" t="s">
        <v>385</v>
      </c>
      <c r="C106" s="130">
        <v>51486661</v>
      </c>
      <c r="D106" s="130">
        <v>119212624</v>
      </c>
      <c r="E106" s="131">
        <v>0.43099999999999999</v>
      </c>
      <c r="F106" s="131">
        <v>0.39800000000000002</v>
      </c>
      <c r="G106" s="131">
        <v>0.39</v>
      </c>
      <c r="H106" s="132">
        <v>0.38700000000000001</v>
      </c>
      <c r="I106" s="132">
        <v>0.35890241466159334</v>
      </c>
      <c r="J106" s="132">
        <v>0.32501380050953016</v>
      </c>
      <c r="K106" s="117"/>
      <c r="L106" s="117"/>
    </row>
    <row r="107" spans="1:13" ht="14.1" customHeight="1">
      <c r="A107" s="128" t="s">
        <v>386</v>
      </c>
      <c r="B107" s="133" t="s">
        <v>387</v>
      </c>
      <c r="C107" s="130">
        <v>36720091</v>
      </c>
      <c r="D107" s="130">
        <v>85434543</v>
      </c>
      <c r="E107" s="131">
        <v>0.42899999999999999</v>
      </c>
      <c r="F107" s="131">
        <v>0.39400000000000002</v>
      </c>
      <c r="G107" s="131">
        <v>0.36</v>
      </c>
      <c r="H107" s="132">
        <v>0.33800000000000002</v>
      </c>
      <c r="I107" s="132">
        <v>0.32435477176665906</v>
      </c>
      <c r="J107" s="132">
        <v>0.27971474382187306</v>
      </c>
      <c r="K107" s="117"/>
      <c r="L107" s="117"/>
    </row>
    <row r="108" spans="1:13" ht="14.1" customHeight="1">
      <c r="A108" s="128" t="s">
        <v>388</v>
      </c>
      <c r="B108" s="133" t="s">
        <v>389</v>
      </c>
      <c r="C108" s="130">
        <v>42485585</v>
      </c>
      <c r="D108" s="130">
        <v>104798135</v>
      </c>
      <c r="E108" s="131">
        <v>0.40500000000000003</v>
      </c>
      <c r="F108" s="131">
        <v>0.379</v>
      </c>
      <c r="G108" s="131">
        <v>0.36399999999999999</v>
      </c>
      <c r="H108" s="132">
        <v>0.39200000000000002</v>
      </c>
      <c r="I108" s="132">
        <v>0.36125655868475792</v>
      </c>
      <c r="J108" s="132">
        <v>0.3267082608147594</v>
      </c>
      <c r="K108" s="117"/>
      <c r="L108" s="117"/>
    </row>
    <row r="109" spans="1:13" ht="14.1" customHeight="1">
      <c r="A109" s="197" t="s">
        <v>234</v>
      </c>
      <c r="B109" s="198"/>
      <c r="C109" s="134">
        <f>SUM(C101:C108)</f>
        <v>372696190</v>
      </c>
      <c r="D109" s="134">
        <f>SUM(D101:D108)</f>
        <v>894367895</v>
      </c>
      <c r="E109" s="131">
        <f>IF(ISERR(C109/D109),"－　  　",C109/D109)</f>
        <v>0.41671463397062125</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0.39199999999999996</v>
      </c>
    </row>
    <row r="113" spans="1:12" ht="14.1" customHeight="1">
      <c r="A113" s="128" t="s">
        <v>391</v>
      </c>
      <c r="B113" s="129" t="s">
        <v>392</v>
      </c>
      <c r="C113" s="130">
        <v>54889962</v>
      </c>
      <c r="D113" s="130">
        <v>146369151</v>
      </c>
      <c r="E113" s="131">
        <v>0.375</v>
      </c>
      <c r="F113" s="131">
        <v>0.35199999999999998</v>
      </c>
      <c r="G113" s="131">
        <v>0.35899999999999999</v>
      </c>
      <c r="H113" s="132">
        <v>0.34899999999999998</v>
      </c>
      <c r="I113" s="132">
        <v>0.31759897574982904</v>
      </c>
      <c r="J113" s="132">
        <v>0.28797523764868127</v>
      </c>
      <c r="K113" s="117"/>
      <c r="L113" s="117"/>
    </row>
    <row r="114" spans="1:12" ht="14.1" customHeight="1">
      <c r="A114" s="128" t="s">
        <v>393</v>
      </c>
      <c r="B114" s="133" t="s">
        <v>394</v>
      </c>
      <c r="C114" s="130">
        <v>92854762</v>
      </c>
      <c r="D114" s="130">
        <v>247785043</v>
      </c>
      <c r="E114" s="131">
        <v>0.374</v>
      </c>
      <c r="F114" s="131">
        <v>0.34399999999999997</v>
      </c>
      <c r="G114" s="131">
        <v>0.36699999999999999</v>
      </c>
      <c r="H114" s="132">
        <v>0.36299999999999999</v>
      </c>
      <c r="I114" s="132">
        <v>0.34753528338229739</v>
      </c>
      <c r="J114" s="132">
        <v>0.34346057487093379</v>
      </c>
      <c r="K114" s="117"/>
      <c r="L114" s="117"/>
    </row>
    <row r="115" spans="1:12" ht="14.1" customHeight="1">
      <c r="A115" s="128" t="s">
        <v>395</v>
      </c>
      <c r="B115" s="133" t="s">
        <v>396</v>
      </c>
      <c r="C115" s="130">
        <v>161224361</v>
      </c>
      <c r="D115" s="130">
        <v>381323511</v>
      </c>
      <c r="E115" s="131">
        <v>0.42199999999999999</v>
      </c>
      <c r="F115" s="131">
        <v>0.41</v>
      </c>
      <c r="G115" s="131">
        <v>0.38900000000000001</v>
      </c>
      <c r="H115" s="132">
        <v>0.36299999999999999</v>
      </c>
      <c r="I115" s="132">
        <v>0.32708317211082605</v>
      </c>
      <c r="J115" s="132">
        <v>0.30213334483370879</v>
      </c>
      <c r="K115" s="117"/>
      <c r="L115" s="117"/>
    </row>
    <row r="116" spans="1:12" ht="14.1" customHeight="1">
      <c r="A116" s="128" t="s">
        <v>397</v>
      </c>
      <c r="B116" s="133" t="s">
        <v>398</v>
      </c>
      <c r="C116" s="130">
        <v>120052762</v>
      </c>
      <c r="D116" s="130">
        <v>289415285</v>
      </c>
      <c r="E116" s="131">
        <v>0.41399999999999998</v>
      </c>
      <c r="F116" s="131">
        <v>0.4</v>
      </c>
      <c r="G116" s="131">
        <v>0.38700000000000001</v>
      </c>
      <c r="H116" s="132">
        <v>0.36799999999999999</v>
      </c>
      <c r="I116" s="132">
        <v>0.35231586827481803</v>
      </c>
      <c r="J116" s="132">
        <v>0.31703027065713829</v>
      </c>
      <c r="K116" s="117"/>
      <c r="L116" s="117"/>
    </row>
    <row r="117" spans="1:12" ht="14.1" customHeight="1">
      <c r="A117" s="128" t="s">
        <v>399</v>
      </c>
      <c r="B117" s="133" t="s">
        <v>400</v>
      </c>
      <c r="C117" s="130">
        <v>79828272</v>
      </c>
      <c r="D117" s="130">
        <v>200751035</v>
      </c>
      <c r="E117" s="131">
        <v>0.39700000000000002</v>
      </c>
      <c r="F117" s="131">
        <v>0.375</v>
      </c>
      <c r="G117" s="131">
        <v>0.36699999999999999</v>
      </c>
      <c r="H117" s="132">
        <v>0.36399999999999999</v>
      </c>
      <c r="I117" s="132">
        <v>0.33655692005193583</v>
      </c>
      <c r="J117" s="132">
        <v>0.30524687816652207</v>
      </c>
      <c r="K117" s="117"/>
      <c r="L117" s="117"/>
    </row>
    <row r="118" spans="1:12" ht="14.1" customHeight="1">
      <c r="A118" s="128" t="s">
        <v>401</v>
      </c>
      <c r="B118" s="133" t="s">
        <v>402</v>
      </c>
      <c r="C118" s="130">
        <v>88455292</v>
      </c>
      <c r="D118" s="130">
        <v>238587942</v>
      </c>
      <c r="E118" s="131">
        <v>0.37</v>
      </c>
      <c r="F118" s="131">
        <v>0.36299999999999999</v>
      </c>
      <c r="G118" s="131">
        <v>0.35299999999999998</v>
      </c>
      <c r="H118" s="132">
        <v>0.33300000000000002</v>
      </c>
      <c r="I118" s="132">
        <v>0.29647695785589362</v>
      </c>
      <c r="J118" s="132">
        <v>0.25592150705274197</v>
      </c>
      <c r="K118" s="117"/>
      <c r="L118" s="117"/>
    </row>
    <row r="119" spans="1:12" ht="14.1" customHeight="1">
      <c r="A119" s="197" t="s">
        <v>234</v>
      </c>
      <c r="B119" s="198"/>
      <c r="C119" s="134">
        <f>SUM(C113:C118)</f>
        <v>597305411</v>
      </c>
      <c r="D119" s="134">
        <f>SUM(D113:D118)</f>
        <v>1504231967</v>
      </c>
      <c r="E119" s="131">
        <f>IF(ISERR(C119/D119),"－　  　",C119/D119)</f>
        <v>0.39708331168579664</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5E753-01DF-427F-AAFC-1BB16E353C98}">
  <dimension ref="A1:M120"/>
  <sheetViews>
    <sheetView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420</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0.5023333333333333</v>
      </c>
    </row>
    <row r="5" spans="1:13" ht="14.1" customHeight="1">
      <c r="A5" s="128" t="s">
        <v>222</v>
      </c>
      <c r="B5" s="129" t="s">
        <v>223</v>
      </c>
      <c r="C5" s="130">
        <v>27371836</v>
      </c>
      <c r="D5" s="130">
        <v>42039657</v>
      </c>
      <c r="E5" s="131">
        <v>0.65100000000000002</v>
      </c>
      <c r="F5" s="131">
        <v>0.627</v>
      </c>
      <c r="G5" s="131">
        <v>0.59299999999999997</v>
      </c>
      <c r="H5" s="132">
        <v>0.59899999999999998</v>
      </c>
      <c r="I5" s="132">
        <v>0.56561008778116795</v>
      </c>
      <c r="J5" s="132">
        <v>0.51946333097753561</v>
      </c>
      <c r="K5" s="117"/>
      <c r="L5" s="117"/>
    </row>
    <row r="6" spans="1:13" ht="14.1" customHeight="1">
      <c r="A6" s="128" t="s">
        <v>224</v>
      </c>
      <c r="B6" s="133" t="s">
        <v>225</v>
      </c>
      <c r="C6" s="130">
        <v>2859491</v>
      </c>
      <c r="D6" s="130">
        <v>6356006</v>
      </c>
      <c r="E6" s="131">
        <v>0.44900000000000001</v>
      </c>
      <c r="F6" s="131">
        <v>0.43</v>
      </c>
      <c r="G6" s="131">
        <v>0.4</v>
      </c>
      <c r="H6" s="132">
        <v>0.374</v>
      </c>
      <c r="I6" s="132">
        <v>0.3225522187805403</v>
      </c>
      <c r="J6" s="132">
        <v>0.26633357772680655</v>
      </c>
      <c r="K6" s="117"/>
      <c r="L6" s="117"/>
    </row>
    <row r="7" spans="1:13" ht="14.1" customHeight="1">
      <c r="A7" s="128" t="s">
        <v>226</v>
      </c>
      <c r="B7" s="133" t="s">
        <v>227</v>
      </c>
      <c r="C7" s="130">
        <v>3800373</v>
      </c>
      <c r="D7" s="130">
        <v>8736621</v>
      </c>
      <c r="E7" s="131">
        <v>0.434</v>
      </c>
      <c r="F7" s="131">
        <v>0.39300000000000002</v>
      </c>
      <c r="G7" s="131">
        <v>0.40699999999999997</v>
      </c>
      <c r="H7" s="132">
        <v>0.40100000000000002</v>
      </c>
      <c r="I7" s="132">
        <v>0.37259611142474935</v>
      </c>
      <c r="J7" s="132">
        <v>0.37174807181812891</v>
      </c>
      <c r="K7" s="117"/>
      <c r="L7" s="117"/>
    </row>
    <row r="8" spans="1:13" ht="14.1" customHeight="1">
      <c r="A8" s="128" t="s">
        <v>228</v>
      </c>
      <c r="B8" s="133" t="s">
        <v>229</v>
      </c>
      <c r="C8" s="130">
        <v>3177825</v>
      </c>
      <c r="D8" s="130">
        <v>9054309</v>
      </c>
      <c r="E8" s="131">
        <v>0.35</v>
      </c>
      <c r="F8" s="131">
        <v>0.32400000000000001</v>
      </c>
      <c r="G8" s="131">
        <v>0.308</v>
      </c>
      <c r="H8" s="132">
        <v>0.27</v>
      </c>
      <c r="I8" s="132">
        <v>0.23207390331429717</v>
      </c>
      <c r="J8" s="132">
        <v>0.19366070975861979</v>
      </c>
      <c r="K8" s="117"/>
      <c r="L8" s="117"/>
    </row>
    <row r="9" spans="1:13" ht="14.1" customHeight="1">
      <c r="A9" s="128" t="s">
        <v>230</v>
      </c>
      <c r="B9" s="133" t="s">
        <v>231</v>
      </c>
      <c r="C9" s="130">
        <v>2130495</v>
      </c>
      <c r="D9" s="130">
        <v>3829931</v>
      </c>
      <c r="E9" s="131">
        <v>0.55600000000000005</v>
      </c>
      <c r="F9" s="131">
        <v>0.51900000000000002</v>
      </c>
      <c r="G9" s="131">
        <v>0.50700000000000001</v>
      </c>
      <c r="H9" s="132">
        <v>0.47</v>
      </c>
      <c r="I9" s="132">
        <v>0.43815904736257238</v>
      </c>
      <c r="J9" s="132">
        <v>0.40495883998230725</v>
      </c>
      <c r="K9" s="117"/>
      <c r="L9" s="117"/>
    </row>
    <row r="10" spans="1:13" ht="14.1" customHeight="1">
      <c r="A10" s="128" t="s">
        <v>232</v>
      </c>
      <c r="B10" s="133" t="s">
        <v>233</v>
      </c>
      <c r="C10" s="130">
        <v>17525474</v>
      </c>
      <c r="D10" s="130">
        <v>30495627</v>
      </c>
      <c r="E10" s="131">
        <v>0.57399999999999995</v>
      </c>
      <c r="F10" s="132">
        <v>0.56599999999999995</v>
      </c>
      <c r="G10" s="132">
        <v>0.53</v>
      </c>
      <c r="H10" s="132">
        <v>0.50700000000000001</v>
      </c>
      <c r="I10" s="132">
        <v>0.47710618217760759</v>
      </c>
      <c r="J10" s="132">
        <v>0.44016281952433201</v>
      </c>
      <c r="K10" s="117"/>
      <c r="L10" s="117"/>
    </row>
    <row r="11" spans="1:13" ht="14.1" customHeight="1">
      <c r="A11" s="197" t="s">
        <v>234</v>
      </c>
      <c r="B11" s="198"/>
      <c r="C11" s="134">
        <f>SUM(C5:C10)</f>
        <v>56865494</v>
      </c>
      <c r="D11" s="134">
        <f>SUM(D5:D10)</f>
        <v>100512151</v>
      </c>
      <c r="E11" s="131">
        <f>IF(ISERR(C11/D11),"－　  　",C11/D11)</f>
        <v>0.56575740777848837</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0.50538461538461543</v>
      </c>
    </row>
    <row r="15" spans="1:13" ht="14.1" customHeight="1">
      <c r="A15" s="128" t="s">
        <v>237</v>
      </c>
      <c r="B15" s="129" t="s">
        <v>238</v>
      </c>
      <c r="C15" s="130">
        <v>6429024</v>
      </c>
      <c r="D15" s="130">
        <v>15608234</v>
      </c>
      <c r="E15" s="131">
        <v>0.41099999999999998</v>
      </c>
      <c r="F15" s="131">
        <v>0.42699999999999999</v>
      </c>
      <c r="G15" s="131">
        <v>0.4</v>
      </c>
      <c r="H15" s="132">
        <v>0.39</v>
      </c>
      <c r="I15" s="132">
        <v>0.36838317840198498</v>
      </c>
      <c r="J15" s="132">
        <v>0.32524045426036235</v>
      </c>
      <c r="K15" s="117"/>
      <c r="L15" s="117"/>
    </row>
    <row r="16" spans="1:13" ht="14.1" customHeight="1">
      <c r="A16" s="128" t="s">
        <v>239</v>
      </c>
      <c r="B16" s="133" t="s">
        <v>240</v>
      </c>
      <c r="C16" s="130">
        <v>6042229</v>
      </c>
      <c r="D16" s="130">
        <v>12284646</v>
      </c>
      <c r="E16" s="131">
        <v>0.49099999999999999</v>
      </c>
      <c r="F16" s="131">
        <v>0.45800000000000002</v>
      </c>
      <c r="G16" s="131">
        <v>0.43099999999999999</v>
      </c>
      <c r="H16" s="132">
        <v>0.41099999999999998</v>
      </c>
      <c r="I16" s="132">
        <v>0.38174626654364202</v>
      </c>
      <c r="J16" s="132">
        <v>0.34693634446255189</v>
      </c>
      <c r="K16" s="117"/>
      <c r="L16" s="117"/>
    </row>
    <row r="17" spans="1:13" ht="14.1" customHeight="1">
      <c r="A17" s="128" t="s">
        <v>241</v>
      </c>
      <c r="B17" s="133" t="s">
        <v>242</v>
      </c>
      <c r="C17" s="130">
        <v>4988423</v>
      </c>
      <c r="D17" s="130">
        <v>10586199</v>
      </c>
      <c r="E17" s="131">
        <v>0.47099999999999997</v>
      </c>
      <c r="F17" s="131">
        <v>0.438</v>
      </c>
      <c r="G17" s="131">
        <v>0.4</v>
      </c>
      <c r="H17" s="132">
        <v>0.37</v>
      </c>
      <c r="I17" s="132">
        <v>0.36258408802554543</v>
      </c>
      <c r="J17" s="132">
        <v>0.32957455759953924</v>
      </c>
      <c r="K17" s="117"/>
      <c r="L17" s="117"/>
    </row>
    <row r="18" spans="1:13" ht="14.1" customHeight="1">
      <c r="A18" s="128" t="s">
        <v>243</v>
      </c>
      <c r="B18" s="133" t="s">
        <v>244</v>
      </c>
      <c r="C18" s="130">
        <v>14193643</v>
      </c>
      <c r="D18" s="130">
        <v>25830655</v>
      </c>
      <c r="E18" s="131">
        <v>0.54900000000000004</v>
      </c>
      <c r="F18" s="131">
        <v>0.52400000000000002</v>
      </c>
      <c r="G18" s="131">
        <v>0.52100000000000002</v>
      </c>
      <c r="H18" s="132">
        <v>0.50600000000000001</v>
      </c>
      <c r="I18" s="132">
        <v>0.47861231170611085</v>
      </c>
      <c r="J18" s="132">
        <v>0.43664184398488115</v>
      </c>
      <c r="K18" s="117"/>
      <c r="L18" s="117"/>
    </row>
    <row r="19" spans="1:13" ht="14.1" customHeight="1">
      <c r="A19" s="128" t="s">
        <v>245</v>
      </c>
      <c r="B19" s="133" t="s">
        <v>246</v>
      </c>
      <c r="C19" s="130">
        <v>5380698</v>
      </c>
      <c r="D19" s="130">
        <v>10401721</v>
      </c>
      <c r="E19" s="131">
        <v>0.51700000000000002</v>
      </c>
      <c r="F19" s="131">
        <v>0.49399999999999999</v>
      </c>
      <c r="G19" s="131">
        <v>0.45500000000000002</v>
      </c>
      <c r="H19" s="132">
        <v>0.42099999999999999</v>
      </c>
      <c r="I19" s="132">
        <v>0.37904753065734575</v>
      </c>
      <c r="J19" s="132">
        <v>0.33694790923174373</v>
      </c>
      <c r="K19" s="117"/>
      <c r="L19" s="117"/>
    </row>
    <row r="20" spans="1:13" ht="14.1" customHeight="1">
      <c r="A20" s="128" t="s">
        <v>247</v>
      </c>
      <c r="B20" s="133" t="s">
        <v>248</v>
      </c>
      <c r="C20" s="130">
        <v>23649840</v>
      </c>
      <c r="D20" s="130">
        <v>49153895</v>
      </c>
      <c r="E20" s="131">
        <v>0.48099999999999998</v>
      </c>
      <c r="F20" s="131">
        <v>0.44400000000000001</v>
      </c>
      <c r="G20" s="131">
        <v>0.38900000000000001</v>
      </c>
      <c r="H20" s="132">
        <v>0.33800000000000002</v>
      </c>
      <c r="I20" s="132">
        <v>0.3077867651055568</v>
      </c>
      <c r="J20" s="132">
        <v>0.28317671378705456</v>
      </c>
      <c r="K20" s="117"/>
      <c r="L20" s="117"/>
    </row>
    <row r="21" spans="1:13" ht="14.1" customHeight="1">
      <c r="A21" s="128" t="s">
        <v>249</v>
      </c>
      <c r="B21" s="133" t="s">
        <v>250</v>
      </c>
      <c r="C21" s="130">
        <v>13988048</v>
      </c>
      <c r="D21" s="130">
        <v>24104384</v>
      </c>
      <c r="E21" s="131">
        <v>0.57999999999999996</v>
      </c>
      <c r="F21" s="131">
        <v>0.53600000000000003</v>
      </c>
      <c r="G21" s="131">
        <v>0.48399999999999999</v>
      </c>
      <c r="H21" s="132">
        <v>0.47899999999999998</v>
      </c>
      <c r="I21" s="132">
        <v>0.44159816992842693</v>
      </c>
      <c r="J21" s="132">
        <v>0.39211401234918719</v>
      </c>
      <c r="K21" s="117"/>
      <c r="L21" s="117"/>
    </row>
    <row r="22" spans="1:13" ht="14.1" customHeight="1">
      <c r="A22" s="128" t="s">
        <v>251</v>
      </c>
      <c r="B22" s="133" t="s">
        <v>252</v>
      </c>
      <c r="C22" s="130">
        <v>25415125</v>
      </c>
      <c r="D22" s="130">
        <v>47542306</v>
      </c>
      <c r="E22" s="131">
        <v>0.53400000000000003</v>
      </c>
      <c r="F22" s="131">
        <v>0.54300000000000004</v>
      </c>
      <c r="G22" s="131">
        <v>0.498</v>
      </c>
      <c r="H22" s="132">
        <v>0.45200000000000001</v>
      </c>
      <c r="I22" s="132">
        <v>0.39694451424033156</v>
      </c>
      <c r="J22" s="132">
        <v>0.37495491611835552</v>
      </c>
      <c r="K22" s="117"/>
      <c r="L22" s="117"/>
    </row>
    <row r="23" spans="1:13" ht="14.1" customHeight="1">
      <c r="A23" s="128" t="s">
        <v>253</v>
      </c>
      <c r="B23" s="133" t="s">
        <v>254</v>
      </c>
      <c r="C23" s="130">
        <v>7444740</v>
      </c>
      <c r="D23" s="130">
        <v>15510178</v>
      </c>
      <c r="E23" s="131">
        <v>0.47899999999999998</v>
      </c>
      <c r="F23" s="131">
        <v>0.44500000000000001</v>
      </c>
      <c r="G23" s="131">
        <v>0.41</v>
      </c>
      <c r="H23" s="132">
        <v>0.42099999999999999</v>
      </c>
      <c r="I23" s="132">
        <v>0.40980969950150764</v>
      </c>
      <c r="J23" s="132">
        <v>0.35693063485553378</v>
      </c>
      <c r="K23" s="117"/>
      <c r="L23" s="117"/>
    </row>
    <row r="24" spans="1:13" ht="14.1" customHeight="1">
      <c r="A24" s="128" t="s">
        <v>255</v>
      </c>
      <c r="B24" s="133" t="s">
        <v>256</v>
      </c>
      <c r="C24" s="130">
        <v>4124032</v>
      </c>
      <c r="D24" s="130">
        <v>8226127</v>
      </c>
      <c r="E24" s="131">
        <v>0.501</v>
      </c>
      <c r="F24" s="131">
        <v>0.47399999999999998</v>
      </c>
      <c r="G24" s="131">
        <v>0.46</v>
      </c>
      <c r="H24" s="132">
        <v>0.42699999999999999</v>
      </c>
      <c r="I24" s="132">
        <v>0.40106775930012245</v>
      </c>
      <c r="J24" s="132">
        <v>0.35423768708520947</v>
      </c>
      <c r="K24" s="117"/>
      <c r="L24" s="117"/>
    </row>
    <row r="25" spans="1:13" ht="14.1" customHeight="1">
      <c r="A25" s="128" t="s">
        <v>257</v>
      </c>
      <c r="B25" s="133" t="s">
        <v>258</v>
      </c>
      <c r="C25" s="130">
        <v>3984213</v>
      </c>
      <c r="D25" s="130">
        <v>8355699</v>
      </c>
      <c r="E25" s="131">
        <v>0.47599999999999998</v>
      </c>
      <c r="F25" s="131">
        <v>0.442</v>
      </c>
      <c r="G25" s="131">
        <v>0.40799999999999997</v>
      </c>
      <c r="H25" s="132">
        <v>0.41099999999999998</v>
      </c>
      <c r="I25" s="132">
        <v>0.3886605194612297</v>
      </c>
      <c r="J25" s="132">
        <v>0.34970598244223761</v>
      </c>
      <c r="K25" s="117"/>
      <c r="L25" s="117"/>
    </row>
    <row r="26" spans="1:13" ht="14.1" customHeight="1">
      <c r="A26" s="128" t="s">
        <v>259</v>
      </c>
      <c r="B26" s="133" t="s">
        <v>260</v>
      </c>
      <c r="C26" s="130">
        <v>4039901</v>
      </c>
      <c r="D26" s="130">
        <v>7569629</v>
      </c>
      <c r="E26" s="131">
        <v>0.53300000000000003</v>
      </c>
      <c r="F26" s="131">
        <v>0.502</v>
      </c>
      <c r="G26" s="131">
        <v>0.47099999999999997</v>
      </c>
      <c r="H26" s="132">
        <v>0.47299999999999998</v>
      </c>
      <c r="I26" s="132">
        <v>0.43935520751635043</v>
      </c>
      <c r="J26" s="132">
        <v>0.39622380543762986</v>
      </c>
      <c r="K26" s="117"/>
      <c r="L26" s="117"/>
    </row>
    <row r="27" spans="1:13" ht="14.1" customHeight="1">
      <c r="A27" s="128" t="s">
        <v>261</v>
      </c>
      <c r="B27" s="133" t="s">
        <v>262</v>
      </c>
      <c r="C27" s="130">
        <v>20010679</v>
      </c>
      <c r="D27" s="130">
        <v>36568978</v>
      </c>
      <c r="E27" s="131">
        <v>0.54700000000000004</v>
      </c>
      <c r="F27" s="131">
        <v>0.53</v>
      </c>
      <c r="G27" s="131">
        <v>0.51</v>
      </c>
      <c r="H27" s="132">
        <v>0.503</v>
      </c>
      <c r="I27" s="132">
        <v>0.4648431314089847</v>
      </c>
      <c r="J27" s="132">
        <v>0.42626311113293786</v>
      </c>
      <c r="K27" s="117"/>
      <c r="L27" s="117"/>
    </row>
    <row r="28" spans="1:13" ht="14.1" customHeight="1">
      <c r="A28" s="197" t="s">
        <v>234</v>
      </c>
      <c r="B28" s="198"/>
      <c r="C28" s="134">
        <f>SUM(C15:C27)</f>
        <v>139690595</v>
      </c>
      <c r="D28" s="134">
        <f>SUM(D15:D27)</f>
        <v>271742651</v>
      </c>
      <c r="E28" s="131">
        <f>IF(ISERR(C28/D28),"－　  　",C28/D28)</f>
        <v>0.51405472967141985</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0.45912499999999989</v>
      </c>
    </row>
    <row r="32" spans="1:13" ht="14.1" customHeight="1">
      <c r="A32" s="128" t="s">
        <v>264</v>
      </c>
      <c r="B32" s="129" t="s">
        <v>265</v>
      </c>
      <c r="C32" s="130">
        <v>8688122</v>
      </c>
      <c r="D32" s="130">
        <v>18323163</v>
      </c>
      <c r="E32" s="131">
        <v>0.47399999999999998</v>
      </c>
      <c r="F32" s="131">
        <v>0.438</v>
      </c>
      <c r="G32" s="131">
        <v>0.39200000000000002</v>
      </c>
      <c r="H32" s="132">
        <v>0.39700000000000002</v>
      </c>
      <c r="I32" s="132">
        <v>0.36864745101773322</v>
      </c>
      <c r="J32" s="132">
        <v>0.32444409237938748</v>
      </c>
      <c r="K32" s="117"/>
      <c r="L32" s="117"/>
    </row>
    <row r="33" spans="1:13" ht="14.1" customHeight="1">
      <c r="A33" s="128" t="s">
        <v>266</v>
      </c>
      <c r="B33" s="133" t="s">
        <v>267</v>
      </c>
      <c r="C33" s="130">
        <v>2048452</v>
      </c>
      <c r="D33" s="130">
        <v>5344514</v>
      </c>
      <c r="E33" s="131">
        <v>0.38300000000000001</v>
      </c>
      <c r="F33" s="131">
        <v>0.39600000000000002</v>
      </c>
      <c r="G33" s="131">
        <v>0.34899999999999998</v>
      </c>
      <c r="H33" s="132">
        <v>0.33</v>
      </c>
      <c r="I33" s="132">
        <v>0.2870218071284375</v>
      </c>
      <c r="J33" s="132">
        <v>0.26468227732531246</v>
      </c>
      <c r="K33" s="117"/>
      <c r="L33" s="117"/>
    </row>
    <row r="34" spans="1:13" ht="14.1" customHeight="1">
      <c r="A34" s="128" t="s">
        <v>268</v>
      </c>
      <c r="B34" s="133" t="s">
        <v>269</v>
      </c>
      <c r="C34" s="130">
        <v>53832813</v>
      </c>
      <c r="D34" s="130">
        <v>105952009</v>
      </c>
      <c r="E34" s="131">
        <v>0.50800000000000001</v>
      </c>
      <c r="F34" s="131">
        <v>0.46700000000000003</v>
      </c>
      <c r="G34" s="131">
        <v>0.42699999999999999</v>
      </c>
      <c r="H34" s="132">
        <v>0.40899999999999997</v>
      </c>
      <c r="I34" s="132">
        <v>0.39405070685530152</v>
      </c>
      <c r="J34" s="132">
        <v>0.34273639809063589</v>
      </c>
      <c r="K34" s="117"/>
      <c r="L34" s="117"/>
    </row>
    <row r="35" spans="1:13" ht="14.1" customHeight="1">
      <c r="A35" s="128" t="s">
        <v>270</v>
      </c>
      <c r="B35" s="133" t="s">
        <v>271</v>
      </c>
      <c r="C35" s="130">
        <v>15203309</v>
      </c>
      <c r="D35" s="130">
        <v>39762806</v>
      </c>
      <c r="E35" s="131">
        <v>0.38200000000000001</v>
      </c>
      <c r="F35" s="131">
        <v>0.35099999999999998</v>
      </c>
      <c r="G35" s="131">
        <v>0.33800000000000002</v>
      </c>
      <c r="H35" s="132">
        <v>0.35499999999999998</v>
      </c>
      <c r="I35" s="132">
        <v>0.31608764078961427</v>
      </c>
      <c r="J35" s="132">
        <v>0.27544971343984492</v>
      </c>
      <c r="K35" s="117"/>
      <c r="L35" s="117"/>
    </row>
    <row r="36" spans="1:13" ht="14.1" customHeight="1">
      <c r="A36" s="128" t="s">
        <v>272</v>
      </c>
      <c r="B36" s="133" t="s">
        <v>273</v>
      </c>
      <c r="C36" s="130">
        <v>20219140</v>
      </c>
      <c r="D36" s="130">
        <v>34935515</v>
      </c>
      <c r="E36" s="131">
        <v>0.57799999999999996</v>
      </c>
      <c r="F36" s="131">
        <v>0.71399999999999997</v>
      </c>
      <c r="G36" s="131">
        <v>0.67900000000000005</v>
      </c>
      <c r="H36" s="132">
        <v>0.69499999999999995</v>
      </c>
      <c r="I36" s="132">
        <v>0.67017833317449726</v>
      </c>
      <c r="J36" s="132">
        <v>0.61878009254994271</v>
      </c>
      <c r="K36" s="117"/>
      <c r="L36" s="117"/>
    </row>
    <row r="37" spans="1:13" ht="14.1" customHeight="1">
      <c r="A37" s="128" t="s">
        <v>274</v>
      </c>
      <c r="B37" s="133" t="s">
        <v>275</v>
      </c>
      <c r="C37" s="130">
        <v>9518906</v>
      </c>
      <c r="D37" s="130">
        <v>19098059</v>
      </c>
      <c r="E37" s="131">
        <v>0.498</v>
      </c>
      <c r="F37" s="131">
        <v>0.48799999999999999</v>
      </c>
      <c r="G37" s="131">
        <v>0.45700000000000002</v>
      </c>
      <c r="H37" s="132">
        <v>0.44800000000000001</v>
      </c>
      <c r="I37" s="132">
        <v>0.40454721177913272</v>
      </c>
      <c r="J37" s="132">
        <v>0.35168364866688451</v>
      </c>
      <c r="K37" s="117"/>
      <c r="L37" s="117"/>
    </row>
    <row r="38" spans="1:13" ht="14.1" customHeight="1">
      <c r="A38" s="128" t="s">
        <v>276</v>
      </c>
      <c r="B38" s="133" t="s">
        <v>277</v>
      </c>
      <c r="C38" s="130">
        <v>9598634</v>
      </c>
      <c r="D38" s="130">
        <v>19120212</v>
      </c>
      <c r="E38" s="131">
        <v>0.502</v>
      </c>
      <c r="F38" s="131">
        <v>0.48599999999999999</v>
      </c>
      <c r="G38" s="131">
        <v>0.45200000000000001</v>
      </c>
      <c r="H38" s="132">
        <v>0.43099999999999999</v>
      </c>
      <c r="I38" s="132">
        <v>0.40121118089861241</v>
      </c>
      <c r="J38" s="132">
        <v>0.35631994150412355</v>
      </c>
      <c r="K38" s="117"/>
      <c r="L38" s="117"/>
    </row>
    <row r="39" spans="1:13" ht="14.1" customHeight="1">
      <c r="A39" s="128" t="s">
        <v>278</v>
      </c>
      <c r="B39" s="133" t="s">
        <v>279</v>
      </c>
      <c r="C39" s="130">
        <v>2834540</v>
      </c>
      <c r="D39" s="130">
        <v>8122328</v>
      </c>
      <c r="E39" s="131">
        <v>0.34799999999999998</v>
      </c>
      <c r="F39" s="131">
        <v>0.32200000000000001</v>
      </c>
      <c r="G39" s="131">
        <v>0.307</v>
      </c>
      <c r="H39" s="132">
        <v>0.30099999999999999</v>
      </c>
      <c r="I39" s="132">
        <v>0.2690035514512833</v>
      </c>
      <c r="J39" s="132">
        <v>0.21677617796009291</v>
      </c>
      <c r="K39" s="117"/>
      <c r="L39" s="117"/>
    </row>
    <row r="40" spans="1:13" ht="14.1" customHeight="1">
      <c r="A40" s="197" t="s">
        <v>234</v>
      </c>
      <c r="B40" s="198"/>
      <c r="C40" s="134">
        <f>SUM(C32:C39)</f>
        <v>121943916</v>
      </c>
      <c r="D40" s="134">
        <f>SUM(D32:D39)</f>
        <v>250658606</v>
      </c>
      <c r="E40" s="131">
        <f>IF(ISERR(C40/D40),"－　  　",C40/D40)</f>
        <v>0.48649403244506995</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0.48857142857142855</v>
      </c>
    </row>
    <row r="44" spans="1:13" ht="14.1" customHeight="1">
      <c r="A44" s="128" t="s">
        <v>281</v>
      </c>
      <c r="B44" s="129" t="s">
        <v>282</v>
      </c>
      <c r="C44" s="130">
        <v>28593291</v>
      </c>
      <c r="D44" s="130">
        <v>62701951</v>
      </c>
      <c r="E44" s="131">
        <v>0.45600000000000002</v>
      </c>
      <c r="F44" s="131">
        <v>0.42599999999999999</v>
      </c>
      <c r="G44" s="131">
        <v>0.42399999999999999</v>
      </c>
      <c r="H44" s="132">
        <v>0.39</v>
      </c>
      <c r="I44" s="132">
        <v>0.37946685956389614</v>
      </c>
      <c r="J44" s="132">
        <v>0.34300230475873933</v>
      </c>
      <c r="K44" s="117"/>
      <c r="L44" s="117"/>
    </row>
    <row r="45" spans="1:13" ht="14.1" customHeight="1">
      <c r="A45" s="128" t="s">
        <v>283</v>
      </c>
      <c r="B45" s="133" t="s">
        <v>284</v>
      </c>
      <c r="C45" s="130">
        <v>9013512</v>
      </c>
      <c r="D45" s="130">
        <v>21122566</v>
      </c>
      <c r="E45" s="131">
        <v>0.42599999999999999</v>
      </c>
      <c r="F45" s="131">
        <v>0.39900000000000002</v>
      </c>
      <c r="G45" s="131">
        <v>0.40500000000000003</v>
      </c>
      <c r="H45" s="132">
        <v>0.38700000000000001</v>
      </c>
      <c r="I45" s="132">
        <v>0.34322394813749096</v>
      </c>
      <c r="J45" s="132">
        <v>0.31590868945298967</v>
      </c>
      <c r="K45" s="117"/>
      <c r="L45" s="117"/>
    </row>
    <row r="46" spans="1:13" ht="14.1" customHeight="1">
      <c r="A46" s="128" t="s">
        <v>285</v>
      </c>
      <c r="B46" s="133" t="s">
        <v>286</v>
      </c>
      <c r="C46" s="130">
        <v>12616191</v>
      </c>
      <c r="D46" s="130">
        <v>26133619</v>
      </c>
      <c r="E46" s="131">
        <v>0.48199999999999998</v>
      </c>
      <c r="F46" s="131">
        <v>0.45100000000000001</v>
      </c>
      <c r="G46" s="131">
        <v>0.42299999999999999</v>
      </c>
      <c r="H46" s="132">
        <v>0.42399999999999999</v>
      </c>
      <c r="I46" s="132">
        <v>0.40692445343428557</v>
      </c>
      <c r="J46" s="132">
        <v>0.3722857668421054</v>
      </c>
      <c r="K46" s="117"/>
      <c r="L46" s="117"/>
    </row>
    <row r="47" spans="1:13" ht="14.1" customHeight="1">
      <c r="A47" s="128" t="s">
        <v>287</v>
      </c>
      <c r="B47" s="133" t="s">
        <v>288</v>
      </c>
      <c r="C47" s="130">
        <v>9468974</v>
      </c>
      <c r="D47" s="130">
        <v>22066517</v>
      </c>
      <c r="E47" s="131">
        <v>0.42899999999999999</v>
      </c>
      <c r="F47" s="131">
        <v>0.40400000000000003</v>
      </c>
      <c r="G47" s="131">
        <v>0.372</v>
      </c>
      <c r="H47" s="132">
        <v>0.34</v>
      </c>
      <c r="I47" s="132">
        <v>0.3226893821907133</v>
      </c>
      <c r="J47" s="132">
        <v>0.28356205263928852</v>
      </c>
      <c r="K47" s="117"/>
      <c r="L47" s="117"/>
    </row>
    <row r="48" spans="1:13" ht="14.1" customHeight="1">
      <c r="A48" s="128" t="s">
        <v>289</v>
      </c>
      <c r="B48" s="133" t="s">
        <v>290</v>
      </c>
      <c r="C48" s="130">
        <v>15547508</v>
      </c>
      <c r="D48" s="130">
        <v>30913634</v>
      </c>
      <c r="E48" s="131">
        <v>0.502</v>
      </c>
      <c r="F48" s="131">
        <v>0.45900000000000002</v>
      </c>
      <c r="G48" s="131">
        <v>0.443</v>
      </c>
      <c r="H48" s="132">
        <v>0.41099999999999998</v>
      </c>
      <c r="I48" s="132">
        <v>0.36313326917045124</v>
      </c>
      <c r="J48" s="132">
        <v>0.33345144901833224</v>
      </c>
      <c r="K48" s="117"/>
      <c r="L48" s="117"/>
    </row>
    <row r="49" spans="1:13" ht="14.1" customHeight="1">
      <c r="A49" s="128" t="s">
        <v>291</v>
      </c>
      <c r="B49" s="133" t="s">
        <v>292</v>
      </c>
      <c r="C49" s="130">
        <v>21670696</v>
      </c>
      <c r="D49" s="130">
        <v>38279064</v>
      </c>
      <c r="E49" s="131">
        <v>0.56599999999999995</v>
      </c>
      <c r="F49" s="131">
        <v>0.55300000000000005</v>
      </c>
      <c r="G49" s="131">
        <v>0.54500000000000004</v>
      </c>
      <c r="H49" s="132">
        <v>0.51400000000000001</v>
      </c>
      <c r="I49" s="132">
        <v>0.47574249077830555</v>
      </c>
      <c r="J49" s="132">
        <v>0.43674307263529849</v>
      </c>
      <c r="K49" s="117"/>
      <c r="L49" s="117"/>
    </row>
    <row r="50" spans="1:13" ht="14.1" customHeight="1">
      <c r="A50" s="128" t="s">
        <v>293</v>
      </c>
      <c r="B50" s="133" t="s">
        <v>294</v>
      </c>
      <c r="C50" s="130">
        <v>16027557</v>
      </c>
      <c r="D50" s="130">
        <v>31274950</v>
      </c>
      <c r="E50" s="131">
        <v>0.51200000000000001</v>
      </c>
      <c r="F50" s="131">
        <v>0.47199999999999998</v>
      </c>
      <c r="G50" s="131">
        <v>0.44400000000000001</v>
      </c>
      <c r="H50" s="132">
        <v>0.44800000000000001</v>
      </c>
      <c r="I50" s="132">
        <v>0.41755264313652152</v>
      </c>
      <c r="J50" s="132">
        <v>0.37393432208846833</v>
      </c>
      <c r="K50" s="117"/>
      <c r="L50" s="117"/>
    </row>
    <row r="51" spans="1:13" ht="14.1" customHeight="1">
      <c r="A51" s="128" t="s">
        <v>295</v>
      </c>
      <c r="B51" s="133" t="s">
        <v>296</v>
      </c>
      <c r="C51" s="130">
        <v>35088760</v>
      </c>
      <c r="D51" s="130">
        <v>69871942</v>
      </c>
      <c r="E51" s="131">
        <v>0.502</v>
      </c>
      <c r="F51" s="131">
        <v>0.48</v>
      </c>
      <c r="G51" s="131">
        <v>0.52200000000000002</v>
      </c>
      <c r="H51" s="132">
        <v>0.498</v>
      </c>
      <c r="I51" s="132">
        <v>0.45985255595120916</v>
      </c>
      <c r="J51" s="132">
        <v>0.4723930648953199</v>
      </c>
      <c r="K51" s="117"/>
      <c r="L51" s="117"/>
    </row>
    <row r="52" spans="1:13" ht="14.1" customHeight="1">
      <c r="A52" s="128" t="s">
        <v>297</v>
      </c>
      <c r="B52" s="133" t="s">
        <v>298</v>
      </c>
      <c r="C52" s="130">
        <v>39535976</v>
      </c>
      <c r="D52" s="130">
        <v>75153217</v>
      </c>
      <c r="E52" s="131">
        <v>0.52600000000000002</v>
      </c>
      <c r="F52" s="131">
        <v>0.55800000000000005</v>
      </c>
      <c r="G52" s="131">
        <v>0.52800000000000002</v>
      </c>
      <c r="H52" s="132">
        <v>0.48899999999999999</v>
      </c>
      <c r="I52" s="132">
        <v>0.48241665409953022</v>
      </c>
      <c r="J52" s="132">
        <v>0.42875759414685471</v>
      </c>
      <c r="K52" s="117"/>
      <c r="L52" s="117"/>
    </row>
    <row r="53" spans="1:13" ht="14.1" customHeight="1">
      <c r="A53" s="128" t="s">
        <v>299</v>
      </c>
      <c r="B53" s="133" t="s">
        <v>300</v>
      </c>
      <c r="C53" s="130">
        <v>7075399</v>
      </c>
      <c r="D53" s="130">
        <v>16674126</v>
      </c>
      <c r="E53" s="131">
        <v>0.42399999999999999</v>
      </c>
      <c r="F53" s="131">
        <v>0.39400000000000002</v>
      </c>
      <c r="G53" s="131">
        <v>0.39700000000000002</v>
      </c>
      <c r="H53" s="132">
        <v>0.39200000000000002</v>
      </c>
      <c r="I53" s="132">
        <v>0.37836505122795161</v>
      </c>
      <c r="J53" s="132">
        <v>0.33366634257731315</v>
      </c>
      <c r="K53" s="117"/>
      <c r="L53" s="117"/>
    </row>
    <row r="54" spans="1:13" ht="14.1" customHeight="1">
      <c r="A54" s="128" t="s">
        <v>301</v>
      </c>
      <c r="B54" s="133" t="s">
        <v>302</v>
      </c>
      <c r="C54" s="130">
        <v>6116313</v>
      </c>
      <c r="D54" s="130">
        <v>11702445</v>
      </c>
      <c r="E54" s="131">
        <v>0.52200000000000002</v>
      </c>
      <c r="F54" s="131">
        <v>0.48799999999999999</v>
      </c>
      <c r="G54" s="131">
        <v>0.495</v>
      </c>
      <c r="H54" s="132">
        <v>0.48299999999999998</v>
      </c>
      <c r="I54" s="132">
        <v>0.46912648644909</v>
      </c>
      <c r="J54" s="132">
        <v>0.42591431956805981</v>
      </c>
      <c r="K54" s="117"/>
      <c r="L54" s="117"/>
    </row>
    <row r="55" spans="1:13" ht="14.1" customHeight="1">
      <c r="A55" s="128" t="s">
        <v>303</v>
      </c>
      <c r="B55" s="133" t="s">
        <v>304</v>
      </c>
      <c r="C55" s="130">
        <v>13534777</v>
      </c>
      <c r="D55" s="130">
        <v>24454761</v>
      </c>
      <c r="E55" s="131">
        <v>0.55300000000000005</v>
      </c>
      <c r="F55" s="131">
        <v>0.51300000000000001</v>
      </c>
      <c r="G55" s="131">
        <v>0.50900000000000001</v>
      </c>
      <c r="H55" s="132">
        <v>0.505</v>
      </c>
      <c r="I55" s="132">
        <v>0.46621136157767418</v>
      </c>
      <c r="J55" s="132">
        <v>0.41997592483680701</v>
      </c>
      <c r="K55" s="117"/>
      <c r="L55" s="117"/>
    </row>
    <row r="56" spans="1:13" ht="14.1" customHeight="1">
      <c r="A56" s="128" t="s">
        <v>305</v>
      </c>
      <c r="B56" s="133" t="s">
        <v>306</v>
      </c>
      <c r="C56" s="130">
        <v>13140868</v>
      </c>
      <c r="D56" s="130">
        <v>28572309</v>
      </c>
      <c r="E56" s="131">
        <v>0.45900000000000002</v>
      </c>
      <c r="F56" s="131">
        <v>0.437</v>
      </c>
      <c r="G56" s="131">
        <v>0.41699999999999998</v>
      </c>
      <c r="H56" s="132">
        <v>0.40799999999999997</v>
      </c>
      <c r="I56" s="132">
        <v>0.39249668444788516</v>
      </c>
      <c r="J56" s="132">
        <v>0.35404990389652685</v>
      </c>
      <c r="K56" s="117"/>
      <c r="L56" s="117"/>
    </row>
    <row r="57" spans="1:13" ht="14.1" customHeight="1">
      <c r="A57" s="128" t="s">
        <v>307</v>
      </c>
      <c r="B57" s="133" t="s">
        <v>308</v>
      </c>
      <c r="C57" s="130">
        <v>11068637</v>
      </c>
      <c r="D57" s="130">
        <v>22982436</v>
      </c>
      <c r="E57" s="131">
        <v>0.48099999999999998</v>
      </c>
      <c r="F57" s="131">
        <v>0.45</v>
      </c>
      <c r="G57" s="131">
        <v>0.42399999999999999</v>
      </c>
      <c r="H57" s="132">
        <v>0.41699999999999998</v>
      </c>
      <c r="I57" s="132">
        <v>0.37333657010895444</v>
      </c>
      <c r="J57" s="132">
        <v>0.33806378287368311</v>
      </c>
      <c r="K57" s="117"/>
      <c r="L57" s="117"/>
    </row>
    <row r="58" spans="1:13" ht="14.1" customHeight="1">
      <c r="A58" s="197" t="s">
        <v>234</v>
      </c>
      <c r="B58" s="198"/>
      <c r="C58" s="134">
        <f>SUM(C44:C57)</f>
        <v>238498459</v>
      </c>
      <c r="D58" s="134">
        <f>SUM(D44:D57)</f>
        <v>481903537</v>
      </c>
      <c r="E58" s="131">
        <f>IF(ISERR(C58/D58),"－　  　",C58/D58)</f>
        <v>0.4949091274256408</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0.4995</v>
      </c>
    </row>
    <row r="62" spans="1:13" ht="14.1" customHeight="1">
      <c r="A62" s="128" t="s">
        <v>310</v>
      </c>
      <c r="B62" s="129" t="s">
        <v>311</v>
      </c>
      <c r="C62" s="130">
        <v>11092546</v>
      </c>
      <c r="D62" s="130">
        <v>25836796</v>
      </c>
      <c r="E62" s="131">
        <v>0.42899999999999999</v>
      </c>
      <c r="F62" s="131">
        <v>0.40400000000000003</v>
      </c>
      <c r="G62" s="131">
        <v>0.39300000000000002</v>
      </c>
      <c r="H62" s="132">
        <v>0.40300000000000002</v>
      </c>
      <c r="I62" s="132">
        <v>0.37376564180111344</v>
      </c>
      <c r="J62" s="132">
        <v>0.33647659393267393</v>
      </c>
      <c r="K62" s="117"/>
      <c r="L62" s="117"/>
    </row>
    <row r="63" spans="1:13" ht="14.1" customHeight="1">
      <c r="A63" s="128" t="s">
        <v>312</v>
      </c>
      <c r="B63" s="133" t="s">
        <v>313</v>
      </c>
      <c r="C63" s="130">
        <v>39702948</v>
      </c>
      <c r="D63" s="130">
        <v>79736022</v>
      </c>
      <c r="E63" s="131">
        <v>0.497</v>
      </c>
      <c r="F63" s="131">
        <v>0.46</v>
      </c>
      <c r="G63" s="131">
        <v>0.438</v>
      </c>
      <c r="H63" s="132">
        <v>0.42799999999999999</v>
      </c>
      <c r="I63" s="132">
        <v>0.38218581214568698</v>
      </c>
      <c r="J63" s="132">
        <v>0.33671238839342843</v>
      </c>
      <c r="K63" s="117"/>
      <c r="L63" s="117"/>
    </row>
    <row r="64" spans="1:13" ht="14.1" customHeight="1">
      <c r="A64" s="128" t="s">
        <v>314</v>
      </c>
      <c r="B64" s="133" t="s">
        <v>315</v>
      </c>
      <c r="C64" s="130">
        <v>18094350</v>
      </c>
      <c r="D64" s="130">
        <v>35295962</v>
      </c>
      <c r="E64" s="131">
        <v>0.51200000000000001</v>
      </c>
      <c r="F64" s="131">
        <v>0.47699999999999998</v>
      </c>
      <c r="G64" s="131">
        <v>0.436</v>
      </c>
      <c r="H64" s="132">
        <v>0.41799999999999998</v>
      </c>
      <c r="I64" s="132">
        <v>0.40815300752252953</v>
      </c>
      <c r="J64" s="132">
        <v>0.37230500226424584</v>
      </c>
      <c r="K64" s="117"/>
      <c r="L64" s="117"/>
    </row>
    <row r="65" spans="1:12" ht="14.1" customHeight="1">
      <c r="A65" s="128" t="s">
        <v>316</v>
      </c>
      <c r="B65" s="133" t="s">
        <v>317</v>
      </c>
      <c r="C65" s="130">
        <v>16613747</v>
      </c>
      <c r="D65" s="130">
        <v>35762549</v>
      </c>
      <c r="E65" s="131">
        <v>0.46400000000000002</v>
      </c>
      <c r="F65" s="131">
        <v>0.44800000000000001</v>
      </c>
      <c r="G65" s="131">
        <v>0.41399999999999998</v>
      </c>
      <c r="H65" s="132">
        <v>0.39800000000000002</v>
      </c>
      <c r="I65" s="132">
        <v>0.3554813592089478</v>
      </c>
      <c r="J65" s="132">
        <v>0.32597135919441406</v>
      </c>
      <c r="K65" s="117"/>
      <c r="L65" s="117"/>
    </row>
    <row r="66" spans="1:12" ht="14.1" customHeight="1">
      <c r="A66" s="128" t="s">
        <v>318</v>
      </c>
      <c r="B66" s="133" t="s">
        <v>319</v>
      </c>
      <c r="C66" s="130">
        <v>63499776</v>
      </c>
      <c r="D66" s="130">
        <v>110570467</v>
      </c>
      <c r="E66" s="131">
        <v>0.57399999999999995</v>
      </c>
      <c r="F66" s="131">
        <v>0.55400000000000005</v>
      </c>
      <c r="G66" s="131">
        <v>0.52300000000000002</v>
      </c>
      <c r="H66" s="132">
        <v>0.49399999999999999</v>
      </c>
      <c r="I66" s="132">
        <v>0.44465454209291116</v>
      </c>
      <c r="J66" s="132">
        <v>0.38751420743000597</v>
      </c>
      <c r="K66" s="117"/>
      <c r="L66" s="117"/>
    </row>
    <row r="67" spans="1:12" ht="14.1" customHeight="1">
      <c r="A67" s="128" t="s">
        <v>320</v>
      </c>
      <c r="B67" s="133" t="s">
        <v>321</v>
      </c>
      <c r="C67" s="130">
        <v>16827576</v>
      </c>
      <c r="D67" s="130">
        <v>32447569</v>
      </c>
      <c r="E67" s="131">
        <v>0.51800000000000002</v>
      </c>
      <c r="F67" s="131">
        <v>0.5</v>
      </c>
      <c r="G67" s="131">
        <v>0.47799999999999998</v>
      </c>
      <c r="H67" s="132">
        <v>0.46700000000000003</v>
      </c>
      <c r="I67" s="132">
        <v>0.43410096230894418</v>
      </c>
      <c r="J67" s="132">
        <v>0.41093224707717479</v>
      </c>
      <c r="K67" s="117"/>
      <c r="L67" s="117"/>
    </row>
    <row r="68" spans="1:12" ht="14.1" customHeight="1">
      <c r="A68" s="128" t="s">
        <v>322</v>
      </c>
      <c r="B68" s="133" t="s">
        <v>323</v>
      </c>
      <c r="C68" s="130">
        <v>15761128</v>
      </c>
      <c r="D68" s="130">
        <v>35097255</v>
      </c>
      <c r="E68" s="131">
        <v>0.44900000000000001</v>
      </c>
      <c r="F68" s="131">
        <v>0.42899999999999999</v>
      </c>
      <c r="G68" s="131">
        <v>0.39500000000000002</v>
      </c>
      <c r="H68" s="132">
        <v>0.38</v>
      </c>
      <c r="I68" s="132">
        <v>0.34266424736214501</v>
      </c>
      <c r="J68" s="132">
        <v>0.30592639162075835</v>
      </c>
      <c r="K68" s="117"/>
      <c r="L68" s="117"/>
    </row>
    <row r="69" spans="1:12" ht="14.1" customHeight="1">
      <c r="A69" s="128" t="s">
        <v>324</v>
      </c>
      <c r="B69" s="133" t="s">
        <v>325</v>
      </c>
      <c r="C69" s="130">
        <v>59646504</v>
      </c>
      <c r="D69" s="130">
        <v>106512131</v>
      </c>
      <c r="E69" s="131">
        <v>0.55900000000000005</v>
      </c>
      <c r="F69" s="131">
        <v>0.54900000000000004</v>
      </c>
      <c r="G69" s="131">
        <v>0.51400000000000001</v>
      </c>
      <c r="H69" s="132">
        <v>0.48599999999999999</v>
      </c>
      <c r="I69" s="132">
        <v>0.44844075967608049</v>
      </c>
      <c r="J69" s="132">
        <v>0.41348413426797587</v>
      </c>
      <c r="K69" s="117"/>
      <c r="L69" s="117"/>
    </row>
    <row r="70" spans="1:12" ht="14.1" customHeight="1">
      <c r="A70" s="128" t="s">
        <v>326</v>
      </c>
      <c r="B70" s="133" t="s">
        <v>327</v>
      </c>
      <c r="C70" s="130">
        <v>19138097</v>
      </c>
      <c r="D70" s="130">
        <v>36399460</v>
      </c>
      <c r="E70" s="131">
        <v>0.52500000000000002</v>
      </c>
      <c r="F70" s="131">
        <v>0.49399999999999999</v>
      </c>
      <c r="G70" s="131">
        <v>0.48</v>
      </c>
      <c r="H70" s="132">
        <v>0.46400000000000002</v>
      </c>
      <c r="I70" s="132">
        <v>0.43038121752968561</v>
      </c>
      <c r="J70" s="132">
        <v>0.37662316754889774</v>
      </c>
      <c r="K70" s="117"/>
      <c r="L70" s="117"/>
    </row>
    <row r="71" spans="1:12" ht="14.1" customHeight="1">
      <c r="A71" s="128" t="s">
        <v>328</v>
      </c>
      <c r="B71" s="133" t="s">
        <v>329</v>
      </c>
      <c r="C71" s="130">
        <v>39120160</v>
      </c>
      <c r="D71" s="130">
        <v>91507582</v>
      </c>
      <c r="E71" s="131">
        <v>0.42699999999999999</v>
      </c>
      <c r="F71" s="131">
        <v>0.42599999999999999</v>
      </c>
      <c r="G71" s="131">
        <v>0.39700000000000002</v>
      </c>
      <c r="H71" s="132">
        <v>0.35799999999999998</v>
      </c>
      <c r="I71" s="132">
        <v>0.30233403252031599</v>
      </c>
      <c r="J71" s="132">
        <v>0.37379942397903104</v>
      </c>
      <c r="K71" s="117"/>
      <c r="L71" s="117"/>
    </row>
    <row r="72" spans="1:12" ht="14.1" customHeight="1">
      <c r="A72" s="128" t="s">
        <v>330</v>
      </c>
      <c r="B72" s="133" t="s">
        <v>331</v>
      </c>
      <c r="C72" s="130">
        <v>32886245</v>
      </c>
      <c r="D72" s="130">
        <v>59598140</v>
      </c>
      <c r="E72" s="131">
        <v>0.55100000000000005</v>
      </c>
      <c r="F72" s="131">
        <v>0.51700000000000002</v>
      </c>
      <c r="G72" s="131">
        <v>0.48499999999999999</v>
      </c>
      <c r="H72" s="132">
        <v>0.48899999999999999</v>
      </c>
      <c r="I72" s="132">
        <v>0.44745055359909092</v>
      </c>
      <c r="J72" s="132">
        <v>0.38811760673328816</v>
      </c>
      <c r="K72" s="117"/>
      <c r="L72" s="117"/>
    </row>
    <row r="73" spans="1:12" ht="14.1" customHeight="1">
      <c r="A73" s="128" t="s">
        <v>332</v>
      </c>
      <c r="B73" s="133" t="s">
        <v>333</v>
      </c>
      <c r="C73" s="130">
        <v>39038460</v>
      </c>
      <c r="D73" s="130">
        <v>70736905</v>
      </c>
      <c r="E73" s="131">
        <v>0.55100000000000005</v>
      </c>
      <c r="F73" s="131">
        <v>0.51300000000000001</v>
      </c>
      <c r="G73" s="131">
        <v>0.46899999999999997</v>
      </c>
      <c r="H73" s="132">
        <v>0.42599999999999999</v>
      </c>
      <c r="I73" s="132">
        <v>0.43897354229790059</v>
      </c>
      <c r="J73" s="132">
        <v>0.46015303441391459</v>
      </c>
      <c r="K73" s="117"/>
      <c r="L73" s="117"/>
    </row>
    <row r="74" spans="1:12" ht="14.1" customHeight="1">
      <c r="A74" s="128" t="s">
        <v>334</v>
      </c>
      <c r="B74" s="133" t="s">
        <v>335</v>
      </c>
      <c r="C74" s="130">
        <v>48987611</v>
      </c>
      <c r="D74" s="130">
        <v>98941070</v>
      </c>
      <c r="E74" s="131">
        <v>0.495</v>
      </c>
      <c r="F74" s="131">
        <v>0.504</v>
      </c>
      <c r="G74" s="131">
        <v>0.47599999999999998</v>
      </c>
      <c r="H74" s="132">
        <v>0.47599999999999998</v>
      </c>
      <c r="I74" s="132">
        <v>0.45810318971017205</v>
      </c>
      <c r="J74" s="132">
        <v>0.42805730211701515</v>
      </c>
      <c r="K74" s="117"/>
      <c r="L74" s="117"/>
    </row>
    <row r="75" spans="1:12" ht="14.1" customHeight="1">
      <c r="A75" s="128" t="s">
        <v>336</v>
      </c>
      <c r="B75" s="133" t="s">
        <v>337</v>
      </c>
      <c r="C75" s="130">
        <v>31526506</v>
      </c>
      <c r="D75" s="130">
        <v>63161724</v>
      </c>
      <c r="E75" s="131">
        <v>0.499</v>
      </c>
      <c r="F75" s="131">
        <v>0.50900000000000001</v>
      </c>
      <c r="G75" s="131">
        <v>0.47399999999999998</v>
      </c>
      <c r="H75" s="132">
        <v>0.53</v>
      </c>
      <c r="I75" s="132">
        <v>0.47334644198586728</v>
      </c>
      <c r="J75" s="132">
        <v>0.42167591808591287</v>
      </c>
      <c r="K75" s="117"/>
      <c r="L75" s="117"/>
    </row>
    <row r="76" spans="1:12" ht="14.1" customHeight="1">
      <c r="A76" s="128" t="s">
        <v>338</v>
      </c>
      <c r="B76" s="133" t="s">
        <v>339</v>
      </c>
      <c r="C76" s="130">
        <v>30785229</v>
      </c>
      <c r="D76" s="130">
        <v>63272348</v>
      </c>
      <c r="E76" s="131">
        <v>0.48599999999999999</v>
      </c>
      <c r="F76" s="131">
        <v>0.44</v>
      </c>
      <c r="G76" s="131">
        <v>0.503</v>
      </c>
      <c r="H76" s="132">
        <v>0.47599999999999998</v>
      </c>
      <c r="I76" s="132">
        <v>0.48884446591948832</v>
      </c>
      <c r="J76" s="132">
        <v>0.45585500941352641</v>
      </c>
      <c r="K76" s="117"/>
      <c r="L76" s="117"/>
    </row>
    <row r="77" spans="1:12" ht="14.1" customHeight="1">
      <c r="A77" s="128" t="s">
        <v>340</v>
      </c>
      <c r="B77" s="133" t="s">
        <v>341</v>
      </c>
      <c r="C77" s="130">
        <v>16992329</v>
      </c>
      <c r="D77" s="130">
        <v>32587229</v>
      </c>
      <c r="E77" s="131">
        <v>0.52100000000000002</v>
      </c>
      <c r="F77" s="131">
        <v>0.47599999999999998</v>
      </c>
      <c r="G77" s="131">
        <v>0.45</v>
      </c>
      <c r="H77" s="132">
        <v>0.43099999999999999</v>
      </c>
      <c r="I77" s="132">
        <v>0.4105122620407069</v>
      </c>
      <c r="J77" s="132">
        <v>0.36372438277181707</v>
      </c>
      <c r="K77" s="117"/>
      <c r="L77" s="117"/>
    </row>
    <row r="78" spans="1:12" ht="14.1" customHeight="1">
      <c r="A78" s="128" t="s">
        <v>342</v>
      </c>
      <c r="B78" s="133" t="s">
        <v>343</v>
      </c>
      <c r="C78" s="130">
        <v>32239484</v>
      </c>
      <c r="D78" s="130">
        <v>67102885</v>
      </c>
      <c r="E78" s="131">
        <v>0.48</v>
      </c>
      <c r="F78" s="131">
        <v>0.48599999999999999</v>
      </c>
      <c r="G78" s="131">
        <v>0.46500000000000002</v>
      </c>
      <c r="H78" s="132">
        <v>0.54500000000000004</v>
      </c>
      <c r="I78" s="132">
        <v>0.51733651427657323</v>
      </c>
      <c r="J78" s="132">
        <v>0.45426499953584648</v>
      </c>
      <c r="K78" s="117"/>
      <c r="L78" s="117"/>
    </row>
    <row r="79" spans="1:12" ht="14.1" customHeight="1">
      <c r="A79" s="128" t="s">
        <v>344</v>
      </c>
      <c r="B79" s="133" t="s">
        <v>345</v>
      </c>
      <c r="C79" s="130">
        <v>26419273</v>
      </c>
      <c r="D79" s="130">
        <v>61826882</v>
      </c>
      <c r="E79" s="131">
        <v>0.42699999999999999</v>
      </c>
      <c r="F79" s="131">
        <v>0.44700000000000001</v>
      </c>
      <c r="G79" s="131">
        <v>0.40500000000000003</v>
      </c>
      <c r="H79" s="132">
        <v>0.36299999999999999</v>
      </c>
      <c r="I79" s="132">
        <v>0.37465869316052974</v>
      </c>
      <c r="J79" s="132">
        <v>0.33088044194384669</v>
      </c>
      <c r="K79" s="117"/>
      <c r="L79" s="117"/>
    </row>
    <row r="80" spans="1:12" ht="14.1" customHeight="1">
      <c r="A80" s="128" t="s">
        <v>346</v>
      </c>
      <c r="B80" s="133" t="s">
        <v>347</v>
      </c>
      <c r="C80" s="130">
        <v>30460697</v>
      </c>
      <c r="D80" s="130">
        <v>64205833</v>
      </c>
      <c r="E80" s="131">
        <v>0.47399999999999998</v>
      </c>
      <c r="F80" s="131">
        <v>0.436</v>
      </c>
      <c r="G80" s="131">
        <v>0.42099999999999999</v>
      </c>
      <c r="H80" s="132">
        <v>0.373</v>
      </c>
      <c r="I80" s="132">
        <v>0.38736894685856066</v>
      </c>
      <c r="J80" s="132">
        <v>0.38065079561181558</v>
      </c>
      <c r="K80" s="117"/>
      <c r="L80" s="117"/>
    </row>
    <row r="81" spans="1:13" ht="14.1" customHeight="1">
      <c r="A81" s="128" t="s">
        <v>348</v>
      </c>
      <c r="B81" s="133" t="s">
        <v>349</v>
      </c>
      <c r="C81" s="130">
        <v>27615340</v>
      </c>
      <c r="D81" s="130">
        <v>49972411</v>
      </c>
      <c r="E81" s="131">
        <v>0.55200000000000005</v>
      </c>
      <c r="F81" s="131">
        <v>0.51900000000000002</v>
      </c>
      <c r="G81" s="131">
        <v>0.53600000000000003</v>
      </c>
      <c r="H81" s="132">
        <v>0.49099999999999999</v>
      </c>
      <c r="I81" s="132">
        <v>0.46139502559008311</v>
      </c>
      <c r="J81" s="132">
        <v>0.43738222606874921</v>
      </c>
      <c r="K81" s="117"/>
      <c r="L81" s="117"/>
    </row>
    <row r="82" spans="1:13" ht="14.1" customHeight="1">
      <c r="A82" s="197" t="s">
        <v>234</v>
      </c>
      <c r="B82" s="198"/>
      <c r="C82" s="134">
        <f>SUM(C62:C81)</f>
        <v>616448006</v>
      </c>
      <c r="D82" s="134">
        <f>SUM(D62:D81)</f>
        <v>1220571220</v>
      </c>
      <c r="E82" s="131">
        <f>IF(ISERR(C82/D82),"－　  　",C82/D82)</f>
        <v>0.50504878035711842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0.50536363636363635</v>
      </c>
    </row>
    <row r="86" spans="1:13" ht="14.1" customHeight="1">
      <c r="A86" s="128" t="s">
        <v>351</v>
      </c>
      <c r="B86" s="129" t="s">
        <v>352</v>
      </c>
      <c r="C86" s="130">
        <v>45406744</v>
      </c>
      <c r="D86" s="130">
        <v>100107659</v>
      </c>
      <c r="E86" s="131">
        <v>0.45300000000000001</v>
      </c>
      <c r="F86" s="131">
        <v>0.41899999999999998</v>
      </c>
      <c r="G86" s="131">
        <v>0.42399999999999999</v>
      </c>
      <c r="H86" s="132">
        <v>0.41</v>
      </c>
      <c r="I86" s="132">
        <v>0.381923928739065</v>
      </c>
      <c r="J86" s="132">
        <v>0.35463350110692293</v>
      </c>
      <c r="K86" s="117"/>
      <c r="L86" s="117"/>
    </row>
    <row r="87" spans="1:13" ht="14.1" customHeight="1">
      <c r="A87" s="128" t="s">
        <v>353</v>
      </c>
      <c r="B87" s="133" t="s">
        <v>354</v>
      </c>
      <c r="C87" s="130">
        <v>86460586</v>
      </c>
      <c r="D87" s="130">
        <v>151331998</v>
      </c>
      <c r="E87" s="131">
        <v>0.57099999999999995</v>
      </c>
      <c r="F87" s="131">
        <v>0.53700000000000003</v>
      </c>
      <c r="G87" s="131">
        <v>0.50600000000000001</v>
      </c>
      <c r="H87" s="132">
        <v>0.47899999999999998</v>
      </c>
      <c r="I87" s="132">
        <v>0.44029403490061553</v>
      </c>
      <c r="J87" s="132">
        <v>0.41240120709095968</v>
      </c>
      <c r="K87" s="117"/>
      <c r="L87" s="117"/>
    </row>
    <row r="88" spans="1:13" ht="14.1" customHeight="1">
      <c r="A88" s="128" t="s">
        <v>355</v>
      </c>
      <c r="B88" s="133" t="s">
        <v>356</v>
      </c>
      <c r="C88" s="130">
        <v>22149457</v>
      </c>
      <c r="D88" s="130">
        <v>46552297</v>
      </c>
      <c r="E88" s="131">
        <v>0.47499999999999998</v>
      </c>
      <c r="F88" s="131">
        <v>0.443</v>
      </c>
      <c r="G88" s="131">
        <v>0.41299999999999998</v>
      </c>
      <c r="H88" s="132">
        <v>0.40300000000000002</v>
      </c>
      <c r="I88" s="132">
        <v>0.37003803815655562</v>
      </c>
      <c r="J88" s="132">
        <v>0.32565126858042265</v>
      </c>
      <c r="K88" s="117"/>
      <c r="L88" s="117"/>
    </row>
    <row r="89" spans="1:13" ht="14.1" customHeight="1">
      <c r="A89" s="128" t="s">
        <v>357</v>
      </c>
      <c r="B89" s="133" t="s">
        <v>358</v>
      </c>
      <c r="C89" s="130">
        <v>37772926</v>
      </c>
      <c r="D89" s="130">
        <v>79188219</v>
      </c>
      <c r="E89" s="131">
        <v>0.47699999999999998</v>
      </c>
      <c r="F89" s="131">
        <v>0.436</v>
      </c>
      <c r="G89" s="131">
        <v>0.46899999999999997</v>
      </c>
      <c r="H89" s="132">
        <v>0.45100000000000001</v>
      </c>
      <c r="I89" s="132">
        <v>0.40994088080464547</v>
      </c>
      <c r="J89" s="132">
        <v>0.35278629550100221</v>
      </c>
      <c r="K89" s="117"/>
      <c r="L89" s="117"/>
    </row>
    <row r="90" spans="1:13" ht="14.1" customHeight="1">
      <c r="A90" s="128" t="s">
        <v>359</v>
      </c>
      <c r="B90" s="133" t="s">
        <v>360</v>
      </c>
      <c r="C90" s="130">
        <v>83643038</v>
      </c>
      <c r="D90" s="130">
        <v>160790789</v>
      </c>
      <c r="E90" s="131">
        <v>0.52</v>
      </c>
      <c r="F90" s="131">
        <v>0.503</v>
      </c>
      <c r="G90" s="131">
        <v>0.47799999999999998</v>
      </c>
      <c r="H90" s="132">
        <v>0.441</v>
      </c>
      <c r="I90" s="132">
        <v>0.40069457023562843</v>
      </c>
      <c r="J90" s="132">
        <v>0.36177531033628496</v>
      </c>
      <c r="K90" s="117"/>
      <c r="L90" s="117"/>
    </row>
    <row r="91" spans="1:13" ht="14.1" customHeight="1">
      <c r="A91" s="128" t="s">
        <v>361</v>
      </c>
      <c r="B91" s="133" t="s">
        <v>362</v>
      </c>
      <c r="C91" s="130">
        <v>20602828</v>
      </c>
      <c r="D91" s="130">
        <v>45592626</v>
      </c>
      <c r="E91" s="131">
        <v>0.45100000000000001</v>
      </c>
      <c r="F91" s="131">
        <v>0.42199999999999999</v>
      </c>
      <c r="G91" s="131">
        <v>0.41799999999999998</v>
      </c>
      <c r="H91" s="132">
        <v>0.442</v>
      </c>
      <c r="I91" s="132">
        <v>0.4090849617210503</v>
      </c>
      <c r="J91" s="132">
        <v>0.36396036742330684</v>
      </c>
      <c r="K91" s="117"/>
      <c r="L91" s="117"/>
    </row>
    <row r="92" spans="1:13" ht="14.1" customHeight="1">
      <c r="A92" s="128" t="s">
        <v>363</v>
      </c>
      <c r="B92" s="133" t="s">
        <v>364</v>
      </c>
      <c r="C92" s="130">
        <v>39515413</v>
      </c>
      <c r="D92" s="130">
        <v>74467085</v>
      </c>
      <c r="E92" s="131">
        <v>0.53</v>
      </c>
      <c r="F92" s="131">
        <v>0.51</v>
      </c>
      <c r="G92" s="131">
        <v>0.505</v>
      </c>
      <c r="H92" s="132">
        <v>0.504</v>
      </c>
      <c r="I92" s="132">
        <v>0.45965552741969051</v>
      </c>
      <c r="J92" s="132">
        <v>0.41504396363392126</v>
      </c>
      <c r="K92" s="117"/>
      <c r="L92" s="117"/>
    </row>
    <row r="93" spans="1:13" ht="14.1" customHeight="1">
      <c r="A93" s="128" t="s">
        <v>365</v>
      </c>
      <c r="B93" s="133" t="s">
        <v>366</v>
      </c>
      <c r="C93" s="130">
        <v>49362790</v>
      </c>
      <c r="D93" s="130">
        <v>87944024</v>
      </c>
      <c r="E93" s="131">
        <v>0.56100000000000005</v>
      </c>
      <c r="F93" s="131">
        <v>0.53</v>
      </c>
      <c r="G93" s="131">
        <v>0.53</v>
      </c>
      <c r="H93" s="132">
        <v>0.501</v>
      </c>
      <c r="I93" s="132">
        <v>0.47675237781222751</v>
      </c>
      <c r="J93" s="132">
        <v>0.42939619327173928</v>
      </c>
      <c r="K93" s="117"/>
      <c r="L93" s="117"/>
    </row>
    <row r="94" spans="1:13" ht="14.1" customHeight="1">
      <c r="A94" s="128" t="s">
        <v>367</v>
      </c>
      <c r="B94" s="133" t="s">
        <v>368</v>
      </c>
      <c r="C94" s="130">
        <v>54189835</v>
      </c>
      <c r="D94" s="130">
        <v>117811864</v>
      </c>
      <c r="E94" s="131">
        <v>0.45900000000000002</v>
      </c>
      <c r="F94" s="131">
        <v>0.45</v>
      </c>
      <c r="G94" s="131">
        <v>0.42699999999999999</v>
      </c>
      <c r="H94" s="132">
        <v>0.39100000000000001</v>
      </c>
      <c r="I94" s="132">
        <v>0.34555884253803681</v>
      </c>
      <c r="J94" s="132">
        <v>0.31812048804251863</v>
      </c>
      <c r="K94" s="117"/>
      <c r="L94" s="117"/>
    </row>
    <row r="95" spans="1:13" ht="14.1" customHeight="1">
      <c r="A95" s="128" t="s">
        <v>369</v>
      </c>
      <c r="B95" s="133" t="s">
        <v>370</v>
      </c>
      <c r="C95" s="130">
        <v>70781336</v>
      </c>
      <c r="D95" s="130">
        <v>127843328</v>
      </c>
      <c r="E95" s="131">
        <v>0.55300000000000005</v>
      </c>
      <c r="F95" s="131">
        <v>0.52700000000000002</v>
      </c>
      <c r="G95" s="131">
        <v>0.502</v>
      </c>
      <c r="H95" s="132">
        <v>0.49099999999999999</v>
      </c>
      <c r="I95" s="132">
        <v>0.4497066884511694</v>
      </c>
      <c r="J95" s="132">
        <v>0.39685805145415659</v>
      </c>
      <c r="K95" s="117"/>
      <c r="L95" s="117"/>
    </row>
    <row r="96" spans="1:13" ht="14.1" customHeight="1">
      <c r="A96" s="128" t="s">
        <v>371</v>
      </c>
      <c r="B96" s="133" t="s">
        <v>372</v>
      </c>
      <c r="C96" s="130">
        <v>50067493</v>
      </c>
      <c r="D96" s="130">
        <v>98171795</v>
      </c>
      <c r="E96" s="131">
        <v>0.50900000000000001</v>
      </c>
      <c r="F96" s="131">
        <v>0.48399999999999999</v>
      </c>
      <c r="G96" s="131">
        <v>0.44500000000000001</v>
      </c>
      <c r="H96" s="132">
        <v>0.432</v>
      </c>
      <c r="I96" s="132">
        <v>0.38753736199790789</v>
      </c>
      <c r="J96" s="132">
        <v>0.36801060701969945</v>
      </c>
      <c r="K96" s="117"/>
      <c r="L96" s="117"/>
    </row>
    <row r="97" spans="1:13" ht="14.1" customHeight="1">
      <c r="A97" s="197" t="s">
        <v>234</v>
      </c>
      <c r="B97" s="198"/>
      <c r="C97" s="134">
        <f>SUM(C86:C96)</f>
        <v>559952446</v>
      </c>
      <c r="D97" s="134">
        <f>SUM(D86:D96)</f>
        <v>1089801684</v>
      </c>
      <c r="E97" s="131">
        <f>IF(ISERR(C97/D97),"－　  　",C97/D97)</f>
        <v>0.51381132385917661</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0.52100000000000002</v>
      </c>
    </row>
    <row r="101" spans="1:13" ht="14.1" customHeight="1">
      <c r="A101" s="128" t="s">
        <v>374</v>
      </c>
      <c r="B101" s="129" t="s">
        <v>375</v>
      </c>
      <c r="C101" s="130">
        <v>105496820</v>
      </c>
      <c r="D101" s="130">
        <v>215179282</v>
      </c>
      <c r="E101" s="131">
        <v>0.49</v>
      </c>
      <c r="F101" s="131">
        <v>0.44900000000000001</v>
      </c>
      <c r="G101" s="131">
        <v>0.41899999999999998</v>
      </c>
      <c r="H101" s="132">
        <v>0.40300000000000002</v>
      </c>
      <c r="I101" s="132">
        <v>0.44249921217332899</v>
      </c>
      <c r="J101" s="132">
        <v>0.41798081103527268</v>
      </c>
      <c r="K101" s="117"/>
      <c r="L101" s="117"/>
    </row>
    <row r="102" spans="1:13" ht="14.1" customHeight="1">
      <c r="A102" s="128" t="s">
        <v>376</v>
      </c>
      <c r="B102" s="133" t="s">
        <v>377</v>
      </c>
      <c r="C102" s="130">
        <v>67053939</v>
      </c>
      <c r="D102" s="130">
        <v>137011549</v>
      </c>
      <c r="E102" s="131">
        <v>0.48899999999999999</v>
      </c>
      <c r="F102" s="131">
        <v>0.44700000000000001</v>
      </c>
      <c r="G102" s="131">
        <v>0.46</v>
      </c>
      <c r="H102" s="132">
        <v>0.42599999999999999</v>
      </c>
      <c r="I102" s="132">
        <v>0.37539798714660993</v>
      </c>
      <c r="J102" s="132">
        <v>0.36480181304209403</v>
      </c>
      <c r="K102" s="117"/>
      <c r="L102" s="117"/>
    </row>
    <row r="103" spans="1:13" ht="14.1" customHeight="1">
      <c r="A103" s="128" t="s">
        <v>378</v>
      </c>
      <c r="B103" s="133" t="s">
        <v>379</v>
      </c>
      <c r="C103" s="130">
        <v>68038094</v>
      </c>
      <c r="D103" s="130">
        <v>127579843</v>
      </c>
      <c r="E103" s="131">
        <v>0.53300000000000003</v>
      </c>
      <c r="F103" s="131">
        <v>0.50800000000000001</v>
      </c>
      <c r="G103" s="131">
        <v>0.48</v>
      </c>
      <c r="H103" s="132">
        <v>0.45500000000000002</v>
      </c>
      <c r="I103" s="132">
        <v>0.45185893080503947</v>
      </c>
      <c r="J103" s="132">
        <v>0.39480867188049446</v>
      </c>
      <c r="K103" s="117"/>
      <c r="L103" s="117"/>
    </row>
    <row r="104" spans="1:13" ht="14.1" customHeight="1">
      <c r="A104" s="128" t="s">
        <v>380</v>
      </c>
      <c r="B104" s="133" t="s">
        <v>381</v>
      </c>
      <c r="C104" s="130">
        <v>65143147</v>
      </c>
      <c r="D104" s="130">
        <v>117160773</v>
      </c>
      <c r="E104" s="131">
        <v>0.55600000000000005</v>
      </c>
      <c r="F104" s="131">
        <v>0.51500000000000001</v>
      </c>
      <c r="G104" s="131">
        <v>0.51600000000000001</v>
      </c>
      <c r="H104" s="132">
        <v>0.49099999999999999</v>
      </c>
      <c r="I104" s="132">
        <v>0.46990038965401348</v>
      </c>
      <c r="J104" s="132">
        <v>0.42685726876566488</v>
      </c>
      <c r="K104" s="117"/>
      <c r="L104" s="117"/>
    </row>
    <row r="105" spans="1:13" ht="14.1" customHeight="1">
      <c r="A105" s="128" t="s">
        <v>382</v>
      </c>
      <c r="B105" s="133" t="s">
        <v>383</v>
      </c>
      <c r="C105" s="130">
        <v>131845988</v>
      </c>
      <c r="D105" s="130">
        <v>246880652</v>
      </c>
      <c r="E105" s="131">
        <v>0.53400000000000003</v>
      </c>
      <c r="F105" s="131">
        <v>0.50900000000000001</v>
      </c>
      <c r="G105" s="131">
        <v>0.49</v>
      </c>
      <c r="H105" s="132">
        <v>0.48799999999999999</v>
      </c>
      <c r="I105" s="132">
        <v>0.45178455296934289</v>
      </c>
      <c r="J105" s="132">
        <v>0.41700940553145388</v>
      </c>
      <c r="K105" s="117"/>
      <c r="L105" s="117"/>
    </row>
    <row r="106" spans="1:13" ht="14.1" customHeight="1">
      <c r="A106" s="128" t="s">
        <v>384</v>
      </c>
      <c r="B106" s="133" t="s">
        <v>385</v>
      </c>
      <c r="C106" s="130">
        <v>83693408</v>
      </c>
      <c r="D106" s="130">
        <v>164944506</v>
      </c>
      <c r="E106" s="131">
        <v>0.50700000000000001</v>
      </c>
      <c r="F106" s="131">
        <v>0.47099999999999997</v>
      </c>
      <c r="G106" s="131">
        <v>0.45900000000000002</v>
      </c>
      <c r="H106" s="132">
        <v>0.47399999999999998</v>
      </c>
      <c r="I106" s="132">
        <v>0.44907810669012815</v>
      </c>
      <c r="J106" s="132">
        <v>0.41065923165598778</v>
      </c>
      <c r="K106" s="117"/>
      <c r="L106" s="117"/>
    </row>
    <row r="107" spans="1:13" ht="14.1" customHeight="1">
      <c r="A107" s="128" t="s">
        <v>386</v>
      </c>
      <c r="B107" s="133" t="s">
        <v>387</v>
      </c>
      <c r="C107" s="130">
        <v>70738401</v>
      </c>
      <c r="D107" s="130">
        <v>130027420</v>
      </c>
      <c r="E107" s="131">
        <v>0.54400000000000004</v>
      </c>
      <c r="F107" s="131">
        <v>0.502</v>
      </c>
      <c r="G107" s="131">
        <v>0.45600000000000002</v>
      </c>
      <c r="H107" s="132">
        <v>0.44</v>
      </c>
      <c r="I107" s="132">
        <v>0.42926674392216024</v>
      </c>
      <c r="J107" s="132">
        <v>0.37110278227065524</v>
      </c>
      <c r="K107" s="117"/>
      <c r="L107" s="117"/>
    </row>
    <row r="108" spans="1:13" ht="14.1" customHeight="1">
      <c r="A108" s="128" t="s">
        <v>388</v>
      </c>
      <c r="B108" s="133" t="s">
        <v>389</v>
      </c>
      <c r="C108" s="130">
        <v>80853725</v>
      </c>
      <c r="D108" s="130">
        <v>156720597</v>
      </c>
      <c r="E108" s="131">
        <v>0.51500000000000001</v>
      </c>
      <c r="F108" s="131">
        <v>0.48399999999999999</v>
      </c>
      <c r="G108" s="131">
        <v>0.45200000000000001</v>
      </c>
      <c r="H108" s="132">
        <v>0.499</v>
      </c>
      <c r="I108" s="132">
        <v>0.4607790929029188</v>
      </c>
      <c r="J108" s="132">
        <v>0.4193984257115807</v>
      </c>
      <c r="K108" s="117"/>
      <c r="L108" s="117"/>
    </row>
    <row r="109" spans="1:13" ht="14.1" customHeight="1">
      <c r="A109" s="197" t="s">
        <v>234</v>
      </c>
      <c r="B109" s="198"/>
      <c r="C109" s="134">
        <f>SUM(C101:C108)</f>
        <v>672863522</v>
      </c>
      <c r="D109" s="134">
        <f>SUM(D101:D108)</f>
        <v>1295504622</v>
      </c>
      <c r="E109" s="131">
        <f>IF(ISERR(C109/D109),"－　  　",C109/D109)</f>
        <v>0.51938334342739223</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0.53133333333333332</v>
      </c>
    </row>
    <row r="113" spans="1:12" ht="14.1" customHeight="1">
      <c r="A113" s="128" t="s">
        <v>391</v>
      </c>
      <c r="B113" s="129" t="s">
        <v>392</v>
      </c>
      <c r="C113" s="130">
        <v>115153593</v>
      </c>
      <c r="D113" s="130">
        <v>233544990</v>
      </c>
      <c r="E113" s="131">
        <v>0.49299999999999999</v>
      </c>
      <c r="F113" s="131">
        <v>0.45500000000000002</v>
      </c>
      <c r="G113" s="131">
        <v>0.46100000000000002</v>
      </c>
      <c r="H113" s="132">
        <v>0.45900000000000002</v>
      </c>
      <c r="I113" s="132">
        <v>0.42428550755356242</v>
      </c>
      <c r="J113" s="132">
        <v>0.39597467999493846</v>
      </c>
      <c r="K113" s="117"/>
      <c r="L113" s="117"/>
    </row>
    <row r="114" spans="1:12" ht="14.1" customHeight="1">
      <c r="A114" s="128" t="s">
        <v>393</v>
      </c>
      <c r="B114" s="133" t="s">
        <v>394</v>
      </c>
      <c r="C114" s="130">
        <v>223633363</v>
      </c>
      <c r="D114" s="130">
        <v>427242915</v>
      </c>
      <c r="E114" s="131">
        <v>0.52300000000000002</v>
      </c>
      <c r="F114" s="131">
        <v>0.47499999999999998</v>
      </c>
      <c r="G114" s="131">
        <v>0.495</v>
      </c>
      <c r="H114" s="132">
        <v>0.48799999999999999</v>
      </c>
      <c r="I114" s="132">
        <v>0.49681376934214383</v>
      </c>
      <c r="J114" s="132">
        <v>0.48343508376204558</v>
      </c>
      <c r="K114" s="117"/>
      <c r="L114" s="117"/>
    </row>
    <row r="115" spans="1:12" ht="14.1" customHeight="1">
      <c r="A115" s="128" t="s">
        <v>395</v>
      </c>
      <c r="B115" s="133" t="s">
        <v>396</v>
      </c>
      <c r="C115" s="130">
        <v>331314092</v>
      </c>
      <c r="D115" s="130">
        <v>603167767</v>
      </c>
      <c r="E115" s="131">
        <v>0.54900000000000004</v>
      </c>
      <c r="F115" s="131">
        <v>0.52500000000000002</v>
      </c>
      <c r="G115" s="131">
        <v>0.51500000000000001</v>
      </c>
      <c r="H115" s="132">
        <v>0.48399999999999999</v>
      </c>
      <c r="I115" s="132">
        <v>0.45126310988323826</v>
      </c>
      <c r="J115" s="132">
        <v>0.42162948880075923</v>
      </c>
      <c r="K115" s="117"/>
      <c r="L115" s="117"/>
    </row>
    <row r="116" spans="1:12" ht="14.1" customHeight="1">
      <c r="A116" s="128" t="s">
        <v>397</v>
      </c>
      <c r="B116" s="133" t="s">
        <v>398</v>
      </c>
      <c r="C116" s="130">
        <v>233326831</v>
      </c>
      <c r="D116" s="130">
        <v>430531684</v>
      </c>
      <c r="E116" s="131">
        <v>0.54100000000000004</v>
      </c>
      <c r="F116" s="131">
        <v>0.52600000000000002</v>
      </c>
      <c r="G116" s="131">
        <v>0.50700000000000001</v>
      </c>
      <c r="H116" s="132">
        <v>0.47599999999999998</v>
      </c>
      <c r="I116" s="132">
        <v>0.45963634027990868</v>
      </c>
      <c r="J116" s="132">
        <v>0.41654641684469762</v>
      </c>
      <c r="K116" s="117"/>
      <c r="L116" s="117"/>
    </row>
    <row r="117" spans="1:12" ht="14.1" customHeight="1">
      <c r="A117" s="128" t="s">
        <v>399</v>
      </c>
      <c r="B117" s="133" t="s">
        <v>400</v>
      </c>
      <c r="C117" s="130">
        <v>202464415</v>
      </c>
      <c r="D117" s="130">
        <v>356625518</v>
      </c>
      <c r="E117" s="131">
        <v>0.56699999999999995</v>
      </c>
      <c r="F117" s="131">
        <v>0.54500000000000004</v>
      </c>
      <c r="G117" s="131">
        <v>0.53700000000000003</v>
      </c>
      <c r="H117" s="132">
        <v>0.53400000000000003</v>
      </c>
      <c r="I117" s="132">
        <v>0.50082811376786252</v>
      </c>
      <c r="J117" s="132">
        <v>0.46028570145847819</v>
      </c>
      <c r="K117" s="117"/>
      <c r="L117" s="117"/>
    </row>
    <row r="118" spans="1:12" ht="14.1" customHeight="1">
      <c r="A118" s="128" t="s">
        <v>401</v>
      </c>
      <c r="B118" s="133" t="s">
        <v>402</v>
      </c>
      <c r="C118" s="130">
        <v>187632185</v>
      </c>
      <c r="D118" s="130">
        <v>364130465</v>
      </c>
      <c r="E118" s="131">
        <v>0.51500000000000001</v>
      </c>
      <c r="F118" s="131">
        <v>0.498</v>
      </c>
      <c r="G118" s="131">
        <v>0.48</v>
      </c>
      <c r="H118" s="132">
        <v>0.47099999999999997</v>
      </c>
      <c r="I118" s="132">
        <v>0.43587397666137861</v>
      </c>
      <c r="J118" s="132">
        <v>0.39203549545823008</v>
      </c>
      <c r="K118" s="117"/>
      <c r="L118" s="117"/>
    </row>
    <row r="119" spans="1:12" ht="14.1" customHeight="1">
      <c r="A119" s="197" t="s">
        <v>234</v>
      </c>
      <c r="B119" s="198"/>
      <c r="C119" s="134">
        <f>SUM(C113:C118)</f>
        <v>1293524479</v>
      </c>
      <c r="D119" s="134">
        <f>SUM(D113:D118)</f>
        <v>2415243339</v>
      </c>
      <c r="E119" s="131">
        <f>IF(ISERR(C119/D119),"－　  　",C119/D119)</f>
        <v>0.53556693775442388</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30E5-9A7B-4A50-A6CE-6CC4459C12AA}">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421</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0.43583333333333329</v>
      </c>
    </row>
    <row r="5" spans="1:13" ht="14.1" customHeight="1">
      <c r="A5" s="128" t="s">
        <v>222</v>
      </c>
      <c r="B5" s="129" t="s">
        <v>223</v>
      </c>
      <c r="C5" s="130">
        <v>14930676</v>
      </c>
      <c r="D5" s="130">
        <v>24538199</v>
      </c>
      <c r="E5" s="131">
        <v>0.60799999999999998</v>
      </c>
      <c r="F5" s="131">
        <v>0.59</v>
      </c>
      <c r="G5" s="131">
        <v>0.56699999999999995</v>
      </c>
      <c r="H5" s="132">
        <v>0.53200000000000003</v>
      </c>
      <c r="I5" s="132">
        <v>0.50414498044596789</v>
      </c>
      <c r="J5" s="132">
        <v>0.45491955629499892</v>
      </c>
      <c r="K5" s="117"/>
      <c r="L5" s="117"/>
    </row>
    <row r="6" spans="1:13" ht="14.1" customHeight="1">
      <c r="A6" s="128" t="s">
        <v>224</v>
      </c>
      <c r="B6" s="133" t="s">
        <v>225</v>
      </c>
      <c r="C6" s="130">
        <v>1729865</v>
      </c>
      <c r="D6" s="130">
        <v>4930584</v>
      </c>
      <c r="E6" s="131">
        <v>0.35</v>
      </c>
      <c r="F6" s="131">
        <v>0.34399999999999997</v>
      </c>
      <c r="G6" s="131">
        <v>0.32</v>
      </c>
      <c r="H6" s="132">
        <v>0.29699999999999999</v>
      </c>
      <c r="I6" s="132">
        <v>0.25515203537618392</v>
      </c>
      <c r="J6" s="132">
        <v>0.22028758579787777</v>
      </c>
      <c r="K6" s="117"/>
      <c r="L6" s="117"/>
    </row>
    <row r="7" spans="1:13" ht="14.1" customHeight="1">
      <c r="A7" s="128" t="s">
        <v>226</v>
      </c>
      <c r="B7" s="133" t="s">
        <v>227</v>
      </c>
      <c r="C7" s="130">
        <v>2457216</v>
      </c>
      <c r="D7" s="130">
        <v>6772572</v>
      </c>
      <c r="E7" s="131">
        <v>0.36199999999999999</v>
      </c>
      <c r="F7" s="131">
        <v>0.33700000000000002</v>
      </c>
      <c r="G7" s="131">
        <v>0.38100000000000001</v>
      </c>
      <c r="H7" s="132">
        <v>0.35299999999999998</v>
      </c>
      <c r="I7" s="132">
        <v>0.3327832180389822</v>
      </c>
      <c r="J7" s="132">
        <v>0.30632458454757594</v>
      </c>
      <c r="K7" s="117"/>
      <c r="L7" s="117"/>
    </row>
    <row r="8" spans="1:13" ht="14.1" customHeight="1">
      <c r="A8" s="128" t="s">
        <v>228</v>
      </c>
      <c r="B8" s="133" t="s">
        <v>229</v>
      </c>
      <c r="C8" s="130">
        <v>2986008</v>
      </c>
      <c r="D8" s="130">
        <v>8726224</v>
      </c>
      <c r="E8" s="131">
        <v>0.34200000000000003</v>
      </c>
      <c r="F8" s="131">
        <v>0.315</v>
      </c>
      <c r="G8" s="131">
        <v>0.28299999999999997</v>
      </c>
      <c r="H8" s="132">
        <v>0.25</v>
      </c>
      <c r="I8" s="132">
        <v>0.21749155233384615</v>
      </c>
      <c r="J8" s="132">
        <v>0.18452292717816068</v>
      </c>
      <c r="K8" s="117"/>
      <c r="L8" s="117"/>
    </row>
    <row r="9" spans="1:13" ht="14.1" customHeight="1">
      <c r="A9" s="128" t="s">
        <v>230</v>
      </c>
      <c r="B9" s="133" t="s">
        <v>231</v>
      </c>
      <c r="C9" s="130">
        <v>1274602</v>
      </c>
      <c r="D9" s="130">
        <v>2649810</v>
      </c>
      <c r="E9" s="131">
        <v>0.48099999999999998</v>
      </c>
      <c r="F9" s="131">
        <v>0.45800000000000002</v>
      </c>
      <c r="G9" s="131">
        <v>0.436</v>
      </c>
      <c r="H9" s="132">
        <v>0.40100000000000002</v>
      </c>
      <c r="I9" s="132">
        <v>0.36825010890597615</v>
      </c>
      <c r="J9" s="132">
        <v>0.33285336729637061</v>
      </c>
      <c r="K9" s="117"/>
      <c r="L9" s="117"/>
    </row>
    <row r="10" spans="1:13" ht="14.1" customHeight="1">
      <c r="A10" s="128" t="s">
        <v>232</v>
      </c>
      <c r="B10" s="133" t="s">
        <v>233</v>
      </c>
      <c r="C10" s="130">
        <v>8917897</v>
      </c>
      <c r="D10" s="130">
        <v>18864577</v>
      </c>
      <c r="E10" s="131">
        <v>0.47199999999999998</v>
      </c>
      <c r="F10" s="132">
        <v>0.46200000000000002</v>
      </c>
      <c r="G10" s="132">
        <v>0.44400000000000001</v>
      </c>
      <c r="H10" s="132">
        <v>0.42399999999999999</v>
      </c>
      <c r="I10" s="132">
        <v>0.39123438064429644</v>
      </c>
      <c r="J10" s="132">
        <v>0.35372872406343686</v>
      </c>
      <c r="K10" s="117"/>
      <c r="L10" s="117"/>
    </row>
    <row r="11" spans="1:13" ht="14.1" customHeight="1">
      <c r="A11" s="197" t="s">
        <v>234</v>
      </c>
      <c r="B11" s="198"/>
      <c r="C11" s="134">
        <f>SUM(C5:C10)</f>
        <v>32296264</v>
      </c>
      <c r="D11" s="134">
        <f>SUM(D5:D10)</f>
        <v>66481966</v>
      </c>
      <c r="E11" s="131">
        <f>IF(ISERR(C11/D11),"－　  　",C11/D11)</f>
        <v>0.48578984562520305</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0.43099999999999999</v>
      </c>
    </row>
    <row r="15" spans="1:13" ht="14.1" customHeight="1">
      <c r="A15" s="128" t="s">
        <v>237</v>
      </c>
      <c r="B15" s="129" t="s">
        <v>238</v>
      </c>
      <c r="C15" s="130">
        <v>3925023</v>
      </c>
      <c r="D15" s="130">
        <v>11957402</v>
      </c>
      <c r="E15" s="131">
        <v>0.32800000000000001</v>
      </c>
      <c r="F15" s="131">
        <v>0.33600000000000002</v>
      </c>
      <c r="G15" s="131">
        <v>0.3</v>
      </c>
      <c r="H15" s="132">
        <v>0.28399999999999997</v>
      </c>
      <c r="I15" s="132">
        <v>0.2639112361654154</v>
      </c>
      <c r="J15" s="132">
        <v>0.22401764672456864</v>
      </c>
      <c r="K15" s="117"/>
      <c r="L15" s="117"/>
    </row>
    <row r="16" spans="1:13" ht="14.1" customHeight="1">
      <c r="A16" s="128" t="s">
        <v>239</v>
      </c>
      <c r="B16" s="133" t="s">
        <v>240</v>
      </c>
      <c r="C16" s="130">
        <v>3609724</v>
      </c>
      <c r="D16" s="130">
        <v>9173924</v>
      </c>
      <c r="E16" s="131">
        <v>0.39300000000000002</v>
      </c>
      <c r="F16" s="131">
        <v>0.36299999999999999</v>
      </c>
      <c r="G16" s="131">
        <v>0.33900000000000002</v>
      </c>
      <c r="H16" s="132">
        <v>0.31900000000000001</v>
      </c>
      <c r="I16" s="132">
        <v>0.29365275458375961</v>
      </c>
      <c r="J16" s="132">
        <v>0.25574978344958943</v>
      </c>
      <c r="K16" s="117"/>
      <c r="L16" s="117"/>
    </row>
    <row r="17" spans="1:13" ht="14.1" customHeight="1">
      <c r="A17" s="128" t="s">
        <v>241</v>
      </c>
      <c r="B17" s="133" t="s">
        <v>242</v>
      </c>
      <c r="C17" s="130">
        <v>3990650</v>
      </c>
      <c r="D17" s="130">
        <v>9258456</v>
      </c>
      <c r="E17" s="131">
        <v>0.43099999999999999</v>
      </c>
      <c r="F17" s="131">
        <v>0.40799999999999997</v>
      </c>
      <c r="G17" s="131">
        <v>0.38</v>
      </c>
      <c r="H17" s="132">
        <v>0.35899999999999999</v>
      </c>
      <c r="I17" s="132">
        <v>0.33758450975399851</v>
      </c>
      <c r="J17" s="132">
        <v>0.30837124671513827</v>
      </c>
      <c r="K17" s="117"/>
      <c r="L17" s="117"/>
    </row>
    <row r="18" spans="1:13" ht="14.1" customHeight="1">
      <c r="A18" s="128" t="s">
        <v>243</v>
      </c>
      <c r="B18" s="133" t="s">
        <v>244</v>
      </c>
      <c r="C18" s="130">
        <v>6828661</v>
      </c>
      <c r="D18" s="130">
        <v>16368380</v>
      </c>
      <c r="E18" s="131">
        <v>0.41699999999999998</v>
      </c>
      <c r="F18" s="131">
        <v>0.39600000000000002</v>
      </c>
      <c r="G18" s="131">
        <v>0.41099999999999998</v>
      </c>
      <c r="H18" s="132">
        <v>0.4</v>
      </c>
      <c r="I18" s="132">
        <v>0.38298702520037042</v>
      </c>
      <c r="J18" s="132">
        <v>0.35248852752896193</v>
      </c>
      <c r="K18" s="117"/>
      <c r="L18" s="117"/>
    </row>
    <row r="19" spans="1:13" ht="14.1" customHeight="1">
      <c r="A19" s="128" t="s">
        <v>245</v>
      </c>
      <c r="B19" s="133" t="s">
        <v>246</v>
      </c>
      <c r="C19" s="130">
        <v>4235292</v>
      </c>
      <c r="D19" s="130">
        <v>8907842</v>
      </c>
      <c r="E19" s="131">
        <v>0.47499999999999998</v>
      </c>
      <c r="F19" s="131">
        <v>0.44500000000000001</v>
      </c>
      <c r="G19" s="131">
        <v>0.41899999999999998</v>
      </c>
      <c r="H19" s="132">
        <v>0.39300000000000002</v>
      </c>
      <c r="I19" s="132">
        <v>0.36301833249047522</v>
      </c>
      <c r="J19" s="132">
        <v>0.33231177393661088</v>
      </c>
      <c r="K19" s="117"/>
      <c r="L19" s="117"/>
    </row>
    <row r="20" spans="1:13" ht="14.1" customHeight="1">
      <c r="A20" s="128" t="s">
        <v>247</v>
      </c>
      <c r="B20" s="133" t="s">
        <v>248</v>
      </c>
      <c r="C20" s="130">
        <v>10626338</v>
      </c>
      <c r="D20" s="130">
        <v>32091860</v>
      </c>
      <c r="E20" s="131">
        <v>0.33100000000000002</v>
      </c>
      <c r="F20" s="131">
        <v>0.29399999999999998</v>
      </c>
      <c r="G20" s="131">
        <v>0.254</v>
      </c>
      <c r="H20" s="132">
        <v>0.223</v>
      </c>
      <c r="I20" s="132">
        <v>0.19675706434298396</v>
      </c>
      <c r="J20" s="132">
        <v>0.16732130691522187</v>
      </c>
      <c r="K20" s="117"/>
      <c r="L20" s="117"/>
    </row>
    <row r="21" spans="1:13" ht="14.1" customHeight="1">
      <c r="A21" s="128" t="s">
        <v>249</v>
      </c>
      <c r="B21" s="133" t="s">
        <v>250</v>
      </c>
      <c r="C21" s="130">
        <v>6511983</v>
      </c>
      <c r="D21" s="130">
        <v>14806289</v>
      </c>
      <c r="E21" s="131">
        <v>0.439</v>
      </c>
      <c r="F21" s="131">
        <v>0.40200000000000002</v>
      </c>
      <c r="G21" s="131">
        <v>0.36599999999999999</v>
      </c>
      <c r="H21" s="132">
        <v>0.35299999999999998</v>
      </c>
      <c r="I21" s="132">
        <v>0.32083878089858131</v>
      </c>
      <c r="J21" s="132">
        <v>0.28195606451336525</v>
      </c>
      <c r="K21" s="117"/>
      <c r="L21" s="117"/>
    </row>
    <row r="22" spans="1:13" ht="14.1" customHeight="1">
      <c r="A22" s="128" t="s">
        <v>251</v>
      </c>
      <c r="B22" s="133" t="s">
        <v>252</v>
      </c>
      <c r="C22" s="130">
        <v>13179880</v>
      </c>
      <c r="D22" s="130">
        <v>29870838</v>
      </c>
      <c r="E22" s="131">
        <v>0.441</v>
      </c>
      <c r="F22" s="131">
        <v>0.40200000000000002</v>
      </c>
      <c r="G22" s="131">
        <v>0.36499999999999999</v>
      </c>
      <c r="H22" s="132">
        <v>0.34</v>
      </c>
      <c r="I22" s="132">
        <v>0.31171195803666363</v>
      </c>
      <c r="J22" s="132">
        <v>0.31897976140738554</v>
      </c>
      <c r="K22" s="117"/>
      <c r="L22" s="117"/>
    </row>
    <row r="23" spans="1:13" ht="14.1" customHeight="1">
      <c r="A23" s="128" t="s">
        <v>253</v>
      </c>
      <c r="B23" s="133" t="s">
        <v>254</v>
      </c>
      <c r="C23" s="130">
        <v>6772651</v>
      </c>
      <c r="D23" s="130">
        <v>14422386</v>
      </c>
      <c r="E23" s="131">
        <v>0.46899999999999997</v>
      </c>
      <c r="F23" s="131">
        <v>0.443</v>
      </c>
      <c r="G23" s="131">
        <v>0.41699999999999998</v>
      </c>
      <c r="H23" s="132">
        <v>0.41199999999999998</v>
      </c>
      <c r="I23" s="132">
        <v>0.39764546917416993</v>
      </c>
      <c r="J23" s="132">
        <v>0.35136817857390645</v>
      </c>
      <c r="K23" s="117"/>
      <c r="L23" s="117"/>
    </row>
    <row r="24" spans="1:13" ht="14.1" customHeight="1">
      <c r="A24" s="128" t="s">
        <v>255</v>
      </c>
      <c r="B24" s="133" t="s">
        <v>256</v>
      </c>
      <c r="C24" s="130">
        <v>3485947</v>
      </c>
      <c r="D24" s="130">
        <v>7289742</v>
      </c>
      <c r="E24" s="131">
        <v>0.47799999999999998</v>
      </c>
      <c r="F24" s="131">
        <v>0.46</v>
      </c>
      <c r="G24" s="131">
        <v>0.432</v>
      </c>
      <c r="H24" s="132">
        <v>0.40699999999999997</v>
      </c>
      <c r="I24" s="132">
        <v>0.38844447558846484</v>
      </c>
      <c r="J24" s="132">
        <v>0.34945759589442499</v>
      </c>
      <c r="K24" s="117"/>
      <c r="L24" s="117"/>
    </row>
    <row r="25" spans="1:13" ht="14.1" customHeight="1">
      <c r="A25" s="128" t="s">
        <v>257</v>
      </c>
      <c r="B25" s="133" t="s">
        <v>258</v>
      </c>
      <c r="C25" s="130">
        <v>3433857</v>
      </c>
      <c r="D25" s="130">
        <v>7332898</v>
      </c>
      <c r="E25" s="131">
        <v>0.46800000000000003</v>
      </c>
      <c r="F25" s="131">
        <v>0.437</v>
      </c>
      <c r="G25" s="131">
        <v>0.40500000000000003</v>
      </c>
      <c r="H25" s="132">
        <v>0.39600000000000002</v>
      </c>
      <c r="I25" s="132">
        <v>0.36101924634023508</v>
      </c>
      <c r="J25" s="132">
        <v>0.32938571225508168</v>
      </c>
      <c r="K25" s="117"/>
      <c r="L25" s="117"/>
    </row>
    <row r="26" spans="1:13" ht="14.1" customHeight="1">
      <c r="A26" s="128" t="s">
        <v>259</v>
      </c>
      <c r="B26" s="133" t="s">
        <v>260</v>
      </c>
      <c r="C26" s="130">
        <v>3019069</v>
      </c>
      <c r="D26" s="130">
        <v>6191077</v>
      </c>
      <c r="E26" s="131">
        <v>0.48699999999999999</v>
      </c>
      <c r="F26" s="131">
        <v>0.46200000000000002</v>
      </c>
      <c r="G26" s="131">
        <v>0.436</v>
      </c>
      <c r="H26" s="132">
        <v>0.441</v>
      </c>
      <c r="I26" s="132">
        <v>0.41730203876060079</v>
      </c>
      <c r="J26" s="132">
        <v>0.38123979906414368</v>
      </c>
      <c r="K26" s="117"/>
      <c r="L26" s="117"/>
    </row>
    <row r="27" spans="1:13" ht="14.1" customHeight="1">
      <c r="A27" s="128" t="s">
        <v>261</v>
      </c>
      <c r="B27" s="133" t="s">
        <v>262</v>
      </c>
      <c r="C27" s="130">
        <v>10207129</v>
      </c>
      <c r="D27" s="130">
        <v>22835231</v>
      </c>
      <c r="E27" s="131">
        <v>0.44600000000000001</v>
      </c>
      <c r="F27" s="131">
        <v>0.42699999999999999</v>
      </c>
      <c r="G27" s="131">
        <v>0.41499999999999998</v>
      </c>
      <c r="H27" s="132">
        <v>0.38400000000000001</v>
      </c>
      <c r="I27" s="132">
        <v>0.35523569545406009</v>
      </c>
      <c r="J27" s="132">
        <v>0.32216380873066341</v>
      </c>
      <c r="K27" s="117"/>
      <c r="L27" s="117"/>
    </row>
    <row r="28" spans="1:13" ht="14.1" customHeight="1">
      <c r="A28" s="197" t="s">
        <v>234</v>
      </c>
      <c r="B28" s="198"/>
      <c r="C28" s="134">
        <f>SUM(C15:C27)</f>
        <v>79826204</v>
      </c>
      <c r="D28" s="134">
        <f>SUM(D15:D27)</f>
        <v>190506325</v>
      </c>
      <c r="E28" s="131">
        <f>IF(ISERR(C28/D28),"－　  　",C28/D28)</f>
        <v>0.41902127921474525</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0.41437499999999999</v>
      </c>
    </row>
    <row r="32" spans="1:13" ht="14.1" customHeight="1">
      <c r="A32" s="128" t="s">
        <v>264</v>
      </c>
      <c r="B32" s="129" t="s">
        <v>265</v>
      </c>
      <c r="C32" s="130">
        <v>5269779</v>
      </c>
      <c r="D32" s="130">
        <v>13820555</v>
      </c>
      <c r="E32" s="131">
        <v>0.38100000000000001</v>
      </c>
      <c r="F32" s="131">
        <v>0.35499999999999998</v>
      </c>
      <c r="G32" s="131">
        <v>0.32200000000000001</v>
      </c>
      <c r="H32" s="132">
        <v>0.308</v>
      </c>
      <c r="I32" s="132">
        <v>0.29133666231554761</v>
      </c>
      <c r="J32" s="132">
        <v>0.25851521453787396</v>
      </c>
      <c r="K32" s="117"/>
      <c r="L32" s="117"/>
    </row>
    <row r="33" spans="1:13" ht="14.1" customHeight="1">
      <c r="A33" s="128" t="s">
        <v>266</v>
      </c>
      <c r="B33" s="133" t="s">
        <v>267</v>
      </c>
      <c r="C33" s="130">
        <v>1731282</v>
      </c>
      <c r="D33" s="130">
        <v>4445942</v>
      </c>
      <c r="E33" s="131">
        <v>0.38900000000000001</v>
      </c>
      <c r="F33" s="131">
        <v>0.36299999999999999</v>
      </c>
      <c r="G33" s="131">
        <v>0.32500000000000001</v>
      </c>
      <c r="H33" s="132">
        <v>0.312</v>
      </c>
      <c r="I33" s="132">
        <v>0.28313895552583901</v>
      </c>
      <c r="J33" s="132">
        <v>0.2441923373554826</v>
      </c>
      <c r="K33" s="117"/>
      <c r="L33" s="117"/>
    </row>
    <row r="34" spans="1:13" ht="14.1" customHeight="1">
      <c r="A34" s="128" t="s">
        <v>268</v>
      </c>
      <c r="B34" s="133" t="s">
        <v>269</v>
      </c>
      <c r="C34" s="130">
        <v>31259754</v>
      </c>
      <c r="D34" s="130">
        <v>75380337</v>
      </c>
      <c r="E34" s="131">
        <v>0.41399999999999998</v>
      </c>
      <c r="F34" s="131">
        <v>0.38400000000000001</v>
      </c>
      <c r="G34" s="131">
        <v>0.35799999999999998</v>
      </c>
      <c r="H34" s="132">
        <v>0.32800000000000001</v>
      </c>
      <c r="I34" s="132">
        <v>0.29903958975126099</v>
      </c>
      <c r="J34" s="132">
        <v>0.2618334631104427</v>
      </c>
      <c r="K34" s="117"/>
      <c r="L34" s="117"/>
    </row>
    <row r="35" spans="1:13" ht="14.1" customHeight="1">
      <c r="A35" s="128" t="s">
        <v>270</v>
      </c>
      <c r="B35" s="133" t="s">
        <v>271</v>
      </c>
      <c r="C35" s="130">
        <v>12882574</v>
      </c>
      <c r="D35" s="130">
        <v>36683040</v>
      </c>
      <c r="E35" s="131">
        <v>0.35099999999999998</v>
      </c>
      <c r="F35" s="131">
        <v>0.32200000000000001</v>
      </c>
      <c r="G35" s="131">
        <v>0.314</v>
      </c>
      <c r="H35" s="132">
        <v>0.32600000000000001</v>
      </c>
      <c r="I35" s="132">
        <v>0.29125776942273612</v>
      </c>
      <c r="J35" s="132">
        <v>0.25492873856265175</v>
      </c>
      <c r="K35" s="117"/>
      <c r="L35" s="117"/>
    </row>
    <row r="36" spans="1:13" ht="14.1" customHeight="1">
      <c r="A36" s="128" t="s">
        <v>272</v>
      </c>
      <c r="B36" s="133" t="s">
        <v>273</v>
      </c>
      <c r="C36" s="130">
        <v>8562843</v>
      </c>
      <c r="D36" s="130">
        <v>15059036</v>
      </c>
      <c r="E36" s="131">
        <v>0.56799999999999995</v>
      </c>
      <c r="F36" s="131">
        <v>0.56000000000000005</v>
      </c>
      <c r="G36" s="131">
        <v>0.52200000000000002</v>
      </c>
      <c r="H36" s="132">
        <v>0.52900000000000003</v>
      </c>
      <c r="I36" s="132">
        <v>0.51344342972739276</v>
      </c>
      <c r="J36" s="132">
        <v>0.48574019951216663</v>
      </c>
      <c r="K36" s="117"/>
      <c r="L36" s="117"/>
    </row>
    <row r="37" spans="1:13" ht="14.1" customHeight="1">
      <c r="A37" s="128" t="s">
        <v>274</v>
      </c>
      <c r="B37" s="133" t="s">
        <v>275</v>
      </c>
      <c r="C37" s="130">
        <v>6497229</v>
      </c>
      <c r="D37" s="130">
        <v>15101281</v>
      </c>
      <c r="E37" s="131">
        <v>0.43</v>
      </c>
      <c r="F37" s="131">
        <v>0.41599999999999998</v>
      </c>
      <c r="G37" s="131">
        <v>0.39600000000000002</v>
      </c>
      <c r="H37" s="132">
        <v>0.39</v>
      </c>
      <c r="I37" s="132">
        <v>0.35875829087518873</v>
      </c>
      <c r="J37" s="132">
        <v>0.31896937485575427</v>
      </c>
      <c r="K37" s="117"/>
      <c r="L37" s="117"/>
    </row>
    <row r="38" spans="1:13" ht="14.1" customHeight="1">
      <c r="A38" s="128" t="s">
        <v>276</v>
      </c>
      <c r="B38" s="133" t="s">
        <v>277</v>
      </c>
      <c r="C38" s="130">
        <v>7503079</v>
      </c>
      <c r="D38" s="130">
        <v>16117562</v>
      </c>
      <c r="E38" s="131">
        <v>0.46500000000000002</v>
      </c>
      <c r="F38" s="131">
        <v>0.45500000000000002</v>
      </c>
      <c r="G38" s="131">
        <v>0.42199999999999999</v>
      </c>
      <c r="H38" s="132">
        <v>0.40100000000000002</v>
      </c>
      <c r="I38" s="132">
        <v>0.36797667322791966</v>
      </c>
      <c r="J38" s="132">
        <v>0.32872112263357633</v>
      </c>
      <c r="K38" s="117"/>
      <c r="L38" s="117"/>
    </row>
    <row r="39" spans="1:13" ht="14.1" customHeight="1">
      <c r="A39" s="128" t="s">
        <v>278</v>
      </c>
      <c r="B39" s="133" t="s">
        <v>279</v>
      </c>
      <c r="C39" s="130">
        <v>2243760</v>
      </c>
      <c r="D39" s="130">
        <v>7063170</v>
      </c>
      <c r="E39" s="131">
        <v>0.317</v>
      </c>
      <c r="F39" s="131">
        <v>0.29199999999999998</v>
      </c>
      <c r="G39" s="131">
        <v>0.25700000000000001</v>
      </c>
      <c r="H39" s="132">
        <v>0.255</v>
      </c>
      <c r="I39" s="132">
        <v>0.23643527225125455</v>
      </c>
      <c r="J39" s="132">
        <v>0.19746108889430014</v>
      </c>
      <c r="K39" s="117"/>
      <c r="L39" s="117"/>
    </row>
    <row r="40" spans="1:13" ht="14.1" customHeight="1">
      <c r="A40" s="197" t="s">
        <v>234</v>
      </c>
      <c r="B40" s="198"/>
      <c r="C40" s="134">
        <f>SUM(C32:C39)</f>
        <v>75950300</v>
      </c>
      <c r="D40" s="134">
        <f>SUM(D32:D39)</f>
        <v>183670923</v>
      </c>
      <c r="E40" s="131">
        <f>IF(ISERR(C40/D40),"－　  　",C40/D40)</f>
        <v>0.41351292169419762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0.41692857142857143</v>
      </c>
    </row>
    <row r="44" spans="1:13" ht="14.1" customHeight="1">
      <c r="A44" s="128" t="s">
        <v>281</v>
      </c>
      <c r="B44" s="129" t="s">
        <v>282</v>
      </c>
      <c r="C44" s="130">
        <v>13276459</v>
      </c>
      <c r="D44" s="130">
        <v>43324073</v>
      </c>
      <c r="E44" s="131">
        <v>0.30599999999999999</v>
      </c>
      <c r="F44" s="131">
        <v>0.27600000000000002</v>
      </c>
      <c r="G44" s="131">
        <v>0.29899999999999999</v>
      </c>
      <c r="H44" s="132">
        <v>0.27600000000000002</v>
      </c>
      <c r="I44" s="132">
        <v>0.29773500493698479</v>
      </c>
      <c r="J44" s="132">
        <v>0.27634410476747023</v>
      </c>
      <c r="K44" s="117"/>
      <c r="L44" s="117"/>
    </row>
    <row r="45" spans="1:13" ht="14.1" customHeight="1">
      <c r="A45" s="128" t="s">
        <v>283</v>
      </c>
      <c r="B45" s="133" t="s">
        <v>284</v>
      </c>
      <c r="C45" s="130">
        <v>5926539</v>
      </c>
      <c r="D45" s="130">
        <v>16080256</v>
      </c>
      <c r="E45" s="131">
        <v>0.36799999999999999</v>
      </c>
      <c r="F45" s="131">
        <v>0.34699999999999998</v>
      </c>
      <c r="G45" s="131">
        <v>0.36299999999999999</v>
      </c>
      <c r="H45" s="132">
        <v>0.34399999999999997</v>
      </c>
      <c r="I45" s="132">
        <v>0.30680696282660858</v>
      </c>
      <c r="J45" s="132">
        <v>0.27534480084217317</v>
      </c>
      <c r="K45" s="117"/>
      <c r="L45" s="117"/>
    </row>
    <row r="46" spans="1:13" ht="14.1" customHeight="1">
      <c r="A46" s="128" t="s">
        <v>285</v>
      </c>
      <c r="B46" s="133" t="s">
        <v>286</v>
      </c>
      <c r="C46" s="130">
        <v>8667090</v>
      </c>
      <c r="D46" s="130">
        <v>21228015</v>
      </c>
      <c r="E46" s="131">
        <v>0.40799999999999997</v>
      </c>
      <c r="F46" s="131">
        <v>0.38</v>
      </c>
      <c r="G46" s="131">
        <v>0.35699999999999998</v>
      </c>
      <c r="H46" s="132">
        <v>0.36099999999999999</v>
      </c>
      <c r="I46" s="132">
        <v>0.35001812794133724</v>
      </c>
      <c r="J46" s="132">
        <v>0.31966724836866672</v>
      </c>
      <c r="K46" s="117"/>
      <c r="L46" s="117"/>
    </row>
    <row r="47" spans="1:13" ht="14.1" customHeight="1">
      <c r="A47" s="128" t="s">
        <v>287</v>
      </c>
      <c r="B47" s="133" t="s">
        <v>288</v>
      </c>
      <c r="C47" s="130">
        <v>8732079</v>
      </c>
      <c r="D47" s="130">
        <v>21000879</v>
      </c>
      <c r="E47" s="131">
        <v>0.41499999999999998</v>
      </c>
      <c r="F47" s="131">
        <v>0.39400000000000002</v>
      </c>
      <c r="G47" s="131">
        <v>0.36599999999999999</v>
      </c>
      <c r="H47" s="132">
        <v>0.32800000000000001</v>
      </c>
      <c r="I47" s="132">
        <v>0.311415764889864</v>
      </c>
      <c r="J47" s="132">
        <v>0.27349539779849252</v>
      </c>
      <c r="K47" s="117"/>
      <c r="L47" s="117"/>
    </row>
    <row r="48" spans="1:13" ht="14.1" customHeight="1">
      <c r="A48" s="128" t="s">
        <v>289</v>
      </c>
      <c r="B48" s="133" t="s">
        <v>290</v>
      </c>
      <c r="C48" s="130">
        <v>13684627</v>
      </c>
      <c r="D48" s="130">
        <v>28279429</v>
      </c>
      <c r="E48" s="131">
        <v>0.48299999999999998</v>
      </c>
      <c r="F48" s="131">
        <v>0.44400000000000001</v>
      </c>
      <c r="G48" s="131">
        <v>0.433</v>
      </c>
      <c r="H48" s="132">
        <v>0.39700000000000002</v>
      </c>
      <c r="I48" s="132">
        <v>0.35345248345121044</v>
      </c>
      <c r="J48" s="132">
        <v>0.31204606083151293</v>
      </c>
      <c r="K48" s="117"/>
      <c r="L48" s="117"/>
    </row>
    <row r="49" spans="1:13" ht="14.1" customHeight="1">
      <c r="A49" s="128" t="s">
        <v>291</v>
      </c>
      <c r="B49" s="133" t="s">
        <v>292</v>
      </c>
      <c r="C49" s="130">
        <v>10628621</v>
      </c>
      <c r="D49" s="130">
        <v>24894873</v>
      </c>
      <c r="E49" s="131">
        <v>0.42599999999999999</v>
      </c>
      <c r="F49" s="131">
        <v>0.40600000000000003</v>
      </c>
      <c r="G49" s="131">
        <v>0.41199999999999998</v>
      </c>
      <c r="H49" s="132">
        <v>0.38600000000000001</v>
      </c>
      <c r="I49" s="132">
        <v>0.36318768864075029</v>
      </c>
      <c r="J49" s="132">
        <v>0.33818159439068129</v>
      </c>
      <c r="K49" s="117"/>
      <c r="L49" s="117"/>
    </row>
    <row r="50" spans="1:13" ht="14.1" customHeight="1">
      <c r="A50" s="128" t="s">
        <v>293</v>
      </c>
      <c r="B50" s="133" t="s">
        <v>294</v>
      </c>
      <c r="C50" s="130">
        <v>10335812</v>
      </c>
      <c r="D50" s="130">
        <v>24204395</v>
      </c>
      <c r="E50" s="131">
        <v>0.42699999999999999</v>
      </c>
      <c r="F50" s="131">
        <v>0.39800000000000002</v>
      </c>
      <c r="G50" s="131">
        <v>0.378</v>
      </c>
      <c r="H50" s="132">
        <v>0.36799999999999999</v>
      </c>
      <c r="I50" s="132">
        <v>0.3512023451618641</v>
      </c>
      <c r="J50" s="132">
        <v>0.32253698622950477</v>
      </c>
      <c r="K50" s="117"/>
      <c r="L50" s="117"/>
    </row>
    <row r="51" spans="1:13" ht="14.1" customHeight="1">
      <c r="A51" s="128" t="s">
        <v>295</v>
      </c>
      <c r="B51" s="133" t="s">
        <v>296</v>
      </c>
      <c r="C51" s="130">
        <v>17506293</v>
      </c>
      <c r="D51" s="130">
        <v>44787062</v>
      </c>
      <c r="E51" s="131">
        <v>0.39</v>
      </c>
      <c r="F51" s="131">
        <v>0.371</v>
      </c>
      <c r="G51" s="131">
        <v>0.42899999999999999</v>
      </c>
      <c r="H51" s="132">
        <v>0.41699999999999998</v>
      </c>
      <c r="I51" s="132">
        <v>0.39998630530747792</v>
      </c>
      <c r="J51" s="132">
        <v>0.36924428188549557</v>
      </c>
      <c r="K51" s="117"/>
      <c r="L51" s="117"/>
    </row>
    <row r="52" spans="1:13" ht="14.1" customHeight="1">
      <c r="A52" s="128" t="s">
        <v>297</v>
      </c>
      <c r="B52" s="133" t="s">
        <v>298</v>
      </c>
      <c r="C52" s="130">
        <v>15566964</v>
      </c>
      <c r="D52" s="130">
        <v>40881797</v>
      </c>
      <c r="E52" s="131">
        <v>0.38</v>
      </c>
      <c r="F52" s="131">
        <v>0.41699999999999998</v>
      </c>
      <c r="G52" s="131">
        <v>0.39100000000000001</v>
      </c>
      <c r="H52" s="132">
        <v>0.36799999999999999</v>
      </c>
      <c r="I52" s="132">
        <v>0.36037911723475835</v>
      </c>
      <c r="J52" s="132">
        <v>0.32179881315970288</v>
      </c>
      <c r="K52" s="117"/>
      <c r="L52" s="117"/>
    </row>
    <row r="53" spans="1:13" ht="14.1" customHeight="1">
      <c r="A53" s="128" t="s">
        <v>299</v>
      </c>
      <c r="B53" s="133" t="s">
        <v>300</v>
      </c>
      <c r="C53" s="130">
        <v>6051716</v>
      </c>
      <c r="D53" s="130">
        <v>15197787</v>
      </c>
      <c r="E53" s="131">
        <v>0.39800000000000002</v>
      </c>
      <c r="F53" s="131">
        <v>0.373</v>
      </c>
      <c r="G53" s="131">
        <v>0.38400000000000001</v>
      </c>
      <c r="H53" s="132">
        <v>0.38</v>
      </c>
      <c r="I53" s="132">
        <v>0.35283481890057683</v>
      </c>
      <c r="J53" s="132">
        <v>0.31545044728972649</v>
      </c>
      <c r="K53" s="117"/>
      <c r="L53" s="117"/>
    </row>
    <row r="54" spans="1:13" ht="14.1" customHeight="1">
      <c r="A54" s="128" t="s">
        <v>301</v>
      </c>
      <c r="B54" s="133" t="s">
        <v>302</v>
      </c>
      <c r="C54" s="130">
        <v>5284597</v>
      </c>
      <c r="D54" s="130">
        <v>10474251</v>
      </c>
      <c r="E54" s="131">
        <v>0.504</v>
      </c>
      <c r="F54" s="131">
        <v>0.47499999999999998</v>
      </c>
      <c r="G54" s="131">
        <v>0.49399999999999999</v>
      </c>
      <c r="H54" s="132">
        <v>0.47099999999999997</v>
      </c>
      <c r="I54" s="132">
        <v>0.44931961679292576</v>
      </c>
      <c r="J54" s="132">
        <v>0.40731015600158832</v>
      </c>
      <c r="K54" s="117"/>
      <c r="L54" s="117"/>
    </row>
    <row r="55" spans="1:13" ht="14.1" customHeight="1">
      <c r="A55" s="128" t="s">
        <v>303</v>
      </c>
      <c r="B55" s="133" t="s">
        <v>304</v>
      </c>
      <c r="C55" s="130">
        <v>8068845</v>
      </c>
      <c r="D55" s="130">
        <v>17552114</v>
      </c>
      <c r="E55" s="131">
        <v>0.45900000000000002</v>
      </c>
      <c r="F55" s="131">
        <v>0.42599999999999999</v>
      </c>
      <c r="G55" s="131">
        <v>0.42899999999999999</v>
      </c>
      <c r="H55" s="132">
        <v>0.433</v>
      </c>
      <c r="I55" s="132">
        <v>0.4037100346037733</v>
      </c>
      <c r="J55" s="132">
        <v>0.36355404067990327</v>
      </c>
      <c r="K55" s="117"/>
      <c r="L55" s="117"/>
    </row>
    <row r="56" spans="1:13" ht="14.1" customHeight="1">
      <c r="A56" s="128" t="s">
        <v>305</v>
      </c>
      <c r="B56" s="133" t="s">
        <v>306</v>
      </c>
      <c r="C56" s="130">
        <v>11442236</v>
      </c>
      <c r="D56" s="130">
        <v>26258195</v>
      </c>
      <c r="E56" s="131">
        <v>0.435</v>
      </c>
      <c r="F56" s="131">
        <v>0.41599999999999998</v>
      </c>
      <c r="G56" s="131">
        <v>0.40100000000000002</v>
      </c>
      <c r="H56" s="132">
        <v>0.39100000000000001</v>
      </c>
      <c r="I56" s="132">
        <v>0.36742347842468348</v>
      </c>
      <c r="J56" s="132">
        <v>0.33466127873501333</v>
      </c>
      <c r="K56" s="117"/>
      <c r="L56" s="117"/>
    </row>
    <row r="57" spans="1:13" ht="14.1" customHeight="1">
      <c r="A57" s="128" t="s">
        <v>307</v>
      </c>
      <c r="B57" s="133" t="s">
        <v>308</v>
      </c>
      <c r="C57" s="130">
        <v>8394835</v>
      </c>
      <c r="D57" s="130">
        <v>19131262</v>
      </c>
      <c r="E57" s="131">
        <v>0.438</v>
      </c>
      <c r="F57" s="131">
        <v>0.41399999999999998</v>
      </c>
      <c r="G57" s="131">
        <v>0.39600000000000002</v>
      </c>
      <c r="H57" s="132">
        <v>0.373</v>
      </c>
      <c r="I57" s="132">
        <v>0.34156336413420829</v>
      </c>
      <c r="J57" s="132">
        <v>0.3152697077024893</v>
      </c>
      <c r="K57" s="117"/>
      <c r="L57" s="117"/>
    </row>
    <row r="58" spans="1:13" ht="14.1" customHeight="1">
      <c r="A58" s="197" t="s">
        <v>234</v>
      </c>
      <c r="B58" s="198"/>
      <c r="C58" s="134">
        <f>SUM(C44:C57)</f>
        <v>143566713</v>
      </c>
      <c r="D58" s="134">
        <f>SUM(D44:D57)</f>
        <v>353294388</v>
      </c>
      <c r="E58" s="131">
        <f>IF(ISERR(C58/D58),"－　  　",C58/D58)</f>
        <v>0.4063656765473444</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0.40625</v>
      </c>
    </row>
    <row r="62" spans="1:13" ht="14.1" customHeight="1">
      <c r="A62" s="128" t="s">
        <v>310</v>
      </c>
      <c r="B62" s="129" t="s">
        <v>311</v>
      </c>
      <c r="C62" s="130">
        <v>9703651</v>
      </c>
      <c r="D62" s="130">
        <v>23558968</v>
      </c>
      <c r="E62" s="131">
        <v>0.41099999999999998</v>
      </c>
      <c r="F62" s="131">
        <v>0.39100000000000001</v>
      </c>
      <c r="G62" s="131">
        <v>0.38100000000000001</v>
      </c>
      <c r="H62" s="132">
        <v>0.38100000000000001</v>
      </c>
      <c r="I62" s="132">
        <v>0.35291958309674681</v>
      </c>
      <c r="J62" s="132">
        <v>0.31842571298344674</v>
      </c>
      <c r="K62" s="117"/>
      <c r="L62" s="117"/>
    </row>
    <row r="63" spans="1:13" ht="14.1" customHeight="1">
      <c r="A63" s="128" t="s">
        <v>312</v>
      </c>
      <c r="B63" s="133" t="s">
        <v>313</v>
      </c>
      <c r="C63" s="130">
        <v>22059374</v>
      </c>
      <c r="D63" s="130">
        <v>55997575</v>
      </c>
      <c r="E63" s="131">
        <v>0.39300000000000002</v>
      </c>
      <c r="F63" s="131">
        <v>0.372</v>
      </c>
      <c r="G63" s="131">
        <v>0.36099999999999999</v>
      </c>
      <c r="H63" s="132">
        <v>0.33900000000000002</v>
      </c>
      <c r="I63" s="132">
        <v>0.31209243465924069</v>
      </c>
      <c r="J63" s="132">
        <v>0.28542820913415506</v>
      </c>
      <c r="K63" s="117"/>
      <c r="L63" s="117"/>
    </row>
    <row r="64" spans="1:13" ht="14.1" customHeight="1">
      <c r="A64" s="128" t="s">
        <v>314</v>
      </c>
      <c r="B64" s="133" t="s">
        <v>315</v>
      </c>
      <c r="C64" s="130">
        <v>11515148</v>
      </c>
      <c r="D64" s="130">
        <v>26679419</v>
      </c>
      <c r="E64" s="131">
        <v>0.43099999999999999</v>
      </c>
      <c r="F64" s="131">
        <v>0.40200000000000002</v>
      </c>
      <c r="G64" s="131">
        <v>0.38</v>
      </c>
      <c r="H64" s="132">
        <v>0.36799999999999999</v>
      </c>
      <c r="I64" s="132">
        <v>0.36047878240455655</v>
      </c>
      <c r="J64" s="132">
        <v>0.31855153420223253</v>
      </c>
      <c r="K64" s="117"/>
      <c r="L64" s="117"/>
    </row>
    <row r="65" spans="1:12" ht="14.1" customHeight="1">
      <c r="A65" s="128" t="s">
        <v>316</v>
      </c>
      <c r="B65" s="133" t="s">
        <v>317</v>
      </c>
      <c r="C65" s="130">
        <v>11403714</v>
      </c>
      <c r="D65" s="130">
        <v>28774297</v>
      </c>
      <c r="E65" s="131">
        <v>0.39600000000000002</v>
      </c>
      <c r="F65" s="131">
        <v>0.36799999999999999</v>
      </c>
      <c r="G65" s="131">
        <v>0.34300000000000003</v>
      </c>
      <c r="H65" s="132">
        <v>0.33800000000000002</v>
      </c>
      <c r="I65" s="132">
        <v>0.30547405203400158</v>
      </c>
      <c r="J65" s="132">
        <v>0.2741327301359085</v>
      </c>
      <c r="K65" s="117"/>
      <c r="L65" s="117"/>
    </row>
    <row r="66" spans="1:12" ht="14.1" customHeight="1">
      <c r="A66" s="128" t="s">
        <v>318</v>
      </c>
      <c r="B66" s="133" t="s">
        <v>319</v>
      </c>
      <c r="C66" s="130">
        <v>32851530</v>
      </c>
      <c r="D66" s="130">
        <v>66352282</v>
      </c>
      <c r="E66" s="131">
        <v>0.495</v>
      </c>
      <c r="F66" s="131">
        <v>0.46</v>
      </c>
      <c r="G66" s="131">
        <v>0.42299999999999999</v>
      </c>
      <c r="H66" s="132">
        <v>0.40100000000000002</v>
      </c>
      <c r="I66" s="132">
        <v>0.36695313418057396</v>
      </c>
      <c r="J66" s="132">
        <v>0.32379001106871647</v>
      </c>
      <c r="K66" s="117"/>
      <c r="L66" s="117"/>
    </row>
    <row r="67" spans="1:12" ht="14.1" customHeight="1">
      <c r="A67" s="128" t="s">
        <v>320</v>
      </c>
      <c r="B67" s="133" t="s">
        <v>321</v>
      </c>
      <c r="C67" s="130">
        <v>10989017</v>
      </c>
      <c r="D67" s="130">
        <v>24537131</v>
      </c>
      <c r="E67" s="131">
        <v>0.44700000000000001</v>
      </c>
      <c r="F67" s="131">
        <v>0.436</v>
      </c>
      <c r="G67" s="131">
        <v>0.41699999999999998</v>
      </c>
      <c r="H67" s="132">
        <v>0.41299999999999998</v>
      </c>
      <c r="I67" s="132">
        <v>0.38898830988049893</v>
      </c>
      <c r="J67" s="132">
        <v>0.35216679004405177</v>
      </c>
      <c r="K67" s="117"/>
      <c r="L67" s="117"/>
    </row>
    <row r="68" spans="1:12" ht="14.1" customHeight="1">
      <c r="A68" s="128" t="s">
        <v>322</v>
      </c>
      <c r="B68" s="133" t="s">
        <v>323</v>
      </c>
      <c r="C68" s="130">
        <v>14743445</v>
      </c>
      <c r="D68" s="130">
        <v>33434202</v>
      </c>
      <c r="E68" s="131">
        <v>0.44</v>
      </c>
      <c r="F68" s="131">
        <v>0.41799999999999998</v>
      </c>
      <c r="G68" s="131">
        <v>0.38500000000000001</v>
      </c>
      <c r="H68" s="132">
        <v>0.37</v>
      </c>
      <c r="I68" s="132">
        <v>0.33460818605707121</v>
      </c>
      <c r="J68" s="132">
        <v>0.29766041928331821</v>
      </c>
      <c r="K68" s="117"/>
      <c r="L68" s="117"/>
    </row>
    <row r="69" spans="1:12" ht="14.1" customHeight="1">
      <c r="A69" s="128" t="s">
        <v>324</v>
      </c>
      <c r="B69" s="133" t="s">
        <v>325</v>
      </c>
      <c r="C69" s="130">
        <v>36783659</v>
      </c>
      <c r="D69" s="130">
        <v>77838657</v>
      </c>
      <c r="E69" s="131">
        <v>0.47199999999999998</v>
      </c>
      <c r="F69" s="131">
        <v>0.44</v>
      </c>
      <c r="G69" s="131">
        <v>0.41299999999999998</v>
      </c>
      <c r="H69" s="132">
        <v>0.38</v>
      </c>
      <c r="I69" s="132">
        <v>0.35103493517134582</v>
      </c>
      <c r="J69" s="132">
        <v>0.30850606340547998</v>
      </c>
      <c r="K69" s="117"/>
      <c r="L69" s="117"/>
    </row>
    <row r="70" spans="1:12" ht="14.1" customHeight="1">
      <c r="A70" s="128" t="s">
        <v>326</v>
      </c>
      <c r="B70" s="133" t="s">
        <v>327</v>
      </c>
      <c r="C70" s="130">
        <v>9819086</v>
      </c>
      <c r="D70" s="130">
        <v>24528711</v>
      </c>
      <c r="E70" s="131">
        <v>0.4</v>
      </c>
      <c r="F70" s="131">
        <v>0.378</v>
      </c>
      <c r="G70" s="131">
        <v>0.38400000000000001</v>
      </c>
      <c r="H70" s="132">
        <v>0.36299999999999999</v>
      </c>
      <c r="I70" s="132">
        <v>0.32465490522219326</v>
      </c>
      <c r="J70" s="132">
        <v>0.29504788564664047</v>
      </c>
      <c r="K70" s="117"/>
      <c r="L70" s="117"/>
    </row>
    <row r="71" spans="1:12" ht="14.1" customHeight="1">
      <c r="A71" s="128" t="s">
        <v>328</v>
      </c>
      <c r="B71" s="133" t="s">
        <v>329</v>
      </c>
      <c r="C71" s="130">
        <v>18929918</v>
      </c>
      <c r="D71" s="130">
        <v>63212558</v>
      </c>
      <c r="E71" s="131">
        <v>0.29899999999999999</v>
      </c>
      <c r="F71" s="131">
        <v>0.28899999999999998</v>
      </c>
      <c r="G71" s="131">
        <v>0.255</v>
      </c>
      <c r="H71" s="132">
        <v>0.23300000000000001</v>
      </c>
      <c r="I71" s="132">
        <v>0.19816145067442842</v>
      </c>
      <c r="J71" s="132">
        <v>0.26474955245219478</v>
      </c>
      <c r="K71" s="117"/>
      <c r="L71" s="117"/>
    </row>
    <row r="72" spans="1:12" ht="14.1" customHeight="1">
      <c r="A72" s="128" t="s">
        <v>330</v>
      </c>
      <c r="B72" s="133" t="s">
        <v>331</v>
      </c>
      <c r="C72" s="130">
        <v>16521303</v>
      </c>
      <c r="D72" s="130">
        <v>35707477</v>
      </c>
      <c r="E72" s="131">
        <v>0.46200000000000002</v>
      </c>
      <c r="F72" s="131">
        <v>0.436</v>
      </c>
      <c r="G72" s="131">
        <v>0.41199999999999998</v>
      </c>
      <c r="H72" s="132">
        <v>0.38200000000000001</v>
      </c>
      <c r="I72" s="132">
        <v>0.34661768430526707</v>
      </c>
      <c r="J72" s="132">
        <v>0.2904054292520532</v>
      </c>
      <c r="K72" s="117"/>
      <c r="L72" s="117"/>
    </row>
    <row r="73" spans="1:12" ht="14.1" customHeight="1">
      <c r="A73" s="128" t="s">
        <v>332</v>
      </c>
      <c r="B73" s="133" t="s">
        <v>333</v>
      </c>
      <c r="C73" s="130">
        <v>23917869</v>
      </c>
      <c r="D73" s="130">
        <v>51161480</v>
      </c>
      <c r="E73" s="131">
        <v>0.46700000000000003</v>
      </c>
      <c r="F73" s="131">
        <v>0.438</v>
      </c>
      <c r="G73" s="131">
        <v>0.40500000000000003</v>
      </c>
      <c r="H73" s="132">
        <v>0.378</v>
      </c>
      <c r="I73" s="132">
        <v>0.40675043036216896</v>
      </c>
      <c r="J73" s="132">
        <v>0.4367914856709697</v>
      </c>
      <c r="K73" s="117"/>
      <c r="L73" s="117"/>
    </row>
    <row r="74" spans="1:12" ht="14.1" customHeight="1">
      <c r="A74" s="128" t="s">
        <v>334</v>
      </c>
      <c r="B74" s="133" t="s">
        <v>335</v>
      </c>
      <c r="C74" s="130">
        <v>25942260</v>
      </c>
      <c r="D74" s="130">
        <v>66651297</v>
      </c>
      <c r="E74" s="131">
        <v>0.38900000000000001</v>
      </c>
      <c r="F74" s="131">
        <v>0.40699999999999997</v>
      </c>
      <c r="G74" s="131">
        <v>0.38</v>
      </c>
      <c r="H74" s="132">
        <v>0.374</v>
      </c>
      <c r="I74" s="132">
        <v>0.34056265281702197</v>
      </c>
      <c r="J74" s="132">
        <v>0.30680083443072853</v>
      </c>
      <c r="K74" s="117"/>
      <c r="L74" s="117"/>
    </row>
    <row r="75" spans="1:12" ht="14.1" customHeight="1">
      <c r="A75" s="128" t="s">
        <v>336</v>
      </c>
      <c r="B75" s="133" t="s">
        <v>337</v>
      </c>
      <c r="C75" s="130">
        <v>15708949</v>
      </c>
      <c r="D75" s="130">
        <v>41756573</v>
      </c>
      <c r="E75" s="131">
        <v>0.376</v>
      </c>
      <c r="F75" s="131">
        <v>0.38600000000000001</v>
      </c>
      <c r="G75" s="131">
        <v>0.36399999999999999</v>
      </c>
      <c r="H75" s="132">
        <v>0.42899999999999999</v>
      </c>
      <c r="I75" s="132">
        <v>0.39315012395390875</v>
      </c>
      <c r="J75" s="132">
        <v>0.35494810282910377</v>
      </c>
      <c r="K75" s="117"/>
      <c r="L75" s="117"/>
    </row>
    <row r="76" spans="1:12" ht="14.1" customHeight="1">
      <c r="A76" s="128" t="s">
        <v>338</v>
      </c>
      <c r="B76" s="133" t="s">
        <v>339</v>
      </c>
      <c r="C76" s="130">
        <v>13238236</v>
      </c>
      <c r="D76" s="130">
        <v>38026448</v>
      </c>
      <c r="E76" s="131">
        <v>0.34799999999999998</v>
      </c>
      <c r="F76" s="131">
        <v>0.308</v>
      </c>
      <c r="G76" s="131">
        <v>0.38100000000000001</v>
      </c>
      <c r="H76" s="132">
        <v>0.36499999999999999</v>
      </c>
      <c r="I76" s="132">
        <v>0.34447207247512218</v>
      </c>
      <c r="J76" s="132">
        <v>0.32354914364482334</v>
      </c>
      <c r="K76" s="117"/>
      <c r="L76" s="117"/>
    </row>
    <row r="77" spans="1:12" ht="14.1" customHeight="1">
      <c r="A77" s="128" t="s">
        <v>340</v>
      </c>
      <c r="B77" s="133" t="s">
        <v>341</v>
      </c>
      <c r="C77" s="130">
        <v>9610119</v>
      </c>
      <c r="D77" s="130">
        <v>22732569</v>
      </c>
      <c r="E77" s="131">
        <v>0.42199999999999999</v>
      </c>
      <c r="F77" s="131">
        <v>0.38600000000000001</v>
      </c>
      <c r="G77" s="131">
        <v>0.36499999999999999</v>
      </c>
      <c r="H77" s="132">
        <v>0.34200000000000003</v>
      </c>
      <c r="I77" s="132">
        <v>0.32229055645763055</v>
      </c>
      <c r="J77" s="132">
        <v>0.28895538471263071</v>
      </c>
      <c r="K77" s="117"/>
      <c r="L77" s="117"/>
    </row>
    <row r="78" spans="1:12" ht="14.1" customHeight="1">
      <c r="A78" s="128" t="s">
        <v>342</v>
      </c>
      <c r="B78" s="133" t="s">
        <v>343</v>
      </c>
      <c r="C78" s="130">
        <v>16319967</v>
      </c>
      <c r="D78" s="130">
        <v>43982622</v>
      </c>
      <c r="E78" s="131">
        <v>0.371</v>
      </c>
      <c r="F78" s="131">
        <v>0.373</v>
      </c>
      <c r="G78" s="131">
        <v>0.35699999999999998</v>
      </c>
      <c r="H78" s="132">
        <v>0.42599999999999999</v>
      </c>
      <c r="I78" s="132">
        <v>0.41664934012125787</v>
      </c>
      <c r="J78" s="132">
        <v>0.37765880120977446</v>
      </c>
      <c r="K78" s="117"/>
      <c r="L78" s="117"/>
    </row>
    <row r="79" spans="1:12" ht="14.1" customHeight="1">
      <c r="A79" s="128" t="s">
        <v>344</v>
      </c>
      <c r="B79" s="133" t="s">
        <v>345</v>
      </c>
      <c r="C79" s="130">
        <v>13162926</v>
      </c>
      <c r="D79" s="130">
        <v>41566361</v>
      </c>
      <c r="E79" s="131">
        <v>0.316</v>
      </c>
      <c r="F79" s="131">
        <v>0.32400000000000001</v>
      </c>
      <c r="G79" s="131">
        <v>0.29499999999999998</v>
      </c>
      <c r="H79" s="132">
        <v>0.27</v>
      </c>
      <c r="I79" s="132">
        <v>0.29444770132111731</v>
      </c>
      <c r="J79" s="132">
        <v>0.26025788197989275</v>
      </c>
      <c r="K79" s="117"/>
      <c r="L79" s="117"/>
    </row>
    <row r="80" spans="1:12" ht="14.1" customHeight="1">
      <c r="A80" s="128" t="s">
        <v>346</v>
      </c>
      <c r="B80" s="133" t="s">
        <v>347</v>
      </c>
      <c r="C80" s="130">
        <v>14727163</v>
      </c>
      <c r="D80" s="130">
        <v>42852423</v>
      </c>
      <c r="E80" s="131">
        <v>0.34300000000000003</v>
      </c>
      <c r="F80" s="131">
        <v>0.30499999999999999</v>
      </c>
      <c r="G80" s="131">
        <v>0.28999999999999998</v>
      </c>
      <c r="H80" s="132">
        <v>0.253</v>
      </c>
      <c r="I80" s="132">
        <v>0.29221695470106807</v>
      </c>
      <c r="J80" s="132">
        <v>0.25687311218272291</v>
      </c>
      <c r="K80" s="117"/>
      <c r="L80" s="117"/>
    </row>
    <row r="81" spans="1:13" ht="14.1" customHeight="1">
      <c r="A81" s="128" t="s">
        <v>348</v>
      </c>
      <c r="B81" s="133" t="s">
        <v>349</v>
      </c>
      <c r="C81" s="130">
        <v>13017524</v>
      </c>
      <c r="D81" s="130">
        <v>29061703</v>
      </c>
      <c r="E81" s="131">
        <v>0.44700000000000001</v>
      </c>
      <c r="F81" s="131">
        <v>0.42399999999999999</v>
      </c>
      <c r="G81" s="131">
        <v>0.42099999999999999</v>
      </c>
      <c r="H81" s="132">
        <v>0.39200000000000002</v>
      </c>
      <c r="I81" s="132">
        <v>0.37974685933417762</v>
      </c>
      <c r="J81" s="132">
        <v>0.36037300862665361</v>
      </c>
      <c r="K81" s="117"/>
      <c r="L81" s="117"/>
    </row>
    <row r="82" spans="1:13" ht="14.1" customHeight="1">
      <c r="A82" s="197" t="s">
        <v>234</v>
      </c>
      <c r="B82" s="198"/>
      <c r="C82" s="134">
        <f>SUM(C62:C81)</f>
        <v>340964858</v>
      </c>
      <c r="D82" s="134">
        <f>SUM(D62:D81)</f>
        <v>838412753</v>
      </c>
      <c r="E82" s="131">
        <f>IF(ISERR(C82/D82),"－　  　",C82/D82)</f>
        <v>0.40667899764163057</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0.40263636363636368</v>
      </c>
    </row>
    <row r="86" spans="1:13" ht="14.1" customHeight="1">
      <c r="A86" s="128" t="s">
        <v>351</v>
      </c>
      <c r="B86" s="129" t="s">
        <v>352</v>
      </c>
      <c r="C86" s="130">
        <v>22432830</v>
      </c>
      <c r="D86" s="130">
        <v>67161996</v>
      </c>
      <c r="E86" s="131">
        <v>0.33400000000000002</v>
      </c>
      <c r="F86" s="131">
        <v>0.312</v>
      </c>
      <c r="G86" s="131">
        <v>0.32700000000000001</v>
      </c>
      <c r="H86" s="132">
        <v>0.30599999999999999</v>
      </c>
      <c r="I86" s="132">
        <v>0.29312852804916384</v>
      </c>
      <c r="J86" s="132">
        <v>0.26511511124952936</v>
      </c>
      <c r="K86" s="117"/>
      <c r="L86" s="117"/>
    </row>
    <row r="87" spans="1:13" ht="14.1" customHeight="1">
      <c r="A87" s="128" t="s">
        <v>353</v>
      </c>
      <c r="B87" s="133" t="s">
        <v>354</v>
      </c>
      <c r="C87" s="130">
        <v>43520762</v>
      </c>
      <c r="D87" s="130">
        <v>98689540</v>
      </c>
      <c r="E87" s="131">
        <v>0.44</v>
      </c>
      <c r="F87" s="131">
        <v>0.39800000000000002</v>
      </c>
      <c r="G87" s="131">
        <v>0.36699999999999999</v>
      </c>
      <c r="H87" s="132">
        <v>0.34499999999999997</v>
      </c>
      <c r="I87" s="132">
        <v>0.30708444374845639</v>
      </c>
      <c r="J87" s="132">
        <v>0.28533473988097402</v>
      </c>
      <c r="K87" s="117"/>
      <c r="L87" s="117"/>
    </row>
    <row r="88" spans="1:13" ht="14.1" customHeight="1">
      <c r="A88" s="128" t="s">
        <v>355</v>
      </c>
      <c r="B88" s="133" t="s">
        <v>356</v>
      </c>
      <c r="C88" s="130">
        <v>15106657</v>
      </c>
      <c r="D88" s="130">
        <v>37537597</v>
      </c>
      <c r="E88" s="131">
        <v>0.40200000000000002</v>
      </c>
      <c r="F88" s="131">
        <v>0.371</v>
      </c>
      <c r="G88" s="131">
        <v>0.34300000000000003</v>
      </c>
      <c r="H88" s="132">
        <v>0.32900000000000001</v>
      </c>
      <c r="I88" s="132">
        <v>0.30403237626634477</v>
      </c>
      <c r="J88" s="132">
        <v>0.26738237151202077</v>
      </c>
      <c r="K88" s="117"/>
      <c r="L88" s="117"/>
    </row>
    <row r="89" spans="1:13" ht="14.1" customHeight="1">
      <c r="A89" s="128" t="s">
        <v>357</v>
      </c>
      <c r="B89" s="133" t="s">
        <v>358</v>
      </c>
      <c r="C89" s="130">
        <v>21378613</v>
      </c>
      <c r="D89" s="130">
        <v>55914564</v>
      </c>
      <c r="E89" s="131">
        <v>0.38200000000000001</v>
      </c>
      <c r="F89" s="131">
        <v>0.35499999999999998</v>
      </c>
      <c r="G89" s="131">
        <v>0.36399999999999999</v>
      </c>
      <c r="H89" s="132">
        <v>0.35299999999999998</v>
      </c>
      <c r="I89" s="132">
        <v>0.33478774316181131</v>
      </c>
      <c r="J89" s="132">
        <v>0.29476363919492821</v>
      </c>
      <c r="K89" s="117"/>
      <c r="L89" s="117"/>
    </row>
    <row r="90" spans="1:13" ht="14.1" customHeight="1">
      <c r="A90" s="128" t="s">
        <v>359</v>
      </c>
      <c r="B90" s="133" t="s">
        <v>360</v>
      </c>
      <c r="C90" s="130">
        <v>55440344</v>
      </c>
      <c r="D90" s="130">
        <v>123643787</v>
      </c>
      <c r="E90" s="131">
        <v>0.44800000000000001</v>
      </c>
      <c r="F90" s="131">
        <v>0.42299999999999999</v>
      </c>
      <c r="G90" s="131">
        <v>0.39200000000000002</v>
      </c>
      <c r="H90" s="132">
        <v>0.35799999999999998</v>
      </c>
      <c r="I90" s="132">
        <v>0.3226752831927619</v>
      </c>
      <c r="J90" s="132">
        <v>0.28576752543833717</v>
      </c>
      <c r="K90" s="117"/>
      <c r="L90" s="117"/>
    </row>
    <row r="91" spans="1:13" ht="14.1" customHeight="1">
      <c r="A91" s="128" t="s">
        <v>361</v>
      </c>
      <c r="B91" s="133" t="s">
        <v>362</v>
      </c>
      <c r="C91" s="130">
        <v>12501364</v>
      </c>
      <c r="D91" s="130">
        <v>35186669</v>
      </c>
      <c r="E91" s="131">
        <v>0.35499999999999998</v>
      </c>
      <c r="F91" s="131">
        <v>0.33600000000000002</v>
      </c>
      <c r="G91" s="131">
        <v>0.34200000000000003</v>
      </c>
      <c r="H91" s="132">
        <v>0.35099999999999998</v>
      </c>
      <c r="I91" s="132">
        <v>0.32196595754406915</v>
      </c>
      <c r="J91" s="132">
        <v>0.28688720264409096</v>
      </c>
      <c r="K91" s="117"/>
      <c r="L91" s="117"/>
    </row>
    <row r="92" spans="1:13" ht="14.1" customHeight="1">
      <c r="A92" s="128" t="s">
        <v>363</v>
      </c>
      <c r="B92" s="133" t="s">
        <v>364</v>
      </c>
      <c r="C92" s="130">
        <v>17791291</v>
      </c>
      <c r="D92" s="130">
        <v>44077517</v>
      </c>
      <c r="E92" s="131">
        <v>0.40300000000000002</v>
      </c>
      <c r="F92" s="131">
        <v>0.376</v>
      </c>
      <c r="G92" s="131">
        <v>0.38</v>
      </c>
      <c r="H92" s="132">
        <v>0.375</v>
      </c>
      <c r="I92" s="132">
        <v>0.33999666636103426</v>
      </c>
      <c r="J92" s="132">
        <v>0.30851839910260404</v>
      </c>
      <c r="K92" s="117"/>
      <c r="L92" s="117"/>
    </row>
    <row r="93" spans="1:13" ht="14.1" customHeight="1">
      <c r="A93" s="128" t="s">
        <v>365</v>
      </c>
      <c r="B93" s="133" t="s">
        <v>366</v>
      </c>
      <c r="C93" s="130">
        <v>28829241</v>
      </c>
      <c r="D93" s="130">
        <v>60654293</v>
      </c>
      <c r="E93" s="131">
        <v>0.47499999999999998</v>
      </c>
      <c r="F93" s="131">
        <v>0.44900000000000001</v>
      </c>
      <c r="G93" s="131">
        <v>0.438</v>
      </c>
      <c r="H93" s="132">
        <v>0.41899999999999998</v>
      </c>
      <c r="I93" s="132">
        <v>0.41342768287590759</v>
      </c>
      <c r="J93" s="132">
        <v>0.3772563104352108</v>
      </c>
      <c r="K93" s="117"/>
      <c r="L93" s="117"/>
    </row>
    <row r="94" spans="1:13" ht="14.1" customHeight="1">
      <c r="A94" s="128" t="s">
        <v>367</v>
      </c>
      <c r="B94" s="133" t="s">
        <v>368</v>
      </c>
      <c r="C94" s="130">
        <v>28326785</v>
      </c>
      <c r="D94" s="130">
        <v>81095296</v>
      </c>
      <c r="E94" s="131">
        <v>0.34899999999999998</v>
      </c>
      <c r="F94" s="131">
        <v>0.33</v>
      </c>
      <c r="G94" s="131">
        <v>0.30599999999999999</v>
      </c>
      <c r="H94" s="132">
        <v>0.27300000000000002</v>
      </c>
      <c r="I94" s="132">
        <v>0.23962311742996661</v>
      </c>
      <c r="J94" s="132">
        <v>0.22778347844111915</v>
      </c>
      <c r="K94" s="117"/>
      <c r="L94" s="117"/>
    </row>
    <row r="95" spans="1:13" ht="14.1" customHeight="1">
      <c r="A95" s="128" t="s">
        <v>369</v>
      </c>
      <c r="B95" s="133" t="s">
        <v>370</v>
      </c>
      <c r="C95" s="130">
        <v>38257116</v>
      </c>
      <c r="D95" s="130">
        <v>85879011</v>
      </c>
      <c r="E95" s="131">
        <v>0.44500000000000001</v>
      </c>
      <c r="F95" s="131">
        <v>0.41599999999999998</v>
      </c>
      <c r="G95" s="131">
        <v>0.38700000000000001</v>
      </c>
      <c r="H95" s="132">
        <v>0.375</v>
      </c>
      <c r="I95" s="132">
        <v>0.3400506030497219</v>
      </c>
      <c r="J95" s="132">
        <v>0.3036529393154408</v>
      </c>
      <c r="K95" s="117"/>
      <c r="L95" s="117"/>
    </row>
    <row r="96" spans="1:13" ht="14.1" customHeight="1">
      <c r="A96" s="128" t="s">
        <v>371</v>
      </c>
      <c r="B96" s="133" t="s">
        <v>372</v>
      </c>
      <c r="C96" s="130">
        <v>25009261</v>
      </c>
      <c r="D96" s="130">
        <v>63050264</v>
      </c>
      <c r="E96" s="131">
        <v>0.39600000000000002</v>
      </c>
      <c r="F96" s="131">
        <v>0.38500000000000001</v>
      </c>
      <c r="G96" s="131">
        <v>0.35899999999999999</v>
      </c>
      <c r="H96" s="132">
        <v>0.36699999999999999</v>
      </c>
      <c r="I96" s="132">
        <v>0.33862331319263567</v>
      </c>
      <c r="J96" s="132">
        <v>0.29672820228954944</v>
      </c>
      <c r="K96" s="117"/>
      <c r="L96" s="117"/>
    </row>
    <row r="97" spans="1:13" ht="14.1" customHeight="1">
      <c r="A97" s="197" t="s">
        <v>234</v>
      </c>
      <c r="B97" s="198"/>
      <c r="C97" s="134">
        <f>SUM(C86:C96)</f>
        <v>308594264</v>
      </c>
      <c r="D97" s="134">
        <f>SUM(D86:D96)</f>
        <v>752890534</v>
      </c>
      <c r="E97" s="131">
        <f>IF(ISERR(C97/D97),"－　  　",C97/D97)</f>
        <v>0.40987932516627973</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0.42062500000000003</v>
      </c>
    </row>
    <row r="101" spans="1:13" ht="14.1" customHeight="1">
      <c r="A101" s="128" t="s">
        <v>374</v>
      </c>
      <c r="B101" s="129" t="s">
        <v>375</v>
      </c>
      <c r="C101" s="130">
        <v>63896889</v>
      </c>
      <c r="D101" s="130">
        <v>159281828</v>
      </c>
      <c r="E101" s="131">
        <v>0.40100000000000002</v>
      </c>
      <c r="F101" s="131">
        <v>0.36699999999999999</v>
      </c>
      <c r="G101" s="131">
        <v>0.35</v>
      </c>
      <c r="H101" s="132">
        <v>0.32800000000000001</v>
      </c>
      <c r="I101" s="132">
        <v>0.36444310814287906</v>
      </c>
      <c r="J101" s="132">
        <v>0.34097974010508542</v>
      </c>
      <c r="K101" s="117"/>
      <c r="L101" s="117"/>
    </row>
    <row r="102" spans="1:13" ht="14.1" customHeight="1">
      <c r="A102" s="128" t="s">
        <v>376</v>
      </c>
      <c r="B102" s="133" t="s">
        <v>377</v>
      </c>
      <c r="C102" s="130">
        <v>36878843</v>
      </c>
      <c r="D102" s="130">
        <v>96336843</v>
      </c>
      <c r="E102" s="131">
        <v>0.38200000000000001</v>
      </c>
      <c r="F102" s="131">
        <v>0.35</v>
      </c>
      <c r="G102" s="131">
        <v>0.378</v>
      </c>
      <c r="H102" s="132">
        <v>0.35299999999999998</v>
      </c>
      <c r="I102" s="132">
        <v>0.31860352560360172</v>
      </c>
      <c r="J102" s="132">
        <v>0.29730445820021406</v>
      </c>
      <c r="K102" s="117"/>
      <c r="L102" s="117"/>
    </row>
    <row r="103" spans="1:13" ht="14.1" customHeight="1">
      <c r="A103" s="128" t="s">
        <v>378</v>
      </c>
      <c r="B103" s="133" t="s">
        <v>379</v>
      </c>
      <c r="C103" s="130">
        <v>38895389</v>
      </c>
      <c r="D103" s="130">
        <v>89104450</v>
      </c>
      <c r="E103" s="131">
        <v>0.436</v>
      </c>
      <c r="F103" s="131">
        <v>0.40600000000000003</v>
      </c>
      <c r="G103" s="131">
        <v>0.38400000000000001</v>
      </c>
      <c r="H103" s="132">
        <v>0.36199999999999999</v>
      </c>
      <c r="I103" s="132">
        <v>0.36806696115865722</v>
      </c>
      <c r="J103" s="132">
        <v>0.32096857382483857</v>
      </c>
      <c r="K103" s="117"/>
      <c r="L103" s="117"/>
    </row>
    <row r="104" spans="1:13" ht="14.1" customHeight="1">
      <c r="A104" s="128" t="s">
        <v>380</v>
      </c>
      <c r="B104" s="133" t="s">
        <v>381</v>
      </c>
      <c r="C104" s="130">
        <v>42960646</v>
      </c>
      <c r="D104" s="130">
        <v>87996527</v>
      </c>
      <c r="E104" s="131">
        <v>0.48799999999999999</v>
      </c>
      <c r="F104" s="131">
        <v>0.45500000000000002</v>
      </c>
      <c r="G104" s="131">
        <v>0.45400000000000001</v>
      </c>
      <c r="H104" s="132">
        <v>0.42799999999999999</v>
      </c>
      <c r="I104" s="132">
        <v>0.3949324574208084</v>
      </c>
      <c r="J104" s="132">
        <v>0.34366714460611192</v>
      </c>
      <c r="K104" s="117"/>
      <c r="L104" s="117"/>
    </row>
    <row r="105" spans="1:13" ht="14.1" customHeight="1">
      <c r="A105" s="128" t="s">
        <v>382</v>
      </c>
      <c r="B105" s="133" t="s">
        <v>383</v>
      </c>
      <c r="C105" s="130">
        <v>59372086</v>
      </c>
      <c r="D105" s="130">
        <v>151331775</v>
      </c>
      <c r="E105" s="131">
        <v>0.39200000000000002</v>
      </c>
      <c r="F105" s="131">
        <v>0.37</v>
      </c>
      <c r="G105" s="131">
        <v>0.36199999999999999</v>
      </c>
      <c r="H105" s="132">
        <v>0.33900000000000002</v>
      </c>
      <c r="I105" s="132">
        <v>0.31093476642540152</v>
      </c>
      <c r="J105" s="132">
        <v>0.27765947831382992</v>
      </c>
      <c r="K105" s="117"/>
      <c r="L105" s="117"/>
    </row>
    <row r="106" spans="1:13" ht="14.1" customHeight="1">
      <c r="A106" s="128" t="s">
        <v>384</v>
      </c>
      <c r="B106" s="133" t="s">
        <v>385</v>
      </c>
      <c r="C106" s="130">
        <v>51486661</v>
      </c>
      <c r="D106" s="130">
        <v>119212087</v>
      </c>
      <c r="E106" s="131">
        <v>0.43099999999999999</v>
      </c>
      <c r="F106" s="131">
        <v>0.39800000000000002</v>
      </c>
      <c r="G106" s="131">
        <v>0.39</v>
      </c>
      <c r="H106" s="132">
        <v>0.38700000000000001</v>
      </c>
      <c r="I106" s="132">
        <v>0.3587227615787914</v>
      </c>
      <c r="J106" s="132">
        <v>0.32501194579697901</v>
      </c>
      <c r="K106" s="117"/>
      <c r="L106" s="117"/>
    </row>
    <row r="107" spans="1:13" ht="14.1" customHeight="1">
      <c r="A107" s="128" t="s">
        <v>386</v>
      </c>
      <c r="B107" s="133" t="s">
        <v>387</v>
      </c>
      <c r="C107" s="130">
        <v>36720091</v>
      </c>
      <c r="D107" s="130">
        <v>85361783</v>
      </c>
      <c r="E107" s="131">
        <v>0.43</v>
      </c>
      <c r="F107" s="131">
        <v>0.39400000000000002</v>
      </c>
      <c r="G107" s="131">
        <v>0.36</v>
      </c>
      <c r="H107" s="132">
        <v>0.33900000000000002</v>
      </c>
      <c r="I107" s="132">
        <v>0.32407818863409094</v>
      </c>
      <c r="J107" s="132">
        <v>0.27939477117336736</v>
      </c>
      <c r="K107" s="117"/>
      <c r="L107" s="117"/>
    </row>
    <row r="108" spans="1:13" ht="14.1" customHeight="1">
      <c r="A108" s="128" t="s">
        <v>388</v>
      </c>
      <c r="B108" s="133" t="s">
        <v>389</v>
      </c>
      <c r="C108" s="130">
        <v>42485585</v>
      </c>
      <c r="D108" s="130">
        <v>104781378</v>
      </c>
      <c r="E108" s="131">
        <v>0.40500000000000003</v>
      </c>
      <c r="F108" s="131">
        <v>0.38</v>
      </c>
      <c r="G108" s="131">
        <v>0.36499999999999999</v>
      </c>
      <c r="H108" s="132">
        <v>0.39200000000000002</v>
      </c>
      <c r="I108" s="132">
        <v>0.36125655868475792</v>
      </c>
      <c r="J108" s="132">
        <v>0.3267082608147594</v>
      </c>
      <c r="K108" s="117"/>
      <c r="L108" s="117"/>
    </row>
    <row r="109" spans="1:13" ht="14.1" customHeight="1">
      <c r="A109" s="197" t="s">
        <v>234</v>
      </c>
      <c r="B109" s="198"/>
      <c r="C109" s="134">
        <f>SUM(C101:C108)</f>
        <v>372696190</v>
      </c>
      <c r="D109" s="134">
        <f>SUM(D101:D108)</f>
        <v>893406671</v>
      </c>
      <c r="E109" s="131">
        <f>IF(ISERR(C109/D109),"－　  　",C109/D109)</f>
        <v>0.41716298086607861</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0.39250000000000002</v>
      </c>
    </row>
    <row r="113" spans="1:12" ht="14.1" customHeight="1">
      <c r="A113" s="128" t="s">
        <v>391</v>
      </c>
      <c r="B113" s="129" t="s">
        <v>392</v>
      </c>
      <c r="C113" s="130">
        <v>54889962</v>
      </c>
      <c r="D113" s="130">
        <v>146268754</v>
      </c>
      <c r="E113" s="131">
        <v>0.375</v>
      </c>
      <c r="F113" s="131">
        <v>0.35199999999999998</v>
      </c>
      <c r="G113" s="131">
        <v>0.35899999999999999</v>
      </c>
      <c r="H113" s="132">
        <v>0.34899999999999998</v>
      </c>
      <c r="I113" s="132">
        <v>0.31756042973778259</v>
      </c>
      <c r="J113" s="132">
        <v>0.28795172707430361</v>
      </c>
      <c r="K113" s="117"/>
      <c r="L113" s="117"/>
    </row>
    <row r="114" spans="1:12" ht="14.1" customHeight="1">
      <c r="A114" s="128" t="s">
        <v>393</v>
      </c>
      <c r="B114" s="133" t="s">
        <v>394</v>
      </c>
      <c r="C114" s="130">
        <v>92854762</v>
      </c>
      <c r="D114" s="130">
        <v>247718534</v>
      </c>
      <c r="E114" s="131">
        <v>0.374</v>
      </c>
      <c r="F114" s="131">
        <v>0.34499999999999997</v>
      </c>
      <c r="G114" s="131">
        <v>0.36699999999999999</v>
      </c>
      <c r="H114" s="132">
        <v>0.36299999999999999</v>
      </c>
      <c r="I114" s="132">
        <v>0.34580553725856306</v>
      </c>
      <c r="J114" s="132">
        <v>0.34335394322921819</v>
      </c>
      <c r="K114" s="117"/>
      <c r="L114" s="117"/>
    </row>
    <row r="115" spans="1:12" ht="14.1" customHeight="1">
      <c r="A115" s="128" t="s">
        <v>395</v>
      </c>
      <c r="B115" s="133" t="s">
        <v>396</v>
      </c>
      <c r="C115" s="130">
        <v>161224361</v>
      </c>
      <c r="D115" s="130">
        <v>381056369</v>
      </c>
      <c r="E115" s="131">
        <v>0.42299999999999999</v>
      </c>
      <c r="F115" s="131">
        <v>0.41</v>
      </c>
      <c r="G115" s="131">
        <v>0.38900000000000001</v>
      </c>
      <c r="H115" s="132">
        <v>0.36399999999999999</v>
      </c>
      <c r="I115" s="132">
        <v>0.32644459853914748</v>
      </c>
      <c r="J115" s="132">
        <v>0.30151152203612558</v>
      </c>
      <c r="K115" s="117"/>
      <c r="L115" s="117"/>
    </row>
    <row r="116" spans="1:12" ht="14.1" customHeight="1">
      <c r="A116" s="128" t="s">
        <v>397</v>
      </c>
      <c r="B116" s="133" t="s">
        <v>398</v>
      </c>
      <c r="C116" s="130">
        <v>120052762</v>
      </c>
      <c r="D116" s="130">
        <v>289413952</v>
      </c>
      <c r="E116" s="131">
        <v>0.41399999999999998</v>
      </c>
      <c r="F116" s="131">
        <v>0.4</v>
      </c>
      <c r="G116" s="131">
        <v>0.38700000000000001</v>
      </c>
      <c r="H116" s="132">
        <v>0.36799999999999999</v>
      </c>
      <c r="I116" s="132">
        <v>0.35231379057817142</v>
      </c>
      <c r="J116" s="132">
        <v>0.31702835848188682</v>
      </c>
      <c r="K116" s="117"/>
      <c r="L116" s="117"/>
    </row>
    <row r="117" spans="1:12" ht="14.1" customHeight="1">
      <c r="A117" s="128" t="s">
        <v>399</v>
      </c>
      <c r="B117" s="133" t="s">
        <v>400</v>
      </c>
      <c r="C117" s="130">
        <v>79828272</v>
      </c>
      <c r="D117" s="130">
        <v>200740107</v>
      </c>
      <c r="E117" s="131">
        <v>0.39700000000000002</v>
      </c>
      <c r="F117" s="131">
        <v>0.375</v>
      </c>
      <c r="G117" s="131">
        <v>0.36699999999999999</v>
      </c>
      <c r="H117" s="132">
        <v>0.36399999999999999</v>
      </c>
      <c r="I117" s="132">
        <v>0.33655692005193583</v>
      </c>
      <c r="J117" s="132">
        <v>0.30524511141305471</v>
      </c>
      <c r="K117" s="117"/>
      <c r="L117" s="117"/>
    </row>
    <row r="118" spans="1:12" ht="14.1" customHeight="1">
      <c r="A118" s="128" t="s">
        <v>401</v>
      </c>
      <c r="B118" s="133" t="s">
        <v>402</v>
      </c>
      <c r="C118" s="130">
        <v>88455292</v>
      </c>
      <c r="D118" s="130">
        <v>237349563</v>
      </c>
      <c r="E118" s="131">
        <v>0.372</v>
      </c>
      <c r="F118" s="131">
        <v>0.36599999999999999</v>
      </c>
      <c r="G118" s="131">
        <v>0.35599999999999998</v>
      </c>
      <c r="H118" s="132">
        <v>0.33500000000000002</v>
      </c>
      <c r="I118" s="132">
        <v>0.29431159146441216</v>
      </c>
      <c r="J118" s="132">
        <v>0.25415888477897419</v>
      </c>
      <c r="K118" s="117"/>
      <c r="L118" s="117"/>
    </row>
    <row r="119" spans="1:12" ht="14.1" customHeight="1">
      <c r="A119" s="197" t="s">
        <v>234</v>
      </c>
      <c r="B119" s="198"/>
      <c r="C119" s="134">
        <f>SUM(C113:C118)</f>
        <v>597305411</v>
      </c>
      <c r="D119" s="134">
        <f>SUM(D113:D118)</f>
        <v>1502547279</v>
      </c>
      <c r="E119" s="131">
        <f>IF(ISERR(C119/D119),"－　  　",C119/D119)</f>
        <v>0.39752852994917309</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105DB-A253-4CBB-8812-CEF4358AF3F2}">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422</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0.61549999999999994</v>
      </c>
    </row>
    <row r="5" spans="1:13" ht="14.1" customHeight="1">
      <c r="A5" s="128" t="s">
        <v>222</v>
      </c>
      <c r="B5" s="129" t="s">
        <v>223</v>
      </c>
      <c r="C5" s="130">
        <v>5353173</v>
      </c>
      <c r="D5" s="130">
        <v>27683079</v>
      </c>
      <c r="E5" s="131">
        <v>0.193</v>
      </c>
      <c r="F5" s="131">
        <v>0.20399999999999999</v>
      </c>
      <c r="G5" s="131">
        <v>0.192</v>
      </c>
      <c r="H5" s="132">
        <v>0.19700000000000001</v>
      </c>
      <c r="I5" s="132">
        <v>0.21558755931308712</v>
      </c>
      <c r="J5" s="132">
        <v>0.21710213665864031</v>
      </c>
      <c r="K5" s="117"/>
      <c r="L5" s="117"/>
    </row>
    <row r="6" spans="1:13" ht="14.1" customHeight="1">
      <c r="A6" s="128" t="s">
        <v>224</v>
      </c>
      <c r="B6" s="133" t="s">
        <v>225</v>
      </c>
      <c r="C6" s="130">
        <v>2318149</v>
      </c>
      <c r="D6" s="130">
        <v>2912550</v>
      </c>
      <c r="E6" s="131">
        <v>0.79500000000000004</v>
      </c>
      <c r="F6" s="131">
        <v>0.79</v>
      </c>
      <c r="G6" s="131">
        <v>0.79300000000000004</v>
      </c>
      <c r="H6" s="132">
        <v>0.81</v>
      </c>
      <c r="I6" s="132">
        <v>0.8107401768360325</v>
      </c>
      <c r="J6" s="132">
        <v>0.81106454191162758</v>
      </c>
      <c r="K6" s="117"/>
      <c r="L6" s="117"/>
    </row>
    <row r="7" spans="1:13" ht="14.1" customHeight="1">
      <c r="A7" s="128" t="s">
        <v>226</v>
      </c>
      <c r="B7" s="133" t="s">
        <v>227</v>
      </c>
      <c r="C7" s="130">
        <v>1400658</v>
      </c>
      <c r="D7" s="130">
        <v>2306299</v>
      </c>
      <c r="E7" s="131">
        <v>0.60699999999999998</v>
      </c>
      <c r="F7" s="131">
        <v>0.57799999999999996</v>
      </c>
      <c r="G7" s="131">
        <v>0.57399999999999995</v>
      </c>
      <c r="H7" s="132">
        <v>0.61099999999999999</v>
      </c>
      <c r="I7" s="132">
        <v>0.61778493925623668</v>
      </c>
      <c r="J7" s="132">
        <v>0.6295663644193038</v>
      </c>
      <c r="K7" s="117"/>
      <c r="L7" s="117"/>
    </row>
    <row r="8" spans="1:13" ht="14.1" customHeight="1">
      <c r="A8" s="128" t="s">
        <v>228</v>
      </c>
      <c r="B8" s="133" t="s">
        <v>229</v>
      </c>
      <c r="C8" s="130">
        <v>1956896</v>
      </c>
      <c r="D8" s="130">
        <v>3356153</v>
      </c>
      <c r="E8" s="131">
        <v>0.58299999999999996</v>
      </c>
      <c r="F8" s="131">
        <v>0.621</v>
      </c>
      <c r="G8" s="131">
        <v>0.66100000000000003</v>
      </c>
      <c r="H8" s="132">
        <v>0.68600000000000005</v>
      </c>
      <c r="I8" s="132">
        <v>0.70035628214606704</v>
      </c>
      <c r="J8" s="132">
        <v>0.69073900361524976</v>
      </c>
      <c r="K8" s="117"/>
      <c r="L8" s="117"/>
    </row>
    <row r="9" spans="1:13" ht="14.1" customHeight="1">
      <c r="A9" s="128" t="s">
        <v>230</v>
      </c>
      <c r="B9" s="133" t="s">
        <v>231</v>
      </c>
      <c r="C9" s="130">
        <v>1804633</v>
      </c>
      <c r="D9" s="130">
        <v>2244659</v>
      </c>
      <c r="E9" s="131">
        <v>0.80300000000000005</v>
      </c>
      <c r="F9" s="131">
        <v>0.79300000000000004</v>
      </c>
      <c r="G9" s="131">
        <v>0.754</v>
      </c>
      <c r="H9" s="132">
        <v>0.71399999999999997</v>
      </c>
      <c r="I9" s="132">
        <v>0.78812220195794114</v>
      </c>
      <c r="J9" s="132">
        <v>0.75490450065931158</v>
      </c>
      <c r="K9" s="117"/>
      <c r="L9" s="117"/>
    </row>
    <row r="10" spans="1:13" ht="14.1" customHeight="1">
      <c r="A10" s="128" t="s">
        <v>232</v>
      </c>
      <c r="B10" s="133" t="s">
        <v>233</v>
      </c>
      <c r="C10" s="130">
        <v>5152479</v>
      </c>
      <c r="D10" s="130">
        <v>7234166</v>
      </c>
      <c r="E10" s="131">
        <v>0.71199999999999997</v>
      </c>
      <c r="F10" s="132">
        <v>0.72099999999999997</v>
      </c>
      <c r="G10" s="132">
        <v>0.67900000000000005</v>
      </c>
      <c r="H10" s="132">
        <v>0.70399999999999996</v>
      </c>
      <c r="I10" s="132">
        <v>0.70145139710934812</v>
      </c>
      <c r="J10" s="132">
        <v>0.65613135789979216</v>
      </c>
      <c r="K10" s="117"/>
      <c r="L10" s="117"/>
    </row>
    <row r="11" spans="1:13" ht="14.1" customHeight="1">
      <c r="A11" s="197" t="s">
        <v>234</v>
      </c>
      <c r="B11" s="198"/>
      <c r="C11" s="134">
        <f>SUM(C5:C10)</f>
        <v>17985988</v>
      </c>
      <c r="D11" s="134">
        <f>SUM(D5:D10)</f>
        <v>45736906</v>
      </c>
      <c r="E11" s="131">
        <f>IF(ISERR(C11/D11),"－　  　",C11/D11)</f>
        <v>0.39324890057058082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0.57215384615384612</v>
      </c>
    </row>
    <row r="15" spans="1:13" ht="14.1" customHeight="1">
      <c r="A15" s="128" t="s">
        <v>237</v>
      </c>
      <c r="B15" s="129" t="s">
        <v>238</v>
      </c>
      <c r="C15" s="130">
        <v>3090235</v>
      </c>
      <c r="D15" s="130">
        <v>5067895</v>
      </c>
      <c r="E15" s="131">
        <v>0.60899999999999999</v>
      </c>
      <c r="F15" s="131">
        <v>0.56200000000000006</v>
      </c>
      <c r="G15" s="131">
        <v>0.53900000000000003</v>
      </c>
      <c r="H15" s="132">
        <v>0.59499999999999997</v>
      </c>
      <c r="I15" s="132">
        <v>0.59428244407131825</v>
      </c>
      <c r="J15" s="132">
        <v>0.55928021036717179</v>
      </c>
      <c r="K15" s="117"/>
      <c r="L15" s="117"/>
    </row>
    <row r="16" spans="1:13" ht="14.1" customHeight="1">
      <c r="A16" s="128" t="s">
        <v>239</v>
      </c>
      <c r="B16" s="133" t="s">
        <v>240</v>
      </c>
      <c r="C16" s="130">
        <v>2383291</v>
      </c>
      <c r="D16" s="130">
        <v>4154454</v>
      </c>
      <c r="E16" s="131">
        <v>0.57299999999999995</v>
      </c>
      <c r="F16" s="131">
        <v>0.56799999999999995</v>
      </c>
      <c r="G16" s="131">
        <v>0.57399999999999995</v>
      </c>
      <c r="H16" s="132">
        <v>0.55900000000000005</v>
      </c>
      <c r="I16" s="132">
        <v>0.58450789813148551</v>
      </c>
      <c r="J16" s="132">
        <v>0.57132684447710735</v>
      </c>
      <c r="K16" s="117"/>
      <c r="L16" s="117"/>
    </row>
    <row r="17" spans="1:13" ht="14.1" customHeight="1">
      <c r="A17" s="128" t="s">
        <v>241</v>
      </c>
      <c r="B17" s="133" t="s">
        <v>242</v>
      </c>
      <c r="C17" s="130">
        <v>2787933</v>
      </c>
      <c r="D17" s="130">
        <v>4190423</v>
      </c>
      <c r="E17" s="131">
        <v>0.66500000000000004</v>
      </c>
      <c r="F17" s="131">
        <v>0.65700000000000003</v>
      </c>
      <c r="G17" s="131">
        <v>0.64100000000000001</v>
      </c>
      <c r="H17" s="132">
        <v>0.65500000000000003</v>
      </c>
      <c r="I17" s="132">
        <v>0.69148591282293737</v>
      </c>
      <c r="J17" s="132">
        <v>0.69847366714172543</v>
      </c>
      <c r="K17" s="117"/>
      <c r="L17" s="117"/>
    </row>
    <row r="18" spans="1:13" ht="14.1" customHeight="1">
      <c r="A18" s="128" t="s">
        <v>243</v>
      </c>
      <c r="B18" s="133" t="s">
        <v>244</v>
      </c>
      <c r="C18" s="130">
        <v>3750699</v>
      </c>
      <c r="D18" s="130">
        <v>7506476</v>
      </c>
      <c r="E18" s="131">
        <v>0.499</v>
      </c>
      <c r="F18" s="131">
        <v>0.505</v>
      </c>
      <c r="G18" s="131">
        <v>0.48399999999999999</v>
      </c>
      <c r="H18" s="132">
        <v>0.53300000000000003</v>
      </c>
      <c r="I18" s="132">
        <v>0.52966522102722413</v>
      </c>
      <c r="J18" s="132">
        <v>0.49573043801547145</v>
      </c>
      <c r="K18" s="117"/>
      <c r="L18" s="117"/>
    </row>
    <row r="19" spans="1:13" ht="14.1" customHeight="1">
      <c r="A19" s="128" t="s">
        <v>245</v>
      </c>
      <c r="B19" s="133" t="s">
        <v>246</v>
      </c>
      <c r="C19" s="130">
        <v>3052273</v>
      </c>
      <c r="D19" s="130">
        <v>4155440</v>
      </c>
      <c r="E19" s="131">
        <v>0.73399999999999999</v>
      </c>
      <c r="F19" s="131">
        <v>0.70699999999999996</v>
      </c>
      <c r="G19" s="131">
        <v>0.70799999999999996</v>
      </c>
      <c r="H19" s="132">
        <v>0.69899999999999995</v>
      </c>
      <c r="I19" s="132">
        <v>0.70291582356289672</v>
      </c>
      <c r="J19" s="132">
        <v>0.73397679146818551</v>
      </c>
      <c r="K19" s="117"/>
      <c r="L19" s="117"/>
    </row>
    <row r="20" spans="1:13" ht="14.1" customHeight="1">
      <c r="A20" s="128" t="s">
        <v>247</v>
      </c>
      <c r="B20" s="133" t="s">
        <v>248</v>
      </c>
      <c r="C20" s="130">
        <v>5539093</v>
      </c>
      <c r="D20" s="130">
        <v>28037827</v>
      </c>
      <c r="E20" s="131">
        <v>0.19700000000000001</v>
      </c>
      <c r="F20" s="131">
        <v>0.19700000000000001</v>
      </c>
      <c r="G20" s="131">
        <v>0.19900000000000001</v>
      </c>
      <c r="H20" s="132">
        <v>0.191</v>
      </c>
      <c r="I20" s="132">
        <v>0.22343303398414333</v>
      </c>
      <c r="J20" s="132">
        <v>0.21766205753008364</v>
      </c>
      <c r="K20" s="117"/>
      <c r="L20" s="117"/>
    </row>
    <row r="21" spans="1:13" ht="14.1" customHeight="1">
      <c r="A21" s="128" t="s">
        <v>249</v>
      </c>
      <c r="B21" s="133" t="s">
        <v>250</v>
      </c>
      <c r="C21" s="130">
        <v>3756385</v>
      </c>
      <c r="D21" s="130">
        <v>7845855</v>
      </c>
      <c r="E21" s="131">
        <v>0.47799999999999998</v>
      </c>
      <c r="F21" s="131">
        <v>0.47</v>
      </c>
      <c r="G21" s="131">
        <v>0.44700000000000001</v>
      </c>
      <c r="H21" s="132">
        <v>0.49299999999999999</v>
      </c>
      <c r="I21" s="132">
        <v>0.49126880218145924</v>
      </c>
      <c r="J21" s="132">
        <v>0.46534905666415166</v>
      </c>
      <c r="K21" s="117"/>
      <c r="L21" s="117"/>
    </row>
    <row r="22" spans="1:13" ht="14.1" customHeight="1">
      <c r="A22" s="128" t="s">
        <v>251</v>
      </c>
      <c r="B22" s="133" t="s">
        <v>252</v>
      </c>
      <c r="C22" s="130">
        <v>5716269</v>
      </c>
      <c r="D22" s="130">
        <v>29529859</v>
      </c>
      <c r="E22" s="131">
        <v>0.193</v>
      </c>
      <c r="F22" s="131">
        <v>0.19500000000000001</v>
      </c>
      <c r="G22" s="131">
        <v>0.185</v>
      </c>
      <c r="H22" s="132">
        <v>0.19</v>
      </c>
      <c r="I22" s="132">
        <v>0.2026262747320208</v>
      </c>
      <c r="J22" s="132">
        <v>0.215355498291954</v>
      </c>
      <c r="K22" s="117"/>
      <c r="L22" s="117"/>
    </row>
    <row r="23" spans="1:13" ht="14.1" customHeight="1">
      <c r="A23" s="128" t="s">
        <v>253</v>
      </c>
      <c r="B23" s="133" t="s">
        <v>254</v>
      </c>
      <c r="C23" s="130">
        <v>3766068</v>
      </c>
      <c r="D23" s="130">
        <v>5293955</v>
      </c>
      <c r="E23" s="131">
        <v>0.71099999999999997</v>
      </c>
      <c r="F23" s="131">
        <v>0.7</v>
      </c>
      <c r="G23" s="131">
        <v>0.66</v>
      </c>
      <c r="H23" s="132">
        <v>0.70299999999999996</v>
      </c>
      <c r="I23" s="132">
        <v>0.73363202088834822</v>
      </c>
      <c r="J23" s="132">
        <v>0.72429263810133182</v>
      </c>
      <c r="K23" s="117"/>
      <c r="L23" s="117"/>
    </row>
    <row r="24" spans="1:13" ht="14.1" customHeight="1">
      <c r="A24" s="128" t="s">
        <v>255</v>
      </c>
      <c r="B24" s="133" t="s">
        <v>256</v>
      </c>
      <c r="C24" s="130">
        <v>3443467</v>
      </c>
      <c r="D24" s="130">
        <v>4968570</v>
      </c>
      <c r="E24" s="131">
        <v>0.69299999999999995</v>
      </c>
      <c r="F24" s="131">
        <v>0.71799999999999997</v>
      </c>
      <c r="G24" s="131">
        <v>0.65400000000000003</v>
      </c>
      <c r="H24" s="132">
        <v>0.68400000000000005</v>
      </c>
      <c r="I24" s="132">
        <v>0.70423368438690981</v>
      </c>
      <c r="J24" s="132">
        <v>0.70810815046504794</v>
      </c>
      <c r="K24" s="117"/>
      <c r="L24" s="117"/>
    </row>
    <row r="25" spans="1:13" ht="14.1" customHeight="1">
      <c r="A25" s="128" t="s">
        <v>257</v>
      </c>
      <c r="B25" s="133" t="s">
        <v>258</v>
      </c>
      <c r="C25" s="130">
        <v>2443811</v>
      </c>
      <c r="D25" s="130">
        <v>3589674</v>
      </c>
      <c r="E25" s="131">
        <v>0.68</v>
      </c>
      <c r="F25" s="131">
        <v>0.67700000000000005</v>
      </c>
      <c r="G25" s="131">
        <v>0.64600000000000002</v>
      </c>
      <c r="H25" s="132">
        <v>0.70299999999999996</v>
      </c>
      <c r="I25" s="132">
        <v>0.71277475731665219</v>
      </c>
      <c r="J25" s="132">
        <v>0.69228455031568747</v>
      </c>
      <c r="K25" s="117"/>
      <c r="L25" s="117"/>
    </row>
    <row r="26" spans="1:13" ht="14.1" customHeight="1">
      <c r="A26" s="128" t="s">
        <v>259</v>
      </c>
      <c r="B26" s="133" t="s">
        <v>260</v>
      </c>
      <c r="C26" s="130">
        <v>3519112</v>
      </c>
      <c r="D26" s="130">
        <v>4537674</v>
      </c>
      <c r="E26" s="131">
        <v>0.77500000000000002</v>
      </c>
      <c r="F26" s="131">
        <v>0.753</v>
      </c>
      <c r="G26" s="131">
        <v>0.74099999999999999</v>
      </c>
      <c r="H26" s="132">
        <v>0.74399999999999999</v>
      </c>
      <c r="I26" s="132">
        <v>0.7572682819444625</v>
      </c>
      <c r="J26" s="132">
        <v>0.75994777338329078</v>
      </c>
      <c r="K26" s="117"/>
      <c r="L26" s="117"/>
    </row>
    <row r="27" spans="1:13" ht="14.1" customHeight="1">
      <c r="A27" s="128" t="s">
        <v>261</v>
      </c>
      <c r="B27" s="133" t="s">
        <v>262</v>
      </c>
      <c r="C27" s="130">
        <v>5353417</v>
      </c>
      <c r="D27" s="130">
        <v>8473109</v>
      </c>
      <c r="E27" s="131">
        <v>0.63100000000000001</v>
      </c>
      <c r="F27" s="131">
        <v>0.61499999999999999</v>
      </c>
      <c r="G27" s="131">
        <v>0.58399999999999996</v>
      </c>
      <c r="H27" s="132">
        <v>0.60399999999999998</v>
      </c>
      <c r="I27" s="132">
        <v>0.58396443311665602</v>
      </c>
      <c r="J27" s="132">
        <v>0.59597485285036722</v>
      </c>
      <c r="K27" s="117"/>
      <c r="L27" s="117"/>
    </row>
    <row r="28" spans="1:13" ht="14.1" customHeight="1">
      <c r="A28" s="197" t="s">
        <v>234</v>
      </c>
      <c r="B28" s="198"/>
      <c r="C28" s="134">
        <f>SUM(C15:C27)</f>
        <v>48602053</v>
      </c>
      <c r="D28" s="134">
        <f>SUM(D15:D27)</f>
        <v>117351211</v>
      </c>
      <c r="E28" s="131">
        <f>IF(ISERR(C28/D28),"－　  　",C28/D28)</f>
        <v>0.41415893867511944</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0.51337500000000003</v>
      </c>
    </row>
    <row r="32" spans="1:13" ht="14.1" customHeight="1">
      <c r="A32" s="128" t="s">
        <v>264</v>
      </c>
      <c r="B32" s="129" t="s">
        <v>265</v>
      </c>
      <c r="C32" s="130">
        <v>2727491</v>
      </c>
      <c r="D32" s="130">
        <v>5768320</v>
      </c>
      <c r="E32" s="131">
        <v>0.47199999999999998</v>
      </c>
      <c r="F32" s="131">
        <v>0.501</v>
      </c>
      <c r="G32" s="131">
        <v>0.48699999999999999</v>
      </c>
      <c r="H32" s="132">
        <v>0.49099999999999999</v>
      </c>
      <c r="I32" s="132">
        <v>0.50520919454669377</v>
      </c>
      <c r="J32" s="132">
        <v>0.50811780395483674</v>
      </c>
      <c r="K32" s="117"/>
      <c r="L32" s="117"/>
    </row>
    <row r="33" spans="1:13" ht="14.1" customHeight="1">
      <c r="A33" s="128" t="s">
        <v>266</v>
      </c>
      <c r="B33" s="133" t="s">
        <v>267</v>
      </c>
      <c r="C33" s="130">
        <v>1571160</v>
      </c>
      <c r="D33" s="130">
        <v>3192484</v>
      </c>
      <c r="E33" s="131">
        <v>0.49199999999999999</v>
      </c>
      <c r="F33" s="131">
        <v>0.46</v>
      </c>
      <c r="G33" s="131">
        <v>0.41799999999999998</v>
      </c>
      <c r="H33" s="132">
        <v>0.45400000000000001</v>
      </c>
      <c r="I33" s="132">
        <v>0.46536248655817192</v>
      </c>
      <c r="J33" s="132">
        <v>0.48964242520591389</v>
      </c>
      <c r="K33" s="117"/>
      <c r="L33" s="117"/>
    </row>
    <row r="34" spans="1:13" ht="14.1" customHeight="1">
      <c r="A34" s="128" t="s">
        <v>268</v>
      </c>
      <c r="B34" s="133" t="s">
        <v>269</v>
      </c>
      <c r="C34" s="130">
        <v>13406927</v>
      </c>
      <c r="D34" s="130">
        <v>57211895</v>
      </c>
      <c r="E34" s="131">
        <v>0.23400000000000001</v>
      </c>
      <c r="F34" s="131">
        <v>0.24399999999999999</v>
      </c>
      <c r="G34" s="131">
        <v>0.254</v>
      </c>
      <c r="H34" s="132">
        <v>0.25700000000000001</v>
      </c>
      <c r="I34" s="132">
        <v>0.29010542443061033</v>
      </c>
      <c r="J34" s="132">
        <v>0.2962456860205045</v>
      </c>
      <c r="K34" s="117"/>
      <c r="L34" s="117"/>
    </row>
    <row r="35" spans="1:13" ht="14.1" customHeight="1">
      <c r="A35" s="128" t="s">
        <v>270</v>
      </c>
      <c r="B35" s="133" t="s">
        <v>271</v>
      </c>
      <c r="C35" s="130">
        <v>4916796</v>
      </c>
      <c r="D35" s="130">
        <v>8626478</v>
      </c>
      <c r="E35" s="131">
        <v>0.56899999999999995</v>
      </c>
      <c r="F35" s="131">
        <v>0.55200000000000005</v>
      </c>
      <c r="G35" s="131">
        <v>0.55800000000000005</v>
      </c>
      <c r="H35" s="132">
        <v>0.60499999999999998</v>
      </c>
      <c r="I35" s="132">
        <v>0.63795147462663504</v>
      </c>
      <c r="J35" s="132">
        <v>0.63030195850158832</v>
      </c>
      <c r="K35" s="117"/>
      <c r="L35" s="117"/>
    </row>
    <row r="36" spans="1:13" ht="14.1" customHeight="1">
      <c r="A36" s="128" t="s">
        <v>272</v>
      </c>
      <c r="B36" s="133" t="s">
        <v>273</v>
      </c>
      <c r="C36" s="130">
        <v>5460668</v>
      </c>
      <c r="D36" s="130">
        <v>9136474</v>
      </c>
      <c r="E36" s="131">
        <v>0.59699999999999998</v>
      </c>
      <c r="F36" s="131">
        <v>0.55000000000000004</v>
      </c>
      <c r="G36" s="131">
        <v>0.57699999999999996</v>
      </c>
      <c r="H36" s="132">
        <v>0.56799999999999995</v>
      </c>
      <c r="I36" s="132">
        <v>0.63107665863752493</v>
      </c>
      <c r="J36" s="132">
        <v>0.62387509658358364</v>
      </c>
      <c r="K36" s="117"/>
      <c r="L36" s="117"/>
    </row>
    <row r="37" spans="1:13" ht="14.1" customHeight="1">
      <c r="A37" s="128" t="s">
        <v>274</v>
      </c>
      <c r="B37" s="133" t="s">
        <v>275</v>
      </c>
      <c r="C37" s="130">
        <v>4470275</v>
      </c>
      <c r="D37" s="130">
        <v>7907458</v>
      </c>
      <c r="E37" s="131">
        <v>0.56499999999999995</v>
      </c>
      <c r="F37" s="131">
        <v>0.54200000000000004</v>
      </c>
      <c r="G37" s="131">
        <v>0.57099999999999995</v>
      </c>
      <c r="H37" s="132">
        <v>0.59199999999999997</v>
      </c>
      <c r="I37" s="132">
        <v>0.59140824080526122</v>
      </c>
      <c r="J37" s="132">
        <v>0.59534831430611901</v>
      </c>
      <c r="K37" s="117"/>
      <c r="L37" s="117"/>
    </row>
    <row r="38" spans="1:13" ht="14.1" customHeight="1">
      <c r="A38" s="128" t="s">
        <v>276</v>
      </c>
      <c r="B38" s="133" t="s">
        <v>277</v>
      </c>
      <c r="C38" s="130">
        <v>3395299</v>
      </c>
      <c r="D38" s="130">
        <v>5813040</v>
      </c>
      <c r="E38" s="131">
        <v>0.58399999999999996</v>
      </c>
      <c r="F38" s="131">
        <v>0.58699999999999997</v>
      </c>
      <c r="G38" s="131">
        <v>0.57399999999999995</v>
      </c>
      <c r="H38" s="132">
        <v>0.59799999999999998</v>
      </c>
      <c r="I38" s="132">
        <v>0.60996225169195417</v>
      </c>
      <c r="J38" s="132">
        <v>0.61100842517043408</v>
      </c>
      <c r="K38" s="117"/>
      <c r="L38" s="117"/>
    </row>
    <row r="39" spans="1:13" ht="14.1" customHeight="1">
      <c r="A39" s="128" t="s">
        <v>278</v>
      </c>
      <c r="B39" s="133" t="s">
        <v>279</v>
      </c>
      <c r="C39" s="130">
        <v>3349553</v>
      </c>
      <c r="D39" s="130">
        <v>5633773</v>
      </c>
      <c r="E39" s="131">
        <v>0.59399999999999997</v>
      </c>
      <c r="F39" s="131">
        <v>0.59299999999999997</v>
      </c>
      <c r="G39" s="131">
        <v>0.57499999999999996</v>
      </c>
      <c r="H39" s="132">
        <v>0.59099999999999997</v>
      </c>
      <c r="I39" s="132">
        <v>0.6041386743448296</v>
      </c>
      <c r="J39" s="132">
        <v>0.61649265411882304</v>
      </c>
      <c r="K39" s="117"/>
      <c r="L39" s="117"/>
    </row>
    <row r="40" spans="1:13" ht="14.1" customHeight="1">
      <c r="A40" s="197" t="s">
        <v>234</v>
      </c>
      <c r="B40" s="198"/>
      <c r="C40" s="134">
        <f>SUM(C32:C39)</f>
        <v>39298169</v>
      </c>
      <c r="D40" s="134">
        <f>SUM(D32:D39)</f>
        <v>103289922</v>
      </c>
      <c r="E40" s="131">
        <f>IF(ISERR(C40/D40),"－　  　",C40/D40)</f>
        <v>0.38046469819194945</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0.48242857142857154</v>
      </c>
    </row>
    <row r="44" spans="1:13" ht="14.1" customHeight="1">
      <c r="A44" s="128" t="s">
        <v>281</v>
      </c>
      <c r="B44" s="129" t="s">
        <v>282</v>
      </c>
      <c r="C44" s="130">
        <v>9471491</v>
      </c>
      <c r="D44" s="130">
        <v>33708379</v>
      </c>
      <c r="E44" s="131">
        <v>0.28000000000000003</v>
      </c>
      <c r="F44" s="131">
        <v>0.255</v>
      </c>
      <c r="G44" s="131">
        <v>0.26200000000000001</v>
      </c>
      <c r="H44" s="132">
        <v>0.28100000000000003</v>
      </c>
      <c r="I44" s="132">
        <v>0.3092972096056732</v>
      </c>
      <c r="J44" s="132">
        <v>0.28197119891259459</v>
      </c>
      <c r="K44" s="117"/>
      <c r="L44" s="117"/>
    </row>
    <row r="45" spans="1:13" ht="14.1" customHeight="1">
      <c r="A45" s="128" t="s">
        <v>283</v>
      </c>
      <c r="B45" s="133" t="s">
        <v>284</v>
      </c>
      <c r="C45" s="130">
        <v>3783253</v>
      </c>
      <c r="D45" s="130">
        <v>7983509</v>
      </c>
      <c r="E45" s="131">
        <v>0.47299999999999998</v>
      </c>
      <c r="F45" s="131">
        <v>0.44800000000000001</v>
      </c>
      <c r="G45" s="131">
        <v>0.45800000000000002</v>
      </c>
      <c r="H45" s="132">
        <v>0.44800000000000001</v>
      </c>
      <c r="I45" s="132">
        <v>0.48010064901380878</v>
      </c>
      <c r="J45" s="132">
        <v>0.49868499394153659</v>
      </c>
      <c r="K45" s="117"/>
      <c r="L45" s="117"/>
    </row>
    <row r="46" spans="1:13" ht="14.1" customHeight="1">
      <c r="A46" s="128" t="s">
        <v>285</v>
      </c>
      <c r="B46" s="133" t="s">
        <v>286</v>
      </c>
      <c r="C46" s="130">
        <v>5657348</v>
      </c>
      <c r="D46" s="130">
        <v>10141866</v>
      </c>
      <c r="E46" s="131">
        <v>0.55700000000000005</v>
      </c>
      <c r="F46" s="131">
        <v>0.55800000000000005</v>
      </c>
      <c r="G46" s="131">
        <v>0.55100000000000005</v>
      </c>
      <c r="H46" s="132">
        <v>0.54400000000000004</v>
      </c>
      <c r="I46" s="132">
        <v>0.56917627349721178</v>
      </c>
      <c r="J46" s="132">
        <v>0.58467009981149587</v>
      </c>
      <c r="K46" s="117"/>
      <c r="L46" s="117"/>
    </row>
    <row r="47" spans="1:13" ht="14.1" customHeight="1">
      <c r="A47" s="128" t="s">
        <v>287</v>
      </c>
      <c r="B47" s="133" t="s">
        <v>288</v>
      </c>
      <c r="C47" s="130">
        <v>3100172</v>
      </c>
      <c r="D47" s="130">
        <v>6249742</v>
      </c>
      <c r="E47" s="131">
        <v>0.496</v>
      </c>
      <c r="F47" s="131">
        <v>0.504</v>
      </c>
      <c r="G47" s="131">
        <v>0.47799999999999998</v>
      </c>
      <c r="H47" s="132">
        <v>0.505</v>
      </c>
      <c r="I47" s="132">
        <v>0.50852761886190523</v>
      </c>
      <c r="J47" s="132">
        <v>0.4760354065587698</v>
      </c>
      <c r="K47" s="117"/>
      <c r="L47" s="117"/>
    </row>
    <row r="48" spans="1:13" ht="14.1" customHeight="1">
      <c r="A48" s="128" t="s">
        <v>289</v>
      </c>
      <c r="B48" s="133" t="s">
        <v>290</v>
      </c>
      <c r="C48" s="130">
        <v>8269282</v>
      </c>
      <c r="D48" s="130">
        <v>12983107</v>
      </c>
      <c r="E48" s="131">
        <v>0.63600000000000001</v>
      </c>
      <c r="F48" s="131">
        <v>0.629</v>
      </c>
      <c r="G48" s="131">
        <v>0.61299999999999999</v>
      </c>
      <c r="H48" s="132">
        <v>0.623</v>
      </c>
      <c r="I48" s="132">
        <v>0.6266574082237889</v>
      </c>
      <c r="J48" s="132">
        <v>0.63179237917121378</v>
      </c>
      <c r="K48" s="117"/>
      <c r="L48" s="117"/>
    </row>
    <row r="49" spans="1:13" ht="14.1" customHeight="1">
      <c r="A49" s="128" t="s">
        <v>291</v>
      </c>
      <c r="B49" s="133" t="s">
        <v>292</v>
      </c>
      <c r="C49" s="130">
        <v>6306403</v>
      </c>
      <c r="D49" s="130">
        <v>14559695</v>
      </c>
      <c r="E49" s="131">
        <v>0.433</v>
      </c>
      <c r="F49" s="131">
        <v>0.42699999999999999</v>
      </c>
      <c r="G49" s="131">
        <v>0.41</v>
      </c>
      <c r="H49" s="132">
        <v>0.43099999999999999</v>
      </c>
      <c r="I49" s="132">
        <v>0.43525068728098221</v>
      </c>
      <c r="J49" s="132">
        <v>0.38760229254584216</v>
      </c>
      <c r="K49" s="117"/>
      <c r="L49" s="117"/>
    </row>
    <row r="50" spans="1:13" ht="14.1" customHeight="1">
      <c r="A50" s="128" t="s">
        <v>293</v>
      </c>
      <c r="B50" s="133" t="s">
        <v>294</v>
      </c>
      <c r="C50" s="130">
        <v>5049717</v>
      </c>
      <c r="D50" s="130">
        <v>10597897</v>
      </c>
      <c r="E50" s="131">
        <v>0.47599999999999998</v>
      </c>
      <c r="F50" s="131">
        <v>0.48</v>
      </c>
      <c r="G50" s="131">
        <v>0.46600000000000003</v>
      </c>
      <c r="H50" s="132">
        <v>0.46800000000000003</v>
      </c>
      <c r="I50" s="132">
        <v>0.44763266483389186</v>
      </c>
      <c r="J50" s="132">
        <v>0.43587184134177337</v>
      </c>
      <c r="K50" s="117"/>
      <c r="L50" s="117"/>
    </row>
    <row r="51" spans="1:13" ht="14.1" customHeight="1">
      <c r="A51" s="128" t="s">
        <v>295</v>
      </c>
      <c r="B51" s="133" t="s">
        <v>296</v>
      </c>
      <c r="C51" s="130">
        <v>9611479</v>
      </c>
      <c r="D51" s="130">
        <v>32330362</v>
      </c>
      <c r="E51" s="131">
        <v>0.29699999999999999</v>
      </c>
      <c r="F51" s="131">
        <v>0.30399999999999999</v>
      </c>
      <c r="G51" s="131">
        <v>0.28299999999999997</v>
      </c>
      <c r="H51" s="132">
        <v>0.26900000000000002</v>
      </c>
      <c r="I51" s="132">
        <v>0.31601498508794074</v>
      </c>
      <c r="J51" s="132">
        <v>0.32552934873055484</v>
      </c>
      <c r="K51" s="117"/>
      <c r="L51" s="117"/>
    </row>
    <row r="52" spans="1:13" ht="14.1" customHeight="1">
      <c r="A52" s="128" t="s">
        <v>297</v>
      </c>
      <c r="B52" s="133" t="s">
        <v>298</v>
      </c>
      <c r="C52" s="130">
        <v>9665735</v>
      </c>
      <c r="D52" s="130">
        <v>34069533</v>
      </c>
      <c r="E52" s="131">
        <v>0.28299999999999997</v>
      </c>
      <c r="F52" s="131">
        <v>0.27700000000000002</v>
      </c>
      <c r="G52" s="131">
        <v>0.26400000000000001</v>
      </c>
      <c r="H52" s="132">
        <v>0.25900000000000001</v>
      </c>
      <c r="I52" s="132">
        <v>0.29361760666826264</v>
      </c>
      <c r="J52" s="132">
        <v>0.28760930536259871</v>
      </c>
      <c r="K52" s="117"/>
      <c r="L52" s="117"/>
    </row>
    <row r="53" spans="1:13" ht="14.1" customHeight="1">
      <c r="A53" s="128" t="s">
        <v>299</v>
      </c>
      <c r="B53" s="133" t="s">
        <v>300</v>
      </c>
      <c r="C53" s="130">
        <v>4820872</v>
      </c>
      <c r="D53" s="130">
        <v>8104742</v>
      </c>
      <c r="E53" s="131">
        <v>0.59399999999999997</v>
      </c>
      <c r="F53" s="131">
        <v>0.59399999999999997</v>
      </c>
      <c r="G53" s="131">
        <v>0.58599999999999997</v>
      </c>
      <c r="H53" s="132">
        <v>0.57799999999999996</v>
      </c>
      <c r="I53" s="132">
        <v>0.61562544659872342</v>
      </c>
      <c r="J53" s="132">
        <v>0.62060723127653394</v>
      </c>
      <c r="K53" s="117"/>
      <c r="L53" s="117"/>
    </row>
    <row r="54" spans="1:13" ht="14.1" customHeight="1">
      <c r="A54" s="128" t="s">
        <v>301</v>
      </c>
      <c r="B54" s="133" t="s">
        <v>302</v>
      </c>
      <c r="C54" s="130">
        <v>3042608</v>
      </c>
      <c r="D54" s="130">
        <v>5650509</v>
      </c>
      <c r="E54" s="131">
        <v>0.53800000000000003</v>
      </c>
      <c r="F54" s="131">
        <v>0.54800000000000004</v>
      </c>
      <c r="G54" s="131">
        <v>0.54</v>
      </c>
      <c r="H54" s="132">
        <v>0.52100000000000002</v>
      </c>
      <c r="I54" s="132">
        <v>0.55498898640765804</v>
      </c>
      <c r="J54" s="132">
        <v>0.5548790624077431</v>
      </c>
      <c r="K54" s="117"/>
      <c r="L54" s="117"/>
    </row>
    <row r="55" spans="1:13" ht="14.1" customHeight="1">
      <c r="A55" s="128" t="s">
        <v>303</v>
      </c>
      <c r="B55" s="133" t="s">
        <v>304</v>
      </c>
      <c r="C55" s="130">
        <v>4935055</v>
      </c>
      <c r="D55" s="130">
        <v>9164742</v>
      </c>
      <c r="E55" s="131">
        <v>0.53800000000000003</v>
      </c>
      <c r="F55" s="131">
        <v>0.54600000000000004</v>
      </c>
      <c r="G55" s="131">
        <v>0.46400000000000002</v>
      </c>
      <c r="H55" s="132">
        <v>0.52800000000000002</v>
      </c>
      <c r="I55" s="132">
        <v>0.5437350665390841</v>
      </c>
      <c r="J55" s="132">
        <v>0.52247951083318855</v>
      </c>
      <c r="K55" s="117"/>
      <c r="L55" s="117"/>
    </row>
    <row r="56" spans="1:13" ht="14.1" customHeight="1">
      <c r="A56" s="128" t="s">
        <v>305</v>
      </c>
      <c r="B56" s="133" t="s">
        <v>306</v>
      </c>
      <c r="C56" s="130">
        <v>6062477</v>
      </c>
      <c r="D56" s="130">
        <v>9763805</v>
      </c>
      <c r="E56" s="131">
        <v>0.62</v>
      </c>
      <c r="F56" s="131">
        <v>0.61799999999999999</v>
      </c>
      <c r="G56" s="131">
        <v>0.59899999999999998</v>
      </c>
      <c r="H56" s="132">
        <v>0.61799999999999999</v>
      </c>
      <c r="I56" s="132">
        <v>0.63345839833157447</v>
      </c>
      <c r="J56" s="132">
        <v>0.62568123710745038</v>
      </c>
      <c r="K56" s="117"/>
      <c r="L56" s="117"/>
    </row>
    <row r="57" spans="1:13" ht="14.1" customHeight="1">
      <c r="A57" s="128" t="s">
        <v>307</v>
      </c>
      <c r="B57" s="133" t="s">
        <v>308</v>
      </c>
      <c r="C57" s="130">
        <v>3885600</v>
      </c>
      <c r="D57" s="130">
        <v>7286493</v>
      </c>
      <c r="E57" s="131">
        <v>0.53300000000000003</v>
      </c>
      <c r="F57" s="131">
        <v>0.51800000000000002</v>
      </c>
      <c r="G57" s="131">
        <v>0.51200000000000001</v>
      </c>
      <c r="H57" s="132">
        <v>0.499</v>
      </c>
      <c r="I57" s="132">
        <v>0.53340522506539423</v>
      </c>
      <c r="J57" s="132">
        <v>0.55429097322350596</v>
      </c>
      <c r="K57" s="117"/>
      <c r="L57" s="117"/>
    </row>
    <row r="58" spans="1:13" ht="14.1" customHeight="1">
      <c r="A58" s="197" t="s">
        <v>234</v>
      </c>
      <c r="B58" s="198"/>
      <c r="C58" s="134">
        <f>SUM(C44:C57)</f>
        <v>83661492</v>
      </c>
      <c r="D58" s="134">
        <f>SUM(D44:D57)</f>
        <v>202594381</v>
      </c>
      <c r="E58" s="131">
        <f>IF(ISERR(C58/D58),"－　  　",C58/D58)</f>
        <v>0.41295070271470163</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0.35844999999999999</v>
      </c>
    </row>
    <row r="62" spans="1:13" ht="14.1" customHeight="1">
      <c r="A62" s="128" t="s">
        <v>310</v>
      </c>
      <c r="B62" s="129" t="s">
        <v>311</v>
      </c>
      <c r="C62" s="130">
        <v>6861563</v>
      </c>
      <c r="D62" s="130">
        <v>11143538</v>
      </c>
      <c r="E62" s="131">
        <v>0.61499999999999999</v>
      </c>
      <c r="F62" s="131">
        <v>0.58899999999999997</v>
      </c>
      <c r="G62" s="131">
        <v>0.57999999999999996</v>
      </c>
      <c r="H62" s="132">
        <v>0.59899999999999998</v>
      </c>
      <c r="I62" s="132">
        <v>0.63047688088298137</v>
      </c>
      <c r="J62" s="132">
        <v>0.65393027423053363</v>
      </c>
      <c r="K62" s="117"/>
      <c r="L62" s="117"/>
    </row>
    <row r="63" spans="1:13" ht="14.1" customHeight="1">
      <c r="A63" s="128" t="s">
        <v>312</v>
      </c>
      <c r="B63" s="133" t="s">
        <v>313</v>
      </c>
      <c r="C63" s="130">
        <v>10255032</v>
      </c>
      <c r="D63" s="130">
        <v>37648327</v>
      </c>
      <c r="E63" s="131">
        <v>0.27200000000000002</v>
      </c>
      <c r="F63" s="131">
        <v>0.28100000000000003</v>
      </c>
      <c r="G63" s="131">
        <v>0.25900000000000001</v>
      </c>
      <c r="H63" s="132">
        <v>0.28699999999999998</v>
      </c>
      <c r="I63" s="132">
        <v>0.27799637640073882</v>
      </c>
      <c r="J63" s="132">
        <v>0.28775627350856559</v>
      </c>
      <c r="K63" s="117"/>
      <c r="L63" s="117"/>
    </row>
    <row r="64" spans="1:13" ht="14.1" customHeight="1">
      <c r="A64" s="128" t="s">
        <v>314</v>
      </c>
      <c r="B64" s="133" t="s">
        <v>315</v>
      </c>
      <c r="C64" s="130">
        <v>7542262</v>
      </c>
      <c r="D64" s="130">
        <v>13336106</v>
      </c>
      <c r="E64" s="131">
        <v>0.56499999999999995</v>
      </c>
      <c r="F64" s="131">
        <v>0.52200000000000002</v>
      </c>
      <c r="G64" s="131">
        <v>0.52900000000000003</v>
      </c>
      <c r="H64" s="132">
        <v>0.54400000000000004</v>
      </c>
      <c r="I64" s="132">
        <v>0.56581538664376063</v>
      </c>
      <c r="J64" s="132">
        <v>0.57823835613153418</v>
      </c>
      <c r="K64" s="117"/>
      <c r="L64" s="117"/>
    </row>
    <row r="65" spans="1:12" ht="14.1" customHeight="1">
      <c r="A65" s="128" t="s">
        <v>316</v>
      </c>
      <c r="B65" s="133" t="s">
        <v>317</v>
      </c>
      <c r="C65" s="130">
        <v>7340316</v>
      </c>
      <c r="D65" s="130">
        <v>14030212</v>
      </c>
      <c r="E65" s="131">
        <v>0.52300000000000002</v>
      </c>
      <c r="F65" s="131">
        <v>0.496</v>
      </c>
      <c r="G65" s="131">
        <v>0.45100000000000001</v>
      </c>
      <c r="H65" s="132">
        <v>0.45600000000000002</v>
      </c>
      <c r="I65" s="132">
        <v>0.48196984269042564</v>
      </c>
      <c r="J65" s="132">
        <v>0.50840828031635288</v>
      </c>
      <c r="K65" s="117"/>
      <c r="L65" s="117"/>
    </row>
    <row r="66" spans="1:12" ht="14.1" customHeight="1">
      <c r="A66" s="128" t="s">
        <v>318</v>
      </c>
      <c r="B66" s="133" t="s">
        <v>319</v>
      </c>
      <c r="C66" s="130">
        <v>12520747</v>
      </c>
      <c r="D66" s="130">
        <v>46167795</v>
      </c>
      <c r="E66" s="131">
        <v>0.27100000000000002</v>
      </c>
      <c r="F66" s="131">
        <v>0.25600000000000001</v>
      </c>
      <c r="G66" s="131">
        <v>0.23799999999999999</v>
      </c>
      <c r="H66" s="132">
        <v>0.25600000000000001</v>
      </c>
      <c r="I66" s="132">
        <v>0.28759632857632222</v>
      </c>
      <c r="J66" s="132">
        <v>0.29739683934047423</v>
      </c>
      <c r="K66" s="117"/>
      <c r="L66" s="117"/>
    </row>
    <row r="67" spans="1:12" ht="14.1" customHeight="1">
      <c r="A67" s="128" t="s">
        <v>320</v>
      </c>
      <c r="B67" s="133" t="s">
        <v>321</v>
      </c>
      <c r="C67" s="130">
        <v>6000990</v>
      </c>
      <c r="D67" s="130">
        <v>13493470</v>
      </c>
      <c r="E67" s="131">
        <v>0.44400000000000001</v>
      </c>
      <c r="F67" s="131">
        <v>0.42699999999999999</v>
      </c>
      <c r="G67" s="131">
        <v>0.441</v>
      </c>
      <c r="H67" s="132">
        <v>0.42699999999999999</v>
      </c>
      <c r="I67" s="132">
        <v>0.43120729284955828</v>
      </c>
      <c r="J67" s="132">
        <v>0.46225113543038443</v>
      </c>
      <c r="K67" s="117"/>
      <c r="L67" s="117"/>
    </row>
    <row r="68" spans="1:12" ht="14.1" customHeight="1">
      <c r="A68" s="128" t="s">
        <v>322</v>
      </c>
      <c r="B68" s="133" t="s">
        <v>323</v>
      </c>
      <c r="C68" s="130">
        <v>5658183</v>
      </c>
      <c r="D68" s="130">
        <v>11160259</v>
      </c>
      <c r="E68" s="131">
        <v>0.50600000000000001</v>
      </c>
      <c r="F68" s="131">
        <v>0.497</v>
      </c>
      <c r="G68" s="131">
        <v>0.48299999999999998</v>
      </c>
      <c r="H68" s="132">
        <v>0.48299999999999998</v>
      </c>
      <c r="I68" s="132">
        <v>0.51662982741464047</v>
      </c>
      <c r="J68" s="132">
        <v>0.52009444767729485</v>
      </c>
      <c r="K68" s="117"/>
      <c r="L68" s="117"/>
    </row>
    <row r="69" spans="1:12" ht="14.1" customHeight="1">
      <c r="A69" s="128" t="s">
        <v>324</v>
      </c>
      <c r="B69" s="133" t="s">
        <v>325</v>
      </c>
      <c r="C69" s="130">
        <v>11420407</v>
      </c>
      <c r="D69" s="130">
        <v>40430285</v>
      </c>
      <c r="E69" s="131">
        <v>0.28199999999999997</v>
      </c>
      <c r="F69" s="131">
        <v>0.29699999999999999</v>
      </c>
      <c r="G69" s="131">
        <v>0.29799999999999999</v>
      </c>
      <c r="H69" s="132">
        <v>0.29499999999999998</v>
      </c>
      <c r="I69" s="132">
        <v>0.32211186175288942</v>
      </c>
      <c r="J69" s="132">
        <v>0.34819288226393474</v>
      </c>
      <c r="K69" s="117"/>
      <c r="L69" s="117"/>
    </row>
    <row r="70" spans="1:12" ht="14.1" customHeight="1">
      <c r="A70" s="128" t="s">
        <v>326</v>
      </c>
      <c r="B70" s="133" t="s">
        <v>327</v>
      </c>
      <c r="C70" s="130">
        <v>4428299</v>
      </c>
      <c r="D70" s="130">
        <v>11296172</v>
      </c>
      <c r="E70" s="131">
        <v>0.39200000000000002</v>
      </c>
      <c r="F70" s="131">
        <v>0.40100000000000002</v>
      </c>
      <c r="G70" s="131">
        <v>0.373</v>
      </c>
      <c r="H70" s="132">
        <v>0.42799999999999999</v>
      </c>
      <c r="I70" s="132">
        <v>0.41938289744863755</v>
      </c>
      <c r="J70" s="132">
        <v>0.43947937257587166</v>
      </c>
      <c r="K70" s="117"/>
      <c r="L70" s="117"/>
    </row>
    <row r="71" spans="1:12" ht="14.1" customHeight="1">
      <c r="A71" s="128" t="s">
        <v>328</v>
      </c>
      <c r="B71" s="133" t="s">
        <v>329</v>
      </c>
      <c r="C71" s="130">
        <v>11684486</v>
      </c>
      <c r="D71" s="130">
        <v>42171010</v>
      </c>
      <c r="E71" s="131">
        <v>0.27700000000000002</v>
      </c>
      <c r="F71" s="131">
        <v>0.27900000000000003</v>
      </c>
      <c r="G71" s="131">
        <v>0.26400000000000001</v>
      </c>
      <c r="H71" s="132">
        <v>0.28899999999999998</v>
      </c>
      <c r="I71" s="132">
        <v>0.33702962352392168</v>
      </c>
      <c r="J71" s="132">
        <v>0.32590493083199695</v>
      </c>
      <c r="K71" s="117"/>
      <c r="L71" s="117"/>
    </row>
    <row r="72" spans="1:12" ht="14.1" customHeight="1">
      <c r="A72" s="128" t="s">
        <v>330</v>
      </c>
      <c r="B72" s="133" t="s">
        <v>331</v>
      </c>
      <c r="C72" s="130">
        <v>10675094</v>
      </c>
      <c r="D72" s="130">
        <v>39337820</v>
      </c>
      <c r="E72" s="131">
        <v>0.27100000000000002</v>
      </c>
      <c r="F72" s="131">
        <v>0.28199999999999997</v>
      </c>
      <c r="G72" s="131">
        <v>0.25700000000000001</v>
      </c>
      <c r="H72" s="132">
        <v>0.27500000000000002</v>
      </c>
      <c r="I72" s="132">
        <v>0.28126498264047195</v>
      </c>
      <c r="J72" s="132">
        <v>0.29853966474940435</v>
      </c>
      <c r="K72" s="117"/>
      <c r="L72" s="117"/>
    </row>
    <row r="73" spans="1:12" ht="14.1" customHeight="1">
      <c r="A73" s="128" t="s">
        <v>332</v>
      </c>
      <c r="B73" s="133" t="s">
        <v>333</v>
      </c>
      <c r="C73" s="130">
        <v>10216744</v>
      </c>
      <c r="D73" s="130">
        <v>33751781</v>
      </c>
      <c r="E73" s="131">
        <v>0.30199999999999999</v>
      </c>
      <c r="F73" s="131">
        <v>0.30599999999999999</v>
      </c>
      <c r="G73" s="131">
        <v>0.308</v>
      </c>
      <c r="H73" s="132">
        <v>0.32400000000000001</v>
      </c>
      <c r="I73" s="132">
        <v>0.36342031999790453</v>
      </c>
      <c r="J73" s="132">
        <v>0.35007828453141687</v>
      </c>
      <c r="K73" s="117"/>
      <c r="L73" s="117"/>
    </row>
    <row r="74" spans="1:12" ht="14.1" customHeight="1">
      <c r="A74" s="128" t="s">
        <v>334</v>
      </c>
      <c r="B74" s="133" t="s">
        <v>335</v>
      </c>
      <c r="C74" s="130">
        <v>12259141</v>
      </c>
      <c r="D74" s="130">
        <v>44525851</v>
      </c>
      <c r="E74" s="131">
        <v>0.27500000000000002</v>
      </c>
      <c r="F74" s="131">
        <v>0.27600000000000002</v>
      </c>
      <c r="G74" s="131">
        <v>0.27100000000000002</v>
      </c>
      <c r="H74" s="132">
        <v>0.28299999999999997</v>
      </c>
      <c r="I74" s="132">
        <v>0.31199986825932424</v>
      </c>
      <c r="J74" s="132">
        <v>0.31482548459721454</v>
      </c>
      <c r="K74" s="117"/>
      <c r="L74" s="117"/>
    </row>
    <row r="75" spans="1:12" ht="14.1" customHeight="1">
      <c r="A75" s="128" t="s">
        <v>336</v>
      </c>
      <c r="B75" s="133" t="s">
        <v>337</v>
      </c>
      <c r="C75" s="130">
        <v>10055685</v>
      </c>
      <c r="D75" s="130">
        <v>33448299</v>
      </c>
      <c r="E75" s="131">
        <v>0.3</v>
      </c>
      <c r="F75" s="131">
        <v>0.317</v>
      </c>
      <c r="G75" s="131">
        <v>0.29399999999999998</v>
      </c>
      <c r="H75" s="132">
        <v>0.29499999999999998</v>
      </c>
      <c r="I75" s="132">
        <v>0.33675949858039034</v>
      </c>
      <c r="J75" s="132">
        <v>0.33731808911726913</v>
      </c>
      <c r="K75" s="117"/>
      <c r="L75" s="117"/>
    </row>
    <row r="76" spans="1:12" ht="14.1" customHeight="1">
      <c r="A76" s="128" t="s">
        <v>338</v>
      </c>
      <c r="B76" s="133" t="s">
        <v>339</v>
      </c>
      <c r="C76" s="130">
        <v>9529396</v>
      </c>
      <c r="D76" s="130">
        <v>33477732</v>
      </c>
      <c r="E76" s="131">
        <v>0.28399999999999997</v>
      </c>
      <c r="F76" s="131">
        <v>0.29899999999999999</v>
      </c>
      <c r="G76" s="131">
        <v>0.27</v>
      </c>
      <c r="H76" s="132">
        <v>0.28999999999999998</v>
      </c>
      <c r="I76" s="132">
        <v>0.29806697005175437</v>
      </c>
      <c r="J76" s="132">
        <v>0.31999173908656209</v>
      </c>
      <c r="K76" s="117"/>
      <c r="L76" s="117"/>
    </row>
    <row r="77" spans="1:12" ht="14.1" customHeight="1">
      <c r="A77" s="128" t="s">
        <v>340</v>
      </c>
      <c r="B77" s="133" t="s">
        <v>341</v>
      </c>
      <c r="C77" s="130">
        <v>5098412</v>
      </c>
      <c r="D77" s="130">
        <v>11534555</v>
      </c>
      <c r="E77" s="131">
        <v>0.442</v>
      </c>
      <c r="F77" s="131">
        <v>0.42099999999999999</v>
      </c>
      <c r="G77" s="131">
        <v>0.433</v>
      </c>
      <c r="H77" s="132">
        <v>0.44400000000000001</v>
      </c>
      <c r="I77" s="132">
        <v>0.43400865813031864</v>
      </c>
      <c r="J77" s="132">
        <v>0.45375515588596343</v>
      </c>
      <c r="K77" s="117"/>
      <c r="L77" s="117"/>
    </row>
    <row r="78" spans="1:12" ht="14.1" customHeight="1">
      <c r="A78" s="128" t="s">
        <v>342</v>
      </c>
      <c r="B78" s="133" t="s">
        <v>343</v>
      </c>
      <c r="C78" s="130">
        <v>10882431</v>
      </c>
      <c r="D78" s="130">
        <v>36366522</v>
      </c>
      <c r="E78" s="131">
        <v>0.29899999999999999</v>
      </c>
      <c r="F78" s="131">
        <v>0.29399999999999998</v>
      </c>
      <c r="G78" s="131">
        <v>0.26500000000000001</v>
      </c>
      <c r="H78" s="132">
        <v>0.26</v>
      </c>
      <c r="I78" s="132">
        <v>0.31172188611191903</v>
      </c>
      <c r="J78" s="132">
        <v>0.31629956904168266</v>
      </c>
      <c r="K78" s="117"/>
      <c r="L78" s="117"/>
    </row>
    <row r="79" spans="1:12" ht="14.1" customHeight="1">
      <c r="A79" s="128" t="s">
        <v>344</v>
      </c>
      <c r="B79" s="133" t="s">
        <v>345</v>
      </c>
      <c r="C79" s="130">
        <v>9003115</v>
      </c>
      <c r="D79" s="130">
        <v>32858204</v>
      </c>
      <c r="E79" s="131">
        <v>0.27300000000000002</v>
      </c>
      <c r="F79" s="131">
        <v>0.26700000000000002</v>
      </c>
      <c r="G79" s="131">
        <v>0.25600000000000001</v>
      </c>
      <c r="H79" s="132">
        <v>0.27700000000000002</v>
      </c>
      <c r="I79" s="132">
        <v>0.30357388713272809</v>
      </c>
      <c r="J79" s="132">
        <v>0.30077350710944795</v>
      </c>
      <c r="K79" s="117"/>
      <c r="L79" s="117"/>
    </row>
    <row r="80" spans="1:12" ht="14.1" customHeight="1">
      <c r="A80" s="128" t="s">
        <v>346</v>
      </c>
      <c r="B80" s="133" t="s">
        <v>347</v>
      </c>
      <c r="C80" s="130">
        <v>9307829</v>
      </c>
      <c r="D80" s="130">
        <v>35912914</v>
      </c>
      <c r="E80" s="131">
        <v>0.25900000000000001</v>
      </c>
      <c r="F80" s="131">
        <v>0.26600000000000001</v>
      </c>
      <c r="G80" s="131">
        <v>0.26100000000000001</v>
      </c>
      <c r="H80" s="132">
        <v>0.27600000000000002</v>
      </c>
      <c r="I80" s="132">
        <v>0.32280593601522817</v>
      </c>
      <c r="J80" s="132">
        <v>0.30100968452026478</v>
      </c>
      <c r="K80" s="117"/>
      <c r="L80" s="117"/>
    </row>
    <row r="81" spans="1:13" ht="14.1" customHeight="1">
      <c r="A81" s="128" t="s">
        <v>348</v>
      </c>
      <c r="B81" s="133" t="s">
        <v>349</v>
      </c>
      <c r="C81" s="130">
        <v>12014430</v>
      </c>
      <c r="D81" s="130">
        <v>37857278</v>
      </c>
      <c r="E81" s="131">
        <v>0.317</v>
      </c>
      <c r="F81" s="131">
        <v>0.32900000000000001</v>
      </c>
      <c r="G81" s="131">
        <v>0.31900000000000001</v>
      </c>
      <c r="H81" s="132">
        <v>0.34599999999999997</v>
      </c>
      <c r="I81" s="132">
        <v>0.37266096589004277</v>
      </c>
      <c r="J81" s="132">
        <v>0.36937910026286697</v>
      </c>
      <c r="K81" s="117"/>
      <c r="L81" s="117"/>
    </row>
    <row r="82" spans="1:13" ht="14.1" customHeight="1">
      <c r="A82" s="197" t="s">
        <v>234</v>
      </c>
      <c r="B82" s="198"/>
      <c r="C82" s="134">
        <f>SUM(C62:C81)</f>
        <v>182754562</v>
      </c>
      <c r="D82" s="134">
        <f>SUM(D62:D81)</f>
        <v>579948130</v>
      </c>
      <c r="E82" s="131">
        <f>IF(ISERR(C82/D82),"－　  　",C82/D82)</f>
        <v>0.31512225412296785</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0.34345454545454551</v>
      </c>
    </row>
    <row r="86" spans="1:13" ht="14.1" customHeight="1">
      <c r="A86" s="128" t="s">
        <v>351</v>
      </c>
      <c r="B86" s="129" t="s">
        <v>352</v>
      </c>
      <c r="C86" s="130">
        <v>11585720</v>
      </c>
      <c r="D86" s="130">
        <v>41956539</v>
      </c>
      <c r="E86" s="131">
        <v>0.27600000000000002</v>
      </c>
      <c r="F86" s="131">
        <v>0.27700000000000002</v>
      </c>
      <c r="G86" s="131">
        <v>0.27600000000000002</v>
      </c>
      <c r="H86" s="132">
        <v>0.28699999999999998</v>
      </c>
      <c r="I86" s="132">
        <v>0.30432314386245474</v>
      </c>
      <c r="J86" s="132">
        <v>0.32050436960619411</v>
      </c>
      <c r="K86" s="117"/>
      <c r="L86" s="117"/>
    </row>
    <row r="87" spans="1:13" ht="14.1" customHeight="1">
      <c r="A87" s="128" t="s">
        <v>353</v>
      </c>
      <c r="B87" s="133" t="s">
        <v>354</v>
      </c>
      <c r="C87" s="130">
        <v>21781337</v>
      </c>
      <c r="D87" s="130">
        <v>45846963</v>
      </c>
      <c r="E87" s="131">
        <v>0.47499999999999998</v>
      </c>
      <c r="F87" s="131">
        <v>0.46899999999999997</v>
      </c>
      <c r="G87" s="131">
        <v>0.43099999999999999</v>
      </c>
      <c r="H87" s="132">
        <v>0.48399999999999999</v>
      </c>
      <c r="I87" s="132">
        <v>0.51035203337965829</v>
      </c>
      <c r="J87" s="132">
        <v>0.50858827003485751</v>
      </c>
      <c r="K87" s="117"/>
      <c r="L87" s="117"/>
    </row>
    <row r="88" spans="1:13" ht="14.1" customHeight="1">
      <c r="A88" s="128" t="s">
        <v>355</v>
      </c>
      <c r="B88" s="133" t="s">
        <v>356</v>
      </c>
      <c r="C88" s="130">
        <v>8139462</v>
      </c>
      <c r="D88" s="130">
        <v>17788534</v>
      </c>
      <c r="E88" s="131">
        <v>0.45700000000000002</v>
      </c>
      <c r="F88" s="131">
        <v>0.45800000000000002</v>
      </c>
      <c r="G88" s="131">
        <v>0.44900000000000001</v>
      </c>
      <c r="H88" s="132">
        <v>0.45600000000000002</v>
      </c>
      <c r="I88" s="132">
        <v>0.47501506699354745</v>
      </c>
      <c r="J88" s="132">
        <v>0.47498198447220147</v>
      </c>
      <c r="K88" s="117"/>
      <c r="L88" s="117"/>
    </row>
    <row r="89" spans="1:13" ht="14.1" customHeight="1">
      <c r="A89" s="128" t="s">
        <v>357</v>
      </c>
      <c r="B89" s="133" t="s">
        <v>358</v>
      </c>
      <c r="C89" s="130">
        <v>12952398</v>
      </c>
      <c r="D89" s="130">
        <v>40093412</v>
      </c>
      <c r="E89" s="131">
        <v>0.32300000000000001</v>
      </c>
      <c r="F89" s="131">
        <v>0.32100000000000001</v>
      </c>
      <c r="G89" s="131">
        <v>0.318</v>
      </c>
      <c r="H89" s="132">
        <v>0.32500000000000001</v>
      </c>
      <c r="I89" s="132">
        <v>0.34442192748934763</v>
      </c>
      <c r="J89" s="132">
        <v>0.35886977465769249</v>
      </c>
      <c r="K89" s="117"/>
      <c r="L89" s="117"/>
    </row>
    <row r="90" spans="1:13" ht="14.1" customHeight="1">
      <c r="A90" s="128" t="s">
        <v>359</v>
      </c>
      <c r="B90" s="133" t="s">
        <v>360</v>
      </c>
      <c r="C90" s="130">
        <v>16129783</v>
      </c>
      <c r="D90" s="130">
        <v>53997364</v>
      </c>
      <c r="E90" s="131">
        <v>0.29799999999999999</v>
      </c>
      <c r="F90" s="131">
        <v>0.30099999999999999</v>
      </c>
      <c r="G90" s="131">
        <v>0.29599999999999999</v>
      </c>
      <c r="H90" s="132">
        <v>0.29599999999999999</v>
      </c>
      <c r="I90" s="132">
        <v>0.29635310669151405</v>
      </c>
      <c r="J90" s="132">
        <v>0.3136738066031583</v>
      </c>
      <c r="K90" s="117"/>
      <c r="L90" s="117"/>
    </row>
    <row r="91" spans="1:13" ht="14.1" customHeight="1">
      <c r="A91" s="128" t="s">
        <v>361</v>
      </c>
      <c r="B91" s="133" t="s">
        <v>362</v>
      </c>
      <c r="C91" s="130">
        <v>9183333</v>
      </c>
      <c r="D91" s="130">
        <v>17898500</v>
      </c>
      <c r="E91" s="131">
        <v>0.51300000000000001</v>
      </c>
      <c r="F91" s="131">
        <v>0.501</v>
      </c>
      <c r="G91" s="131">
        <v>0.52200000000000002</v>
      </c>
      <c r="H91" s="132">
        <v>0.50700000000000001</v>
      </c>
      <c r="I91" s="132">
        <v>0.5106946204487457</v>
      </c>
      <c r="J91" s="132">
        <v>0.51432674380779175</v>
      </c>
      <c r="K91" s="117"/>
      <c r="L91" s="117"/>
    </row>
    <row r="92" spans="1:13" ht="14.1" customHeight="1">
      <c r="A92" s="128" t="s">
        <v>363</v>
      </c>
      <c r="B92" s="133" t="s">
        <v>364</v>
      </c>
      <c r="C92" s="130">
        <v>11947032</v>
      </c>
      <c r="D92" s="130">
        <v>45262708</v>
      </c>
      <c r="E92" s="131">
        <v>0.26300000000000001</v>
      </c>
      <c r="F92" s="131">
        <v>0.26900000000000002</v>
      </c>
      <c r="G92" s="131">
        <v>0.246</v>
      </c>
      <c r="H92" s="132">
        <v>0.253</v>
      </c>
      <c r="I92" s="132">
        <v>0.29657074909784109</v>
      </c>
      <c r="J92" s="132">
        <v>0.29572073043387803</v>
      </c>
      <c r="K92" s="117"/>
      <c r="L92" s="117"/>
    </row>
    <row r="93" spans="1:13" ht="14.1" customHeight="1">
      <c r="A93" s="128" t="s">
        <v>365</v>
      </c>
      <c r="B93" s="133" t="s">
        <v>366</v>
      </c>
      <c r="C93" s="130">
        <v>12270734</v>
      </c>
      <c r="D93" s="130">
        <v>42245655</v>
      </c>
      <c r="E93" s="131">
        <v>0.28999999999999998</v>
      </c>
      <c r="F93" s="131">
        <v>0.30299999999999999</v>
      </c>
      <c r="G93" s="131">
        <v>0.28399999999999997</v>
      </c>
      <c r="H93" s="132">
        <v>0.26300000000000001</v>
      </c>
      <c r="I93" s="132">
        <v>0.28426716536639568</v>
      </c>
      <c r="J93" s="132">
        <v>0.33086410179392711</v>
      </c>
      <c r="K93" s="117"/>
      <c r="L93" s="117"/>
    </row>
    <row r="94" spans="1:13" ht="14.1" customHeight="1">
      <c r="A94" s="128" t="s">
        <v>367</v>
      </c>
      <c r="B94" s="133" t="s">
        <v>368</v>
      </c>
      <c r="C94" s="130">
        <v>15818744</v>
      </c>
      <c r="D94" s="130">
        <v>54735434</v>
      </c>
      <c r="E94" s="131">
        <v>0.28899999999999998</v>
      </c>
      <c r="F94" s="131">
        <v>0.308</v>
      </c>
      <c r="G94" s="131">
        <v>0.27200000000000002</v>
      </c>
      <c r="H94" s="132">
        <v>0.28299999999999997</v>
      </c>
      <c r="I94" s="132">
        <v>0.31791606052307692</v>
      </c>
      <c r="J94" s="132">
        <v>0.32389828073732607</v>
      </c>
      <c r="K94" s="117"/>
      <c r="L94" s="117"/>
    </row>
    <row r="95" spans="1:13" ht="14.1" customHeight="1">
      <c r="A95" s="128" t="s">
        <v>369</v>
      </c>
      <c r="B95" s="133" t="s">
        <v>370</v>
      </c>
      <c r="C95" s="130">
        <v>15271475</v>
      </c>
      <c r="D95" s="130">
        <v>55890250</v>
      </c>
      <c r="E95" s="131">
        <v>0.27300000000000002</v>
      </c>
      <c r="F95" s="131">
        <v>0.29199999999999998</v>
      </c>
      <c r="G95" s="131">
        <v>0.28999999999999998</v>
      </c>
      <c r="H95" s="132">
        <v>0.28199999999999997</v>
      </c>
      <c r="I95" s="132">
        <v>0.29714838851952347</v>
      </c>
      <c r="J95" s="132">
        <v>0.30812861311414502</v>
      </c>
      <c r="K95" s="117"/>
      <c r="L95" s="117"/>
    </row>
    <row r="96" spans="1:13" ht="14.1" customHeight="1">
      <c r="A96" s="128" t="s">
        <v>371</v>
      </c>
      <c r="B96" s="133" t="s">
        <v>372</v>
      </c>
      <c r="C96" s="130">
        <v>15357050</v>
      </c>
      <c r="D96" s="130">
        <v>47737759</v>
      </c>
      <c r="E96" s="131">
        <v>0.32100000000000001</v>
      </c>
      <c r="F96" s="131">
        <v>0.33600000000000002</v>
      </c>
      <c r="G96" s="131">
        <v>0.317</v>
      </c>
      <c r="H96" s="132">
        <v>0.33800000000000002</v>
      </c>
      <c r="I96" s="132">
        <v>0.35214532386864317</v>
      </c>
      <c r="J96" s="132">
        <v>0.36410896022625183</v>
      </c>
      <c r="K96" s="117"/>
      <c r="L96" s="117"/>
    </row>
    <row r="97" spans="1:13" ht="14.1" customHeight="1">
      <c r="A97" s="197" t="s">
        <v>234</v>
      </c>
      <c r="B97" s="198"/>
      <c r="C97" s="134">
        <f>SUM(C86:C96)</f>
        <v>150437068</v>
      </c>
      <c r="D97" s="134">
        <f>SUM(D86:D96)</f>
        <v>463453118</v>
      </c>
      <c r="E97" s="131">
        <f>IF(ISERR(C97/D97),"－　  　",C97/D97)</f>
        <v>0.32460040111327937</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0.30175000000000002</v>
      </c>
    </row>
    <row r="101" spans="1:13" ht="14.1" customHeight="1">
      <c r="A101" s="128" t="s">
        <v>374</v>
      </c>
      <c r="B101" s="129" t="s">
        <v>375</v>
      </c>
      <c r="C101" s="130">
        <v>37108148</v>
      </c>
      <c r="D101" s="130">
        <v>93731795</v>
      </c>
      <c r="E101" s="131">
        <v>0.39500000000000002</v>
      </c>
      <c r="F101" s="131">
        <v>0.39900000000000002</v>
      </c>
      <c r="G101" s="131">
        <v>0.40400000000000003</v>
      </c>
      <c r="H101" s="132">
        <v>0.434</v>
      </c>
      <c r="I101" s="132">
        <v>0.45240683879283378</v>
      </c>
      <c r="J101" s="132">
        <v>0.4413039492936337</v>
      </c>
      <c r="K101" s="117"/>
      <c r="L101" s="117"/>
    </row>
    <row r="102" spans="1:13" ht="14.1" customHeight="1">
      <c r="A102" s="128" t="s">
        <v>376</v>
      </c>
      <c r="B102" s="133" t="s">
        <v>377</v>
      </c>
      <c r="C102" s="130">
        <v>17770139</v>
      </c>
      <c r="D102" s="130">
        <v>66696214</v>
      </c>
      <c r="E102" s="131">
        <v>0.26600000000000001</v>
      </c>
      <c r="F102" s="131">
        <v>0.26300000000000001</v>
      </c>
      <c r="G102" s="131">
        <v>0.25</v>
      </c>
      <c r="H102" s="132">
        <v>0.26400000000000001</v>
      </c>
      <c r="I102" s="132">
        <v>0.29806313923449113</v>
      </c>
      <c r="J102" s="132">
        <v>0.30459890055738081</v>
      </c>
      <c r="K102" s="117"/>
      <c r="L102" s="117"/>
    </row>
    <row r="103" spans="1:13" ht="14.1" customHeight="1">
      <c r="A103" s="128" t="s">
        <v>378</v>
      </c>
      <c r="B103" s="133" t="s">
        <v>379</v>
      </c>
      <c r="C103" s="130">
        <v>16592449</v>
      </c>
      <c r="D103" s="130">
        <v>58025760</v>
      </c>
      <c r="E103" s="131">
        <v>0.28499999999999998</v>
      </c>
      <c r="F103" s="131">
        <v>0.27800000000000002</v>
      </c>
      <c r="G103" s="131">
        <v>0.26</v>
      </c>
      <c r="H103" s="132">
        <v>0.28899999999999998</v>
      </c>
      <c r="I103" s="132">
        <v>0.29693937553982891</v>
      </c>
      <c r="J103" s="132">
        <v>0.31952868860268108</v>
      </c>
      <c r="K103" s="117"/>
      <c r="L103" s="117"/>
    </row>
    <row r="104" spans="1:13" ht="14.1" customHeight="1">
      <c r="A104" s="128" t="s">
        <v>380</v>
      </c>
      <c r="B104" s="133" t="s">
        <v>381</v>
      </c>
      <c r="C104" s="130">
        <v>14041373</v>
      </c>
      <c r="D104" s="130">
        <v>51666065</v>
      </c>
      <c r="E104" s="131">
        <v>0.27100000000000002</v>
      </c>
      <c r="F104" s="131">
        <v>0.27300000000000002</v>
      </c>
      <c r="G104" s="131">
        <v>0.26800000000000002</v>
      </c>
      <c r="H104" s="132">
        <v>0.26900000000000002</v>
      </c>
      <c r="I104" s="132">
        <v>0.29523749553167622</v>
      </c>
      <c r="J104" s="132">
        <v>0.30271627118770428</v>
      </c>
      <c r="K104" s="117"/>
      <c r="L104" s="117"/>
    </row>
    <row r="105" spans="1:13" ht="14.1" customHeight="1">
      <c r="A105" s="128" t="s">
        <v>382</v>
      </c>
      <c r="B105" s="133" t="s">
        <v>383</v>
      </c>
      <c r="C105" s="130">
        <v>32091971</v>
      </c>
      <c r="D105" s="130">
        <v>106030528</v>
      </c>
      <c r="E105" s="131">
        <v>0.30199999999999999</v>
      </c>
      <c r="F105" s="131">
        <v>0.308</v>
      </c>
      <c r="G105" s="131">
        <v>0.28699999999999998</v>
      </c>
      <c r="H105" s="132">
        <v>0.31900000000000001</v>
      </c>
      <c r="I105" s="132">
        <v>0.35096932726220664</v>
      </c>
      <c r="J105" s="132">
        <v>0.32339381560484415</v>
      </c>
      <c r="K105" s="117"/>
      <c r="L105" s="117"/>
    </row>
    <row r="106" spans="1:13" ht="14.1" customHeight="1">
      <c r="A106" s="128" t="s">
        <v>384</v>
      </c>
      <c r="B106" s="133" t="s">
        <v>385</v>
      </c>
      <c r="C106" s="130">
        <v>20736528</v>
      </c>
      <c r="D106" s="130">
        <v>73270153</v>
      </c>
      <c r="E106" s="131">
        <v>0.28299999999999997</v>
      </c>
      <c r="F106" s="131">
        <v>0.29499999999999998</v>
      </c>
      <c r="G106" s="131">
        <v>0.27300000000000002</v>
      </c>
      <c r="H106" s="132">
        <v>0.28399999999999997</v>
      </c>
      <c r="I106" s="132">
        <v>0.31103368566225248</v>
      </c>
      <c r="J106" s="132">
        <v>0.30733495039526004</v>
      </c>
      <c r="K106" s="117"/>
      <c r="L106" s="117"/>
    </row>
    <row r="107" spans="1:13" ht="14.1" customHeight="1">
      <c r="A107" s="128" t="s">
        <v>386</v>
      </c>
      <c r="B107" s="133" t="s">
        <v>387</v>
      </c>
      <c r="C107" s="130">
        <v>18208956</v>
      </c>
      <c r="D107" s="130">
        <v>68250085</v>
      </c>
      <c r="E107" s="131">
        <v>0.26600000000000001</v>
      </c>
      <c r="F107" s="131">
        <v>0.26800000000000002</v>
      </c>
      <c r="G107" s="131">
        <v>0.25700000000000001</v>
      </c>
      <c r="H107" s="132">
        <v>0.27200000000000002</v>
      </c>
      <c r="I107" s="132">
        <v>0.29482685360002842</v>
      </c>
      <c r="J107" s="132">
        <v>0.29462885803969013</v>
      </c>
      <c r="K107" s="117"/>
      <c r="L107" s="117"/>
    </row>
    <row r="108" spans="1:13" ht="14.1" customHeight="1">
      <c r="A108" s="128" t="s">
        <v>388</v>
      </c>
      <c r="B108" s="133" t="s">
        <v>389</v>
      </c>
      <c r="C108" s="130">
        <v>25852232</v>
      </c>
      <c r="D108" s="130">
        <v>74648635</v>
      </c>
      <c r="E108" s="131">
        <v>0.34599999999999997</v>
      </c>
      <c r="F108" s="131">
        <v>0.35499999999999998</v>
      </c>
      <c r="G108" s="131">
        <v>0.33700000000000002</v>
      </c>
      <c r="H108" s="132">
        <v>0.33800000000000002</v>
      </c>
      <c r="I108" s="132">
        <v>0.37976727922824782</v>
      </c>
      <c r="J108" s="132">
        <v>0.37353198088529377</v>
      </c>
      <c r="K108" s="117"/>
      <c r="L108" s="117"/>
    </row>
    <row r="109" spans="1:13" ht="14.1" customHeight="1">
      <c r="A109" s="197" t="s">
        <v>234</v>
      </c>
      <c r="B109" s="198"/>
      <c r="C109" s="134">
        <f>SUM(C101:C108)</f>
        <v>182401796</v>
      </c>
      <c r="D109" s="134">
        <f>SUM(D101:D108)</f>
        <v>592319235</v>
      </c>
      <c r="E109" s="131">
        <f>IF(ISERR(C109/D109),"－　  　",C109/D109)</f>
        <v>0.30794508302604762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0.33350000000000007</v>
      </c>
    </row>
    <row r="113" spans="1:12" ht="14.1" customHeight="1">
      <c r="A113" s="128" t="s">
        <v>391</v>
      </c>
      <c r="B113" s="129" t="s">
        <v>392</v>
      </c>
      <c r="C113" s="130">
        <v>38201891</v>
      </c>
      <c r="D113" s="130">
        <v>99533516</v>
      </c>
      <c r="E113" s="131">
        <v>0.38300000000000001</v>
      </c>
      <c r="F113" s="131">
        <v>0.38600000000000001</v>
      </c>
      <c r="G113" s="131">
        <v>0.372</v>
      </c>
      <c r="H113" s="132">
        <v>0.38100000000000001</v>
      </c>
      <c r="I113" s="132">
        <v>0.38992616731414687</v>
      </c>
      <c r="J113" s="132">
        <v>0.39794018644182844</v>
      </c>
      <c r="K113" s="117"/>
      <c r="L113" s="117"/>
    </row>
    <row r="114" spans="1:12" ht="14.1" customHeight="1">
      <c r="A114" s="128" t="s">
        <v>393</v>
      </c>
      <c r="B114" s="133" t="s">
        <v>394</v>
      </c>
      <c r="C114" s="130">
        <v>45140486</v>
      </c>
      <c r="D114" s="130">
        <v>145351448</v>
      </c>
      <c r="E114" s="131">
        <v>0.31</v>
      </c>
      <c r="F114" s="131">
        <v>0.32600000000000001</v>
      </c>
      <c r="G114" s="131">
        <v>0.29699999999999999</v>
      </c>
      <c r="H114" s="132">
        <v>0.33100000000000002</v>
      </c>
      <c r="I114" s="132">
        <v>0.35390940972218782</v>
      </c>
      <c r="J114" s="132">
        <v>0.35131284298739734</v>
      </c>
      <c r="K114" s="117"/>
      <c r="L114" s="117"/>
    </row>
    <row r="115" spans="1:12" ht="14.1" customHeight="1">
      <c r="A115" s="128" t="s">
        <v>395</v>
      </c>
      <c r="B115" s="133" t="s">
        <v>396</v>
      </c>
      <c r="C115" s="130">
        <v>78264634</v>
      </c>
      <c r="D115" s="130">
        <v>235788207</v>
      </c>
      <c r="E115" s="131">
        <v>0.33100000000000002</v>
      </c>
      <c r="F115" s="131">
        <v>0.34599999999999997</v>
      </c>
      <c r="G115" s="131">
        <v>0.33</v>
      </c>
      <c r="H115" s="132">
        <v>0.35399999999999998</v>
      </c>
      <c r="I115" s="132">
        <v>0.38055472127030648</v>
      </c>
      <c r="J115" s="132">
        <v>0.37945605023796114</v>
      </c>
      <c r="K115" s="117"/>
      <c r="L115" s="117"/>
    </row>
    <row r="116" spans="1:12" ht="14.1" customHeight="1">
      <c r="A116" s="128" t="s">
        <v>397</v>
      </c>
      <c r="B116" s="133" t="s">
        <v>398</v>
      </c>
      <c r="C116" s="130">
        <v>54134104</v>
      </c>
      <c r="D116" s="130">
        <v>164609227</v>
      </c>
      <c r="E116" s="131">
        <v>0.32800000000000001</v>
      </c>
      <c r="F116" s="131">
        <v>0.33800000000000002</v>
      </c>
      <c r="G116" s="131">
        <v>0.32800000000000001</v>
      </c>
      <c r="H116" s="132">
        <v>0.35399999999999998</v>
      </c>
      <c r="I116" s="132">
        <v>0.36072895116186071</v>
      </c>
      <c r="J116" s="132">
        <v>0.34865399584965828</v>
      </c>
      <c r="K116" s="117"/>
      <c r="L116" s="117"/>
    </row>
    <row r="117" spans="1:12" ht="14.1" customHeight="1">
      <c r="A117" s="128" t="s">
        <v>399</v>
      </c>
      <c r="B117" s="133" t="s">
        <v>400</v>
      </c>
      <c r="C117" s="130">
        <v>46173831</v>
      </c>
      <c r="D117" s="130">
        <v>144921186</v>
      </c>
      <c r="E117" s="131">
        <v>0.318</v>
      </c>
      <c r="F117" s="131">
        <v>0.33</v>
      </c>
      <c r="G117" s="131">
        <v>0.32200000000000001</v>
      </c>
      <c r="H117" s="132">
        <v>0.34399999999999997</v>
      </c>
      <c r="I117" s="132">
        <v>0.36018485510704479</v>
      </c>
      <c r="J117" s="132">
        <v>0.36526308346581926</v>
      </c>
      <c r="K117" s="117"/>
      <c r="L117" s="117"/>
    </row>
    <row r="118" spans="1:12" ht="14.1" customHeight="1">
      <c r="A118" s="128" t="s">
        <v>401</v>
      </c>
      <c r="B118" s="133" t="s">
        <v>402</v>
      </c>
      <c r="C118" s="130">
        <v>42139466</v>
      </c>
      <c r="D118" s="130">
        <v>126930704</v>
      </c>
      <c r="E118" s="131">
        <v>0.33100000000000002</v>
      </c>
      <c r="F118" s="131">
        <v>0.34100000000000003</v>
      </c>
      <c r="G118" s="131">
        <v>0.32900000000000001</v>
      </c>
      <c r="H118" s="132">
        <v>0.35399999999999998</v>
      </c>
      <c r="I118" s="132">
        <v>0.37262349619557472</v>
      </c>
      <c r="J118" s="132">
        <v>0.38596160064147239</v>
      </c>
      <c r="K118" s="117"/>
      <c r="L118" s="117"/>
    </row>
    <row r="119" spans="1:12" ht="14.1" customHeight="1">
      <c r="A119" s="197" t="s">
        <v>234</v>
      </c>
      <c r="B119" s="198"/>
      <c r="C119" s="134">
        <f>SUM(C113:C118)</f>
        <v>304054412</v>
      </c>
      <c r="D119" s="134">
        <f>SUM(D113:D118)</f>
        <v>917134288</v>
      </c>
      <c r="E119" s="131">
        <f>IF(ISERR(C119/D119),"－　  　",C119/D119)</f>
        <v>0.33152659973388759</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2D7FE-9DE9-4341-9406-F7E22E2D9AD3}">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423</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0.70166666666666666</v>
      </c>
    </row>
    <row r="5" spans="1:13" ht="14.1" customHeight="1">
      <c r="A5" s="128" t="s">
        <v>222</v>
      </c>
      <c r="B5" s="129" t="s">
        <v>223</v>
      </c>
      <c r="C5" s="130">
        <v>5353173</v>
      </c>
      <c r="D5" s="130">
        <v>7907021</v>
      </c>
      <c r="E5" s="131">
        <v>0.67700000000000005</v>
      </c>
      <c r="F5" s="131">
        <v>0.67700000000000005</v>
      </c>
      <c r="G5" s="131">
        <v>0.65100000000000002</v>
      </c>
      <c r="H5" s="132">
        <v>0.65800000000000003</v>
      </c>
      <c r="I5" s="132">
        <v>0.65989325642855612</v>
      </c>
      <c r="J5" s="132">
        <v>0.6584824311141928</v>
      </c>
      <c r="K5" s="117"/>
      <c r="L5" s="117"/>
    </row>
    <row r="6" spans="1:13" ht="14.1" customHeight="1">
      <c r="A6" s="128" t="s">
        <v>224</v>
      </c>
      <c r="B6" s="133" t="s">
        <v>225</v>
      </c>
      <c r="C6" s="130">
        <v>2318149</v>
      </c>
      <c r="D6" s="130">
        <v>2797740</v>
      </c>
      <c r="E6" s="131">
        <v>0.82799999999999996</v>
      </c>
      <c r="F6" s="131">
        <v>0.82</v>
      </c>
      <c r="G6" s="131">
        <v>0.82499999999999996</v>
      </c>
      <c r="H6" s="132">
        <v>0.84099999999999997</v>
      </c>
      <c r="I6" s="132">
        <v>0.83589383698366082</v>
      </c>
      <c r="J6" s="132">
        <v>0.84093978467295383</v>
      </c>
      <c r="K6" s="117"/>
      <c r="L6" s="117"/>
    </row>
    <row r="7" spans="1:13" ht="14.1" customHeight="1">
      <c r="A7" s="128" t="s">
        <v>226</v>
      </c>
      <c r="B7" s="133" t="s">
        <v>227</v>
      </c>
      <c r="C7" s="130">
        <v>1400658</v>
      </c>
      <c r="D7" s="130">
        <v>2306299</v>
      </c>
      <c r="E7" s="131">
        <v>0.60699999999999998</v>
      </c>
      <c r="F7" s="131">
        <v>0.57799999999999996</v>
      </c>
      <c r="G7" s="131">
        <v>0.57399999999999995</v>
      </c>
      <c r="H7" s="132">
        <v>0.61099999999999999</v>
      </c>
      <c r="I7" s="132">
        <v>0.61778493925623668</v>
      </c>
      <c r="J7" s="132">
        <v>0.6295663644193038</v>
      </c>
      <c r="K7" s="117"/>
      <c r="L7" s="117"/>
    </row>
    <row r="8" spans="1:13" ht="14.1" customHeight="1">
      <c r="A8" s="128" t="s">
        <v>228</v>
      </c>
      <c r="B8" s="133" t="s">
        <v>229</v>
      </c>
      <c r="C8" s="130">
        <v>1956896</v>
      </c>
      <c r="D8" s="130">
        <v>3356153</v>
      </c>
      <c r="E8" s="131">
        <v>0.58299999999999996</v>
      </c>
      <c r="F8" s="131">
        <v>0.621</v>
      </c>
      <c r="G8" s="131">
        <v>0.66100000000000003</v>
      </c>
      <c r="H8" s="132">
        <v>0.68600000000000005</v>
      </c>
      <c r="I8" s="132">
        <v>0.70035628214606704</v>
      </c>
      <c r="J8" s="132">
        <v>0.69073900361524976</v>
      </c>
      <c r="K8" s="117"/>
      <c r="L8" s="117"/>
    </row>
    <row r="9" spans="1:13" ht="14.1" customHeight="1">
      <c r="A9" s="128" t="s">
        <v>230</v>
      </c>
      <c r="B9" s="133" t="s">
        <v>231</v>
      </c>
      <c r="C9" s="130">
        <v>1804633</v>
      </c>
      <c r="D9" s="130">
        <v>2244659</v>
      </c>
      <c r="E9" s="131">
        <v>0.80300000000000005</v>
      </c>
      <c r="F9" s="131">
        <v>0.79300000000000004</v>
      </c>
      <c r="G9" s="131">
        <v>0.754</v>
      </c>
      <c r="H9" s="132">
        <v>0.71399999999999997</v>
      </c>
      <c r="I9" s="132">
        <v>0.78812220195794114</v>
      </c>
      <c r="J9" s="132">
        <v>0.75490450065931158</v>
      </c>
      <c r="K9" s="117"/>
      <c r="L9" s="117"/>
    </row>
    <row r="10" spans="1:13" ht="14.1" customHeight="1">
      <c r="A10" s="128" t="s">
        <v>232</v>
      </c>
      <c r="B10" s="133" t="s">
        <v>233</v>
      </c>
      <c r="C10" s="130">
        <v>5152479</v>
      </c>
      <c r="D10" s="130">
        <v>7234166</v>
      </c>
      <c r="E10" s="131">
        <v>0.71199999999999997</v>
      </c>
      <c r="F10" s="132">
        <v>0.72099999999999997</v>
      </c>
      <c r="G10" s="132">
        <v>0.67900000000000005</v>
      </c>
      <c r="H10" s="132">
        <v>0.70399999999999996</v>
      </c>
      <c r="I10" s="132">
        <v>0.70145139710934812</v>
      </c>
      <c r="J10" s="132">
        <v>0.65613135789979216</v>
      </c>
      <c r="K10" s="117"/>
      <c r="L10" s="117"/>
    </row>
    <row r="11" spans="1:13" ht="14.1" customHeight="1">
      <c r="A11" s="197" t="s">
        <v>234</v>
      </c>
      <c r="B11" s="198"/>
      <c r="C11" s="134">
        <f>SUM(C5:C10)</f>
        <v>17985988</v>
      </c>
      <c r="D11" s="134">
        <f>SUM(D5:D10)</f>
        <v>25846038</v>
      </c>
      <c r="E11" s="131">
        <f>IF(ISERR(C11/D11),"－　  　",C11/D11)</f>
        <v>0.69588955955260923</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0.64176923076923076</v>
      </c>
    </row>
    <row r="15" spans="1:13" ht="14.1" customHeight="1">
      <c r="A15" s="128" t="s">
        <v>237</v>
      </c>
      <c r="B15" s="129" t="s">
        <v>238</v>
      </c>
      <c r="C15" s="130">
        <v>3090235</v>
      </c>
      <c r="D15" s="130">
        <v>5067895</v>
      </c>
      <c r="E15" s="131">
        <v>0.60899999999999999</v>
      </c>
      <c r="F15" s="131">
        <v>0.56200000000000006</v>
      </c>
      <c r="G15" s="131">
        <v>0.53900000000000003</v>
      </c>
      <c r="H15" s="132">
        <v>0.59499999999999997</v>
      </c>
      <c r="I15" s="132">
        <v>0.59428244407131825</v>
      </c>
      <c r="J15" s="132">
        <v>0.55928021036717179</v>
      </c>
      <c r="K15" s="117"/>
      <c r="L15" s="117"/>
    </row>
    <row r="16" spans="1:13" ht="14.1" customHeight="1">
      <c r="A16" s="128" t="s">
        <v>239</v>
      </c>
      <c r="B16" s="133" t="s">
        <v>240</v>
      </c>
      <c r="C16" s="130">
        <v>2383291</v>
      </c>
      <c r="D16" s="130">
        <v>4154454</v>
      </c>
      <c r="E16" s="131">
        <v>0.57299999999999995</v>
      </c>
      <c r="F16" s="131">
        <v>0.56799999999999995</v>
      </c>
      <c r="G16" s="131">
        <v>0.57399999999999995</v>
      </c>
      <c r="H16" s="132">
        <v>0.55900000000000005</v>
      </c>
      <c r="I16" s="132">
        <v>0.58450789813148551</v>
      </c>
      <c r="J16" s="132">
        <v>0.57132684447710735</v>
      </c>
      <c r="K16" s="117"/>
      <c r="L16" s="117"/>
    </row>
    <row r="17" spans="1:13" ht="14.1" customHeight="1">
      <c r="A17" s="128" t="s">
        <v>241</v>
      </c>
      <c r="B17" s="133" t="s">
        <v>242</v>
      </c>
      <c r="C17" s="130">
        <v>2787933</v>
      </c>
      <c r="D17" s="130">
        <v>4190423</v>
      </c>
      <c r="E17" s="131">
        <v>0.66500000000000004</v>
      </c>
      <c r="F17" s="131">
        <v>0.65700000000000003</v>
      </c>
      <c r="G17" s="131">
        <v>0.64100000000000001</v>
      </c>
      <c r="H17" s="132">
        <v>0.65500000000000003</v>
      </c>
      <c r="I17" s="132">
        <v>0.69148591282293737</v>
      </c>
      <c r="J17" s="132">
        <v>0.69847366714172543</v>
      </c>
      <c r="K17" s="117"/>
      <c r="L17" s="117"/>
    </row>
    <row r="18" spans="1:13" ht="14.1" customHeight="1">
      <c r="A18" s="128" t="s">
        <v>243</v>
      </c>
      <c r="B18" s="133" t="s">
        <v>244</v>
      </c>
      <c r="C18" s="130">
        <v>3750699</v>
      </c>
      <c r="D18" s="130">
        <v>7506476</v>
      </c>
      <c r="E18" s="131">
        <v>0.499</v>
      </c>
      <c r="F18" s="131">
        <v>0.505</v>
      </c>
      <c r="G18" s="131">
        <v>0.48399999999999999</v>
      </c>
      <c r="H18" s="132">
        <v>0.53300000000000003</v>
      </c>
      <c r="I18" s="132">
        <v>0.52966522102722413</v>
      </c>
      <c r="J18" s="132">
        <v>0.49573043801547145</v>
      </c>
      <c r="K18" s="117"/>
      <c r="L18" s="117"/>
    </row>
    <row r="19" spans="1:13" ht="14.1" customHeight="1">
      <c r="A19" s="128" t="s">
        <v>245</v>
      </c>
      <c r="B19" s="133" t="s">
        <v>246</v>
      </c>
      <c r="C19" s="130">
        <v>3052273</v>
      </c>
      <c r="D19" s="130">
        <v>4155440</v>
      </c>
      <c r="E19" s="131">
        <v>0.73399999999999999</v>
      </c>
      <c r="F19" s="131">
        <v>0.70699999999999996</v>
      </c>
      <c r="G19" s="131">
        <v>0.70799999999999996</v>
      </c>
      <c r="H19" s="132">
        <v>0.69899999999999995</v>
      </c>
      <c r="I19" s="132">
        <v>0.70291582356289672</v>
      </c>
      <c r="J19" s="132">
        <v>0.73397679146818551</v>
      </c>
      <c r="K19" s="117"/>
      <c r="L19" s="117"/>
    </row>
    <row r="20" spans="1:13" ht="14.1" customHeight="1">
      <c r="A20" s="128" t="s">
        <v>247</v>
      </c>
      <c r="B20" s="133" t="s">
        <v>248</v>
      </c>
      <c r="C20" s="130">
        <v>5539093</v>
      </c>
      <c r="D20" s="130">
        <v>8625309</v>
      </c>
      <c r="E20" s="131">
        <v>0.64200000000000002</v>
      </c>
      <c r="F20" s="131">
        <v>0.63200000000000001</v>
      </c>
      <c r="G20" s="131">
        <v>0.621</v>
      </c>
      <c r="H20" s="132">
        <v>0.60399999999999998</v>
      </c>
      <c r="I20" s="132">
        <v>0.64447730187499341</v>
      </c>
      <c r="J20" s="132">
        <v>0.61862063126738698</v>
      </c>
      <c r="K20" s="117"/>
      <c r="L20" s="117"/>
    </row>
    <row r="21" spans="1:13" ht="14.1" customHeight="1">
      <c r="A21" s="128" t="s">
        <v>249</v>
      </c>
      <c r="B21" s="133" t="s">
        <v>250</v>
      </c>
      <c r="C21" s="130">
        <v>3756385</v>
      </c>
      <c r="D21" s="130">
        <v>7845855</v>
      </c>
      <c r="E21" s="131">
        <v>0.47799999999999998</v>
      </c>
      <c r="F21" s="131">
        <v>0.47</v>
      </c>
      <c r="G21" s="131">
        <v>0.44700000000000001</v>
      </c>
      <c r="H21" s="132">
        <v>0.49299999999999999</v>
      </c>
      <c r="I21" s="132">
        <v>0.49126880218145924</v>
      </c>
      <c r="J21" s="132">
        <v>0.46534905666415166</v>
      </c>
      <c r="K21" s="117"/>
      <c r="L21" s="117"/>
    </row>
    <row r="22" spans="1:13" ht="14.1" customHeight="1">
      <c r="A22" s="128" t="s">
        <v>251</v>
      </c>
      <c r="B22" s="133" t="s">
        <v>252</v>
      </c>
      <c r="C22" s="130">
        <v>5716269</v>
      </c>
      <c r="D22" s="130">
        <v>8744891</v>
      </c>
      <c r="E22" s="131">
        <v>0.65300000000000002</v>
      </c>
      <c r="F22" s="131">
        <v>0.66200000000000003</v>
      </c>
      <c r="G22" s="131">
        <v>0.60799999999999998</v>
      </c>
      <c r="H22" s="132">
        <v>0.63500000000000001</v>
      </c>
      <c r="I22" s="132">
        <v>0.66198305079909414</v>
      </c>
      <c r="J22" s="132">
        <v>0.67006891061255569</v>
      </c>
      <c r="K22" s="117"/>
      <c r="L22" s="117"/>
    </row>
    <row r="23" spans="1:13" ht="14.1" customHeight="1">
      <c r="A23" s="128" t="s">
        <v>253</v>
      </c>
      <c r="B23" s="133" t="s">
        <v>254</v>
      </c>
      <c r="C23" s="130">
        <v>3766068</v>
      </c>
      <c r="D23" s="130">
        <v>5293955</v>
      </c>
      <c r="E23" s="131">
        <v>0.71099999999999997</v>
      </c>
      <c r="F23" s="131">
        <v>0.7</v>
      </c>
      <c r="G23" s="131">
        <v>0.66</v>
      </c>
      <c r="H23" s="132">
        <v>0.70299999999999996</v>
      </c>
      <c r="I23" s="132">
        <v>0.73363202088834822</v>
      </c>
      <c r="J23" s="132">
        <v>0.72429263810133182</v>
      </c>
      <c r="K23" s="117"/>
      <c r="L23" s="117"/>
    </row>
    <row r="24" spans="1:13" ht="14.1" customHeight="1">
      <c r="A24" s="128" t="s">
        <v>255</v>
      </c>
      <c r="B24" s="133" t="s">
        <v>256</v>
      </c>
      <c r="C24" s="130">
        <v>3443467</v>
      </c>
      <c r="D24" s="130">
        <v>4968570</v>
      </c>
      <c r="E24" s="131">
        <v>0.69299999999999995</v>
      </c>
      <c r="F24" s="131">
        <v>0.71799999999999997</v>
      </c>
      <c r="G24" s="131">
        <v>0.65400000000000003</v>
      </c>
      <c r="H24" s="132">
        <v>0.68400000000000005</v>
      </c>
      <c r="I24" s="132">
        <v>0.70423368438690981</v>
      </c>
      <c r="J24" s="132">
        <v>0.70810815046504794</v>
      </c>
      <c r="K24" s="117"/>
      <c r="L24" s="117"/>
    </row>
    <row r="25" spans="1:13" ht="14.1" customHeight="1">
      <c r="A25" s="128" t="s">
        <v>257</v>
      </c>
      <c r="B25" s="133" t="s">
        <v>258</v>
      </c>
      <c r="C25" s="130">
        <v>2443811</v>
      </c>
      <c r="D25" s="130">
        <v>3589674</v>
      </c>
      <c r="E25" s="131">
        <v>0.68</v>
      </c>
      <c r="F25" s="131">
        <v>0.67700000000000005</v>
      </c>
      <c r="G25" s="131">
        <v>0.64600000000000002</v>
      </c>
      <c r="H25" s="132">
        <v>0.70299999999999996</v>
      </c>
      <c r="I25" s="132">
        <v>0.71277475731665219</v>
      </c>
      <c r="J25" s="132">
        <v>0.69228455031568747</v>
      </c>
      <c r="K25" s="117"/>
      <c r="L25" s="117"/>
    </row>
    <row r="26" spans="1:13" ht="14.1" customHeight="1">
      <c r="A26" s="128" t="s">
        <v>259</v>
      </c>
      <c r="B26" s="133" t="s">
        <v>260</v>
      </c>
      <c r="C26" s="130">
        <v>3519112</v>
      </c>
      <c r="D26" s="130">
        <v>4537674</v>
      </c>
      <c r="E26" s="131">
        <v>0.77500000000000002</v>
      </c>
      <c r="F26" s="131">
        <v>0.753</v>
      </c>
      <c r="G26" s="131">
        <v>0.74099999999999999</v>
      </c>
      <c r="H26" s="132">
        <v>0.74399999999999999</v>
      </c>
      <c r="I26" s="132">
        <v>0.7572682819444625</v>
      </c>
      <c r="J26" s="132">
        <v>0.75994777338329078</v>
      </c>
      <c r="K26" s="117"/>
      <c r="L26" s="117"/>
    </row>
    <row r="27" spans="1:13" ht="14.1" customHeight="1">
      <c r="A27" s="128" t="s">
        <v>261</v>
      </c>
      <c r="B27" s="133" t="s">
        <v>262</v>
      </c>
      <c r="C27" s="130">
        <v>5353417</v>
      </c>
      <c r="D27" s="130">
        <v>8473109</v>
      </c>
      <c r="E27" s="131">
        <v>0.63100000000000001</v>
      </c>
      <c r="F27" s="131">
        <v>0.61499999999999999</v>
      </c>
      <c r="G27" s="131">
        <v>0.58399999999999996</v>
      </c>
      <c r="H27" s="132">
        <v>0.60399999999999998</v>
      </c>
      <c r="I27" s="132">
        <v>0.58396443311665602</v>
      </c>
      <c r="J27" s="132">
        <v>0.59597485285036722</v>
      </c>
      <c r="K27" s="117"/>
      <c r="L27" s="117"/>
    </row>
    <row r="28" spans="1:13" ht="14.1" customHeight="1">
      <c r="A28" s="197" t="s">
        <v>234</v>
      </c>
      <c r="B28" s="198"/>
      <c r="C28" s="134">
        <f>SUM(C15:C27)</f>
        <v>48602053</v>
      </c>
      <c r="D28" s="134">
        <f>SUM(D15:D27)</f>
        <v>77153725</v>
      </c>
      <c r="E28" s="131">
        <f>IF(ISERR(C28/D28),"－　  　",C28/D28)</f>
        <v>0.62993786754949288</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0.55662500000000004</v>
      </c>
    </row>
    <row r="32" spans="1:13" ht="14.1" customHeight="1">
      <c r="A32" s="128" t="s">
        <v>264</v>
      </c>
      <c r="B32" s="129" t="s">
        <v>265</v>
      </c>
      <c r="C32" s="130">
        <v>2727491</v>
      </c>
      <c r="D32" s="130">
        <v>5768320</v>
      </c>
      <c r="E32" s="131">
        <v>0.47199999999999998</v>
      </c>
      <c r="F32" s="131">
        <v>0.501</v>
      </c>
      <c r="G32" s="131">
        <v>0.48699999999999999</v>
      </c>
      <c r="H32" s="132">
        <v>0.49099999999999999</v>
      </c>
      <c r="I32" s="132">
        <v>0.50520919454669377</v>
      </c>
      <c r="J32" s="132">
        <v>0.50811780395483674</v>
      </c>
      <c r="K32" s="117"/>
      <c r="L32" s="117"/>
    </row>
    <row r="33" spans="1:13" ht="14.1" customHeight="1">
      <c r="A33" s="128" t="s">
        <v>266</v>
      </c>
      <c r="B33" s="133" t="s">
        <v>267</v>
      </c>
      <c r="C33" s="130">
        <v>1571160</v>
      </c>
      <c r="D33" s="130">
        <v>3192484</v>
      </c>
      <c r="E33" s="131">
        <v>0.49199999999999999</v>
      </c>
      <c r="F33" s="131">
        <v>0.46</v>
      </c>
      <c r="G33" s="131">
        <v>0.41799999999999998</v>
      </c>
      <c r="H33" s="132">
        <v>0.45400000000000001</v>
      </c>
      <c r="I33" s="132">
        <v>0.46536248655817192</v>
      </c>
      <c r="J33" s="132">
        <v>0.48964242520591389</v>
      </c>
      <c r="K33" s="117"/>
      <c r="L33" s="117"/>
    </row>
    <row r="34" spans="1:13" ht="14.1" customHeight="1">
      <c r="A34" s="128" t="s">
        <v>268</v>
      </c>
      <c r="B34" s="133" t="s">
        <v>269</v>
      </c>
      <c r="C34" s="130">
        <v>13406927</v>
      </c>
      <c r="D34" s="130">
        <v>23109112</v>
      </c>
      <c r="E34" s="131">
        <v>0.57999999999999996</v>
      </c>
      <c r="F34" s="131">
        <v>0.55600000000000005</v>
      </c>
      <c r="G34" s="131">
        <v>0.57299999999999995</v>
      </c>
      <c r="H34" s="132">
        <v>0.60899999999999999</v>
      </c>
      <c r="I34" s="132">
        <v>0.64743220736542118</v>
      </c>
      <c r="J34" s="132">
        <v>0.64097787543398754</v>
      </c>
      <c r="K34" s="117"/>
      <c r="L34" s="117"/>
    </row>
    <row r="35" spans="1:13" ht="14.1" customHeight="1">
      <c r="A35" s="128" t="s">
        <v>270</v>
      </c>
      <c r="B35" s="133" t="s">
        <v>271</v>
      </c>
      <c r="C35" s="130">
        <v>4916796</v>
      </c>
      <c r="D35" s="130">
        <v>8626478</v>
      </c>
      <c r="E35" s="131">
        <v>0.56899999999999995</v>
      </c>
      <c r="F35" s="131">
        <v>0.55200000000000005</v>
      </c>
      <c r="G35" s="131">
        <v>0.55800000000000005</v>
      </c>
      <c r="H35" s="132">
        <v>0.60499999999999998</v>
      </c>
      <c r="I35" s="132">
        <v>0.63795147462663504</v>
      </c>
      <c r="J35" s="132">
        <v>0.63030195850158832</v>
      </c>
      <c r="K35" s="117"/>
      <c r="L35" s="117"/>
    </row>
    <row r="36" spans="1:13" ht="14.1" customHeight="1">
      <c r="A36" s="128" t="s">
        <v>272</v>
      </c>
      <c r="B36" s="133" t="s">
        <v>273</v>
      </c>
      <c r="C36" s="130">
        <v>5460668</v>
      </c>
      <c r="D36" s="130">
        <v>9136474</v>
      </c>
      <c r="E36" s="131">
        <v>0.59699999999999998</v>
      </c>
      <c r="F36" s="131">
        <v>0.55000000000000004</v>
      </c>
      <c r="G36" s="131">
        <v>0.57699999999999996</v>
      </c>
      <c r="H36" s="132">
        <v>0.56799999999999995</v>
      </c>
      <c r="I36" s="132">
        <v>0.63107665863752493</v>
      </c>
      <c r="J36" s="132">
        <v>0.62387509658358364</v>
      </c>
      <c r="K36" s="117"/>
      <c r="L36" s="117"/>
    </row>
    <row r="37" spans="1:13" ht="14.1" customHeight="1">
      <c r="A37" s="128" t="s">
        <v>274</v>
      </c>
      <c r="B37" s="133" t="s">
        <v>275</v>
      </c>
      <c r="C37" s="130">
        <v>4470275</v>
      </c>
      <c r="D37" s="130">
        <v>7907458</v>
      </c>
      <c r="E37" s="131">
        <v>0.56499999999999995</v>
      </c>
      <c r="F37" s="131">
        <v>0.54200000000000004</v>
      </c>
      <c r="G37" s="131">
        <v>0.57099999999999995</v>
      </c>
      <c r="H37" s="132">
        <v>0.59199999999999997</v>
      </c>
      <c r="I37" s="132">
        <v>0.59140824080526122</v>
      </c>
      <c r="J37" s="132">
        <v>0.59534831430611901</v>
      </c>
      <c r="K37" s="117"/>
      <c r="L37" s="117"/>
    </row>
    <row r="38" spans="1:13" ht="14.1" customHeight="1">
      <c r="A38" s="128" t="s">
        <v>276</v>
      </c>
      <c r="B38" s="133" t="s">
        <v>277</v>
      </c>
      <c r="C38" s="130">
        <v>3395299</v>
      </c>
      <c r="D38" s="130">
        <v>5813040</v>
      </c>
      <c r="E38" s="131">
        <v>0.58399999999999996</v>
      </c>
      <c r="F38" s="131">
        <v>0.58699999999999997</v>
      </c>
      <c r="G38" s="131">
        <v>0.57399999999999995</v>
      </c>
      <c r="H38" s="132">
        <v>0.59799999999999998</v>
      </c>
      <c r="I38" s="132">
        <v>0.60996225169195417</v>
      </c>
      <c r="J38" s="132">
        <v>0.61100842517043408</v>
      </c>
      <c r="K38" s="117"/>
      <c r="L38" s="117"/>
    </row>
    <row r="39" spans="1:13" ht="14.1" customHeight="1">
      <c r="A39" s="128" t="s">
        <v>278</v>
      </c>
      <c r="B39" s="133" t="s">
        <v>279</v>
      </c>
      <c r="C39" s="130">
        <v>3349553</v>
      </c>
      <c r="D39" s="130">
        <v>5633773</v>
      </c>
      <c r="E39" s="131">
        <v>0.59399999999999997</v>
      </c>
      <c r="F39" s="131">
        <v>0.59299999999999997</v>
      </c>
      <c r="G39" s="131">
        <v>0.57499999999999996</v>
      </c>
      <c r="H39" s="132">
        <v>0.59099999999999997</v>
      </c>
      <c r="I39" s="132">
        <v>0.6041386743448296</v>
      </c>
      <c r="J39" s="132">
        <v>0.61649265411882304</v>
      </c>
      <c r="K39" s="117"/>
      <c r="L39" s="117"/>
    </row>
    <row r="40" spans="1:13" ht="14.1" customHeight="1">
      <c r="A40" s="197" t="s">
        <v>234</v>
      </c>
      <c r="B40" s="198"/>
      <c r="C40" s="134">
        <f>SUM(C32:C39)</f>
        <v>39298169</v>
      </c>
      <c r="D40" s="134">
        <f>SUM(D32:D39)</f>
        <v>69187139</v>
      </c>
      <c r="E40" s="131">
        <f>IF(ISERR(C40/D40),"－　  　",C40/D40)</f>
        <v>0.56799817954605691</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0.54535714285714287</v>
      </c>
    </row>
    <row r="44" spans="1:13" ht="14.1" customHeight="1">
      <c r="A44" s="128" t="s">
        <v>281</v>
      </c>
      <c r="B44" s="129" t="s">
        <v>282</v>
      </c>
      <c r="C44" s="130">
        <v>9471491</v>
      </c>
      <c r="D44" s="130">
        <v>16072560</v>
      </c>
      <c r="E44" s="131">
        <v>0.58899999999999997</v>
      </c>
      <c r="F44" s="131">
        <v>0.51800000000000002</v>
      </c>
      <c r="G44" s="131">
        <v>0.53200000000000003</v>
      </c>
      <c r="H44" s="132">
        <v>0.57599999999999996</v>
      </c>
      <c r="I44" s="132">
        <v>0.5990254385086009</v>
      </c>
      <c r="J44" s="132">
        <v>0.56490552072448619</v>
      </c>
      <c r="K44" s="117"/>
      <c r="L44" s="117"/>
    </row>
    <row r="45" spans="1:13" ht="14.1" customHeight="1">
      <c r="A45" s="128" t="s">
        <v>283</v>
      </c>
      <c r="B45" s="133" t="s">
        <v>284</v>
      </c>
      <c r="C45" s="130">
        <v>3783253</v>
      </c>
      <c r="D45" s="130">
        <v>7983509</v>
      </c>
      <c r="E45" s="131">
        <v>0.47299999999999998</v>
      </c>
      <c r="F45" s="131">
        <v>0.44800000000000001</v>
      </c>
      <c r="G45" s="131">
        <v>0.45800000000000002</v>
      </c>
      <c r="H45" s="132">
        <v>0.44800000000000001</v>
      </c>
      <c r="I45" s="132">
        <v>0.48010064901380878</v>
      </c>
      <c r="J45" s="132">
        <v>0.49868499394153659</v>
      </c>
      <c r="K45" s="117"/>
      <c r="L45" s="117"/>
    </row>
    <row r="46" spans="1:13" ht="14.1" customHeight="1">
      <c r="A46" s="128" t="s">
        <v>285</v>
      </c>
      <c r="B46" s="133" t="s">
        <v>286</v>
      </c>
      <c r="C46" s="130">
        <v>5657348</v>
      </c>
      <c r="D46" s="130">
        <v>10141866</v>
      </c>
      <c r="E46" s="131">
        <v>0.55700000000000005</v>
      </c>
      <c r="F46" s="131">
        <v>0.55800000000000005</v>
      </c>
      <c r="G46" s="131">
        <v>0.55100000000000005</v>
      </c>
      <c r="H46" s="132">
        <v>0.54400000000000004</v>
      </c>
      <c r="I46" s="132">
        <v>0.56917627349721178</v>
      </c>
      <c r="J46" s="132">
        <v>0.58467009981149587</v>
      </c>
      <c r="K46" s="117"/>
      <c r="L46" s="117"/>
    </row>
    <row r="47" spans="1:13" ht="14.1" customHeight="1">
      <c r="A47" s="128" t="s">
        <v>287</v>
      </c>
      <c r="B47" s="133" t="s">
        <v>288</v>
      </c>
      <c r="C47" s="130">
        <v>3100172</v>
      </c>
      <c r="D47" s="130">
        <v>6249742</v>
      </c>
      <c r="E47" s="131">
        <v>0.496</v>
      </c>
      <c r="F47" s="131">
        <v>0.504</v>
      </c>
      <c r="G47" s="131">
        <v>0.47799999999999998</v>
      </c>
      <c r="H47" s="132">
        <v>0.505</v>
      </c>
      <c r="I47" s="132">
        <v>0.50852761886190523</v>
      </c>
      <c r="J47" s="132">
        <v>0.4760354065587698</v>
      </c>
      <c r="K47" s="117"/>
      <c r="L47" s="117"/>
    </row>
    <row r="48" spans="1:13" ht="14.1" customHeight="1">
      <c r="A48" s="128" t="s">
        <v>289</v>
      </c>
      <c r="B48" s="133" t="s">
        <v>290</v>
      </c>
      <c r="C48" s="130">
        <v>8269282</v>
      </c>
      <c r="D48" s="130">
        <v>12983107</v>
      </c>
      <c r="E48" s="131">
        <v>0.63600000000000001</v>
      </c>
      <c r="F48" s="131">
        <v>0.629</v>
      </c>
      <c r="G48" s="131">
        <v>0.61299999999999999</v>
      </c>
      <c r="H48" s="132">
        <v>0.623</v>
      </c>
      <c r="I48" s="132">
        <v>0.6266574082237889</v>
      </c>
      <c r="J48" s="132">
        <v>0.63179237917121378</v>
      </c>
      <c r="K48" s="117"/>
      <c r="L48" s="117"/>
    </row>
    <row r="49" spans="1:13" ht="14.1" customHeight="1">
      <c r="A49" s="128" t="s">
        <v>291</v>
      </c>
      <c r="B49" s="133" t="s">
        <v>292</v>
      </c>
      <c r="C49" s="130">
        <v>6306403</v>
      </c>
      <c r="D49" s="130">
        <v>14559695</v>
      </c>
      <c r="E49" s="131">
        <v>0.433</v>
      </c>
      <c r="F49" s="131">
        <v>0.42699999999999999</v>
      </c>
      <c r="G49" s="131">
        <v>0.41</v>
      </c>
      <c r="H49" s="132">
        <v>0.43099999999999999</v>
      </c>
      <c r="I49" s="132">
        <v>0.43525068728098221</v>
      </c>
      <c r="J49" s="132">
        <v>0.38760229254584216</v>
      </c>
      <c r="K49" s="117"/>
      <c r="L49" s="117"/>
    </row>
    <row r="50" spans="1:13" ht="14.1" customHeight="1">
      <c r="A50" s="128" t="s">
        <v>293</v>
      </c>
      <c r="B50" s="133" t="s">
        <v>294</v>
      </c>
      <c r="C50" s="130">
        <v>5049717</v>
      </c>
      <c r="D50" s="130">
        <v>10597897</v>
      </c>
      <c r="E50" s="131">
        <v>0.47599999999999998</v>
      </c>
      <c r="F50" s="131">
        <v>0.48</v>
      </c>
      <c r="G50" s="131">
        <v>0.46600000000000003</v>
      </c>
      <c r="H50" s="132">
        <v>0.46800000000000003</v>
      </c>
      <c r="I50" s="132">
        <v>0.44763266483389186</v>
      </c>
      <c r="J50" s="132">
        <v>0.43587184134177337</v>
      </c>
      <c r="K50" s="117"/>
      <c r="L50" s="117"/>
    </row>
    <row r="51" spans="1:13" ht="14.1" customHeight="1">
      <c r="A51" s="128" t="s">
        <v>295</v>
      </c>
      <c r="B51" s="133" t="s">
        <v>296</v>
      </c>
      <c r="C51" s="130">
        <v>9611479</v>
      </c>
      <c r="D51" s="130">
        <v>16478297</v>
      </c>
      <c r="E51" s="131">
        <v>0.58299999999999996</v>
      </c>
      <c r="F51" s="131">
        <v>0.58699999999999997</v>
      </c>
      <c r="G51" s="131">
        <v>0.57599999999999996</v>
      </c>
      <c r="H51" s="132">
        <v>0.55200000000000005</v>
      </c>
      <c r="I51" s="132">
        <v>0.60289866295569905</v>
      </c>
      <c r="J51" s="132">
        <v>0.61454998504393921</v>
      </c>
      <c r="K51" s="117"/>
      <c r="L51" s="117"/>
    </row>
    <row r="52" spans="1:13" ht="14.1" customHeight="1">
      <c r="A52" s="128" t="s">
        <v>297</v>
      </c>
      <c r="B52" s="133" t="s">
        <v>298</v>
      </c>
      <c r="C52" s="130">
        <v>9665735</v>
      </c>
      <c r="D52" s="130">
        <v>16968919</v>
      </c>
      <c r="E52" s="131">
        <v>0.56899999999999995</v>
      </c>
      <c r="F52" s="131">
        <v>0.53900000000000003</v>
      </c>
      <c r="G52" s="131">
        <v>0.50800000000000001</v>
      </c>
      <c r="H52" s="132">
        <v>0.504</v>
      </c>
      <c r="I52" s="132">
        <v>0.55545980646143767</v>
      </c>
      <c r="J52" s="132">
        <v>0.55120639485232592</v>
      </c>
      <c r="K52" s="117"/>
      <c r="L52" s="117"/>
    </row>
    <row r="53" spans="1:13" ht="14.1" customHeight="1">
      <c r="A53" s="128" t="s">
        <v>299</v>
      </c>
      <c r="B53" s="133" t="s">
        <v>300</v>
      </c>
      <c r="C53" s="130">
        <v>4820872</v>
      </c>
      <c r="D53" s="130">
        <v>8104742</v>
      </c>
      <c r="E53" s="131">
        <v>0.59399999999999997</v>
      </c>
      <c r="F53" s="131">
        <v>0.59399999999999997</v>
      </c>
      <c r="G53" s="131">
        <v>0.58599999999999997</v>
      </c>
      <c r="H53" s="132">
        <v>0.57799999999999996</v>
      </c>
      <c r="I53" s="132">
        <v>0.61562544659872342</v>
      </c>
      <c r="J53" s="132">
        <v>0.62060723127653394</v>
      </c>
      <c r="K53" s="117"/>
      <c r="L53" s="117"/>
    </row>
    <row r="54" spans="1:13" ht="14.1" customHeight="1">
      <c r="A54" s="128" t="s">
        <v>301</v>
      </c>
      <c r="B54" s="133" t="s">
        <v>302</v>
      </c>
      <c r="C54" s="130">
        <v>3042608</v>
      </c>
      <c r="D54" s="130">
        <v>5650509</v>
      </c>
      <c r="E54" s="131">
        <v>0.53800000000000003</v>
      </c>
      <c r="F54" s="131">
        <v>0.54800000000000004</v>
      </c>
      <c r="G54" s="131">
        <v>0.54</v>
      </c>
      <c r="H54" s="132">
        <v>0.52100000000000002</v>
      </c>
      <c r="I54" s="132">
        <v>0.55498898640765804</v>
      </c>
      <c r="J54" s="132">
        <v>0.5548790624077431</v>
      </c>
      <c r="K54" s="117"/>
      <c r="L54" s="117"/>
    </row>
    <row r="55" spans="1:13" ht="14.1" customHeight="1">
      <c r="A55" s="128" t="s">
        <v>303</v>
      </c>
      <c r="B55" s="133" t="s">
        <v>304</v>
      </c>
      <c r="C55" s="130">
        <v>4935055</v>
      </c>
      <c r="D55" s="130">
        <v>9164742</v>
      </c>
      <c r="E55" s="131">
        <v>0.53800000000000003</v>
      </c>
      <c r="F55" s="131">
        <v>0.54600000000000004</v>
      </c>
      <c r="G55" s="131">
        <v>0.46400000000000002</v>
      </c>
      <c r="H55" s="132">
        <v>0.52800000000000002</v>
      </c>
      <c r="I55" s="132">
        <v>0.5437350665390841</v>
      </c>
      <c r="J55" s="132">
        <v>0.52247951083318855</v>
      </c>
      <c r="K55" s="117"/>
      <c r="L55" s="117"/>
    </row>
    <row r="56" spans="1:13" ht="14.1" customHeight="1">
      <c r="A56" s="128" t="s">
        <v>305</v>
      </c>
      <c r="B56" s="133" t="s">
        <v>306</v>
      </c>
      <c r="C56" s="130">
        <v>6062477</v>
      </c>
      <c r="D56" s="130">
        <v>9763805</v>
      </c>
      <c r="E56" s="131">
        <v>0.62</v>
      </c>
      <c r="F56" s="131">
        <v>0.61799999999999999</v>
      </c>
      <c r="G56" s="131">
        <v>0.59899999999999998</v>
      </c>
      <c r="H56" s="132">
        <v>0.61799999999999999</v>
      </c>
      <c r="I56" s="132">
        <v>0.63345839833157447</v>
      </c>
      <c r="J56" s="132">
        <v>0.62568123710745038</v>
      </c>
      <c r="K56" s="117"/>
      <c r="L56" s="117"/>
    </row>
    <row r="57" spans="1:13" ht="14.1" customHeight="1">
      <c r="A57" s="128" t="s">
        <v>307</v>
      </c>
      <c r="B57" s="133" t="s">
        <v>308</v>
      </c>
      <c r="C57" s="130">
        <v>3885600</v>
      </c>
      <c r="D57" s="130">
        <v>7286493</v>
      </c>
      <c r="E57" s="131">
        <v>0.53300000000000003</v>
      </c>
      <c r="F57" s="131">
        <v>0.51800000000000002</v>
      </c>
      <c r="G57" s="131">
        <v>0.51200000000000001</v>
      </c>
      <c r="H57" s="132">
        <v>0.499</v>
      </c>
      <c r="I57" s="132">
        <v>0.53340522506539423</v>
      </c>
      <c r="J57" s="132">
        <v>0.55429097322350596</v>
      </c>
      <c r="K57" s="117"/>
      <c r="L57" s="117"/>
    </row>
    <row r="58" spans="1:13" ht="14.1" customHeight="1">
      <c r="A58" s="197" t="s">
        <v>234</v>
      </c>
      <c r="B58" s="198"/>
      <c r="C58" s="134">
        <f>SUM(C44:C57)</f>
        <v>83661492</v>
      </c>
      <c r="D58" s="134">
        <f>SUM(D44:D57)</f>
        <v>152005883</v>
      </c>
      <c r="E58" s="131">
        <f>IF(ISERR(C58/D58),"－　  　",C58/D58)</f>
        <v>0.55038325062721416</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0.54600000000000004</v>
      </c>
    </row>
    <row r="62" spans="1:13" ht="14.1" customHeight="1">
      <c r="A62" s="128" t="s">
        <v>310</v>
      </c>
      <c r="B62" s="129" t="s">
        <v>311</v>
      </c>
      <c r="C62" s="130">
        <v>6861563</v>
      </c>
      <c r="D62" s="130">
        <v>11143538</v>
      </c>
      <c r="E62" s="131">
        <v>0.61499999999999999</v>
      </c>
      <c r="F62" s="131">
        <v>0.58899999999999997</v>
      </c>
      <c r="G62" s="131">
        <v>0.57999999999999996</v>
      </c>
      <c r="H62" s="132">
        <v>0.59899999999999998</v>
      </c>
      <c r="I62" s="132">
        <v>0.63047688088298137</v>
      </c>
      <c r="J62" s="132">
        <v>0.65393027423053363</v>
      </c>
      <c r="K62" s="117"/>
      <c r="L62" s="117"/>
    </row>
    <row r="63" spans="1:13" ht="14.1" customHeight="1">
      <c r="A63" s="128" t="s">
        <v>312</v>
      </c>
      <c r="B63" s="133" t="s">
        <v>313</v>
      </c>
      <c r="C63" s="130">
        <v>10255032</v>
      </c>
      <c r="D63" s="130">
        <v>18090811</v>
      </c>
      <c r="E63" s="131">
        <v>0.56599999999999995</v>
      </c>
      <c r="F63" s="131">
        <v>0.56799999999999995</v>
      </c>
      <c r="G63" s="131">
        <v>0.54</v>
      </c>
      <c r="H63" s="132">
        <v>0.57099999999999995</v>
      </c>
      <c r="I63" s="132">
        <v>0.56362741550822759</v>
      </c>
      <c r="J63" s="132">
        <v>0.58019634508034845</v>
      </c>
      <c r="K63" s="117"/>
      <c r="L63" s="117"/>
    </row>
    <row r="64" spans="1:13" ht="14.1" customHeight="1">
      <c r="A64" s="128" t="s">
        <v>314</v>
      </c>
      <c r="B64" s="133" t="s">
        <v>315</v>
      </c>
      <c r="C64" s="130">
        <v>7542262</v>
      </c>
      <c r="D64" s="130">
        <v>13336106</v>
      </c>
      <c r="E64" s="131">
        <v>0.56499999999999995</v>
      </c>
      <c r="F64" s="131">
        <v>0.52200000000000002</v>
      </c>
      <c r="G64" s="131">
        <v>0.52900000000000003</v>
      </c>
      <c r="H64" s="132">
        <v>0.54400000000000004</v>
      </c>
      <c r="I64" s="132">
        <v>0.56581538664376063</v>
      </c>
      <c r="J64" s="132">
        <v>0.57823835613153418</v>
      </c>
      <c r="K64" s="117"/>
      <c r="L64" s="117"/>
    </row>
    <row r="65" spans="1:12" ht="14.1" customHeight="1">
      <c r="A65" s="128" t="s">
        <v>316</v>
      </c>
      <c r="B65" s="133" t="s">
        <v>317</v>
      </c>
      <c r="C65" s="130">
        <v>7340316</v>
      </c>
      <c r="D65" s="130">
        <v>14030212</v>
      </c>
      <c r="E65" s="131">
        <v>0.52300000000000002</v>
      </c>
      <c r="F65" s="131">
        <v>0.496</v>
      </c>
      <c r="G65" s="131">
        <v>0.45100000000000001</v>
      </c>
      <c r="H65" s="132">
        <v>0.45600000000000002</v>
      </c>
      <c r="I65" s="132">
        <v>0.48196984269042564</v>
      </c>
      <c r="J65" s="132">
        <v>0.50840828031635288</v>
      </c>
      <c r="K65" s="117"/>
      <c r="L65" s="117"/>
    </row>
    <row r="66" spans="1:12" ht="14.1" customHeight="1">
      <c r="A66" s="128" t="s">
        <v>318</v>
      </c>
      <c r="B66" s="133" t="s">
        <v>319</v>
      </c>
      <c r="C66" s="130">
        <v>12520747</v>
      </c>
      <c r="D66" s="130">
        <v>21077292</v>
      </c>
      <c r="E66" s="131">
        <v>0.59399999999999997</v>
      </c>
      <c r="F66" s="131">
        <v>0.57899999999999996</v>
      </c>
      <c r="G66" s="131">
        <v>0.56000000000000005</v>
      </c>
      <c r="H66" s="132">
        <v>0.57899999999999996</v>
      </c>
      <c r="I66" s="132">
        <v>0.60991315075757668</v>
      </c>
      <c r="J66" s="132">
        <v>0.61366600799236326</v>
      </c>
      <c r="K66" s="117"/>
      <c r="L66" s="117"/>
    </row>
    <row r="67" spans="1:12" ht="14.1" customHeight="1">
      <c r="A67" s="128" t="s">
        <v>320</v>
      </c>
      <c r="B67" s="133" t="s">
        <v>321</v>
      </c>
      <c r="C67" s="130">
        <v>6000990</v>
      </c>
      <c r="D67" s="130">
        <v>13493470</v>
      </c>
      <c r="E67" s="131">
        <v>0.44400000000000001</v>
      </c>
      <c r="F67" s="131">
        <v>0.42699999999999999</v>
      </c>
      <c r="G67" s="131">
        <v>0.441</v>
      </c>
      <c r="H67" s="132">
        <v>0.42699999999999999</v>
      </c>
      <c r="I67" s="132">
        <v>0.43120729284955828</v>
      </c>
      <c r="J67" s="132">
        <v>0.46225113543038443</v>
      </c>
      <c r="K67" s="117"/>
      <c r="L67" s="117"/>
    </row>
    <row r="68" spans="1:12" ht="14.1" customHeight="1">
      <c r="A68" s="128" t="s">
        <v>322</v>
      </c>
      <c r="B68" s="133" t="s">
        <v>323</v>
      </c>
      <c r="C68" s="130">
        <v>5658183</v>
      </c>
      <c r="D68" s="130">
        <v>11160259</v>
      </c>
      <c r="E68" s="131">
        <v>0.50600000000000001</v>
      </c>
      <c r="F68" s="131">
        <v>0.497</v>
      </c>
      <c r="G68" s="131">
        <v>0.48299999999999998</v>
      </c>
      <c r="H68" s="132">
        <v>0.48299999999999998</v>
      </c>
      <c r="I68" s="132">
        <v>0.51662982741464047</v>
      </c>
      <c r="J68" s="132">
        <v>0.52009444767729485</v>
      </c>
      <c r="K68" s="117"/>
      <c r="L68" s="117"/>
    </row>
    <row r="69" spans="1:12" ht="14.1" customHeight="1">
      <c r="A69" s="128" t="s">
        <v>324</v>
      </c>
      <c r="B69" s="133" t="s">
        <v>325</v>
      </c>
      <c r="C69" s="130">
        <v>11420407</v>
      </c>
      <c r="D69" s="130">
        <v>20849670</v>
      </c>
      <c r="E69" s="131">
        <v>0.54700000000000004</v>
      </c>
      <c r="F69" s="131">
        <v>0.56000000000000005</v>
      </c>
      <c r="G69" s="131">
        <v>0.56000000000000005</v>
      </c>
      <c r="H69" s="132">
        <v>0.55300000000000005</v>
      </c>
      <c r="I69" s="132">
        <v>0.58307572261319762</v>
      </c>
      <c r="J69" s="132">
        <v>0.61906062309384224</v>
      </c>
      <c r="K69" s="117"/>
      <c r="L69" s="117"/>
    </row>
    <row r="70" spans="1:12" ht="14.1" customHeight="1">
      <c r="A70" s="128" t="s">
        <v>326</v>
      </c>
      <c r="B70" s="133" t="s">
        <v>327</v>
      </c>
      <c r="C70" s="130">
        <v>4428299</v>
      </c>
      <c r="D70" s="130">
        <v>11296172</v>
      </c>
      <c r="E70" s="131">
        <v>0.39200000000000002</v>
      </c>
      <c r="F70" s="131">
        <v>0.40100000000000002</v>
      </c>
      <c r="G70" s="131">
        <v>0.373</v>
      </c>
      <c r="H70" s="132">
        <v>0.42799999999999999</v>
      </c>
      <c r="I70" s="132">
        <v>0.41938289744863755</v>
      </c>
      <c r="J70" s="132">
        <v>0.43947937257587166</v>
      </c>
      <c r="K70" s="117"/>
      <c r="L70" s="117"/>
    </row>
    <row r="71" spans="1:12" ht="14.1" customHeight="1">
      <c r="A71" s="128" t="s">
        <v>328</v>
      </c>
      <c r="B71" s="133" t="s">
        <v>329</v>
      </c>
      <c r="C71" s="130">
        <v>11684486</v>
      </c>
      <c r="D71" s="130">
        <v>20945508</v>
      </c>
      <c r="E71" s="131">
        <v>0.55700000000000005</v>
      </c>
      <c r="F71" s="131">
        <v>0.54500000000000004</v>
      </c>
      <c r="G71" s="131">
        <v>0.52600000000000002</v>
      </c>
      <c r="H71" s="132">
        <v>0.55600000000000005</v>
      </c>
      <c r="I71" s="132">
        <v>0.60736464099927645</v>
      </c>
      <c r="J71" s="132">
        <v>0.58177180499331205</v>
      </c>
      <c r="K71" s="117"/>
      <c r="L71" s="117"/>
    </row>
    <row r="72" spans="1:12" ht="14.1" customHeight="1">
      <c r="A72" s="128" t="s">
        <v>330</v>
      </c>
      <c r="B72" s="133" t="s">
        <v>331</v>
      </c>
      <c r="C72" s="130">
        <v>10675094</v>
      </c>
      <c r="D72" s="130">
        <v>18603614</v>
      </c>
      <c r="E72" s="131">
        <v>0.57299999999999995</v>
      </c>
      <c r="F72" s="131">
        <v>0.58599999999999997</v>
      </c>
      <c r="G72" s="131">
        <v>0.54700000000000004</v>
      </c>
      <c r="H72" s="132">
        <v>0.57299999999999995</v>
      </c>
      <c r="I72" s="132">
        <v>0.56855908069010075</v>
      </c>
      <c r="J72" s="132">
        <v>0.59406005671898776</v>
      </c>
      <c r="K72" s="117"/>
      <c r="L72" s="117"/>
    </row>
    <row r="73" spans="1:12" ht="14.1" customHeight="1">
      <c r="A73" s="128" t="s">
        <v>332</v>
      </c>
      <c r="B73" s="133" t="s">
        <v>333</v>
      </c>
      <c r="C73" s="130">
        <v>10216744</v>
      </c>
      <c r="D73" s="130">
        <v>16742067</v>
      </c>
      <c r="E73" s="131">
        <v>0.61</v>
      </c>
      <c r="F73" s="131">
        <v>0.59499999999999997</v>
      </c>
      <c r="G73" s="131">
        <v>0.57899999999999996</v>
      </c>
      <c r="H73" s="132">
        <v>0.57699999999999996</v>
      </c>
      <c r="I73" s="132">
        <v>0.61302649666074338</v>
      </c>
      <c r="J73" s="132">
        <v>0.61660120458152345</v>
      </c>
      <c r="K73" s="117"/>
      <c r="L73" s="117"/>
    </row>
    <row r="74" spans="1:12" ht="14.1" customHeight="1">
      <c r="A74" s="128" t="s">
        <v>334</v>
      </c>
      <c r="B74" s="133" t="s">
        <v>335</v>
      </c>
      <c r="C74" s="130">
        <v>12259141</v>
      </c>
      <c r="D74" s="130">
        <v>23177137</v>
      </c>
      <c r="E74" s="131">
        <v>0.52800000000000002</v>
      </c>
      <c r="F74" s="131">
        <v>0.53700000000000003</v>
      </c>
      <c r="G74" s="131">
        <v>0.54500000000000004</v>
      </c>
      <c r="H74" s="132">
        <v>0.56299999999999994</v>
      </c>
      <c r="I74" s="132">
        <v>0.58679134915598474</v>
      </c>
      <c r="J74" s="132">
        <v>0.583414917226591</v>
      </c>
      <c r="K74" s="117"/>
      <c r="L74" s="117"/>
    </row>
    <row r="75" spans="1:12" ht="14.1" customHeight="1">
      <c r="A75" s="128" t="s">
        <v>336</v>
      </c>
      <c r="B75" s="133" t="s">
        <v>337</v>
      </c>
      <c r="C75" s="130">
        <v>10055685</v>
      </c>
      <c r="D75" s="130">
        <v>17017961</v>
      </c>
      <c r="E75" s="131">
        <v>0.59</v>
      </c>
      <c r="F75" s="131">
        <v>0.60599999999999998</v>
      </c>
      <c r="G75" s="131">
        <v>0.57099999999999995</v>
      </c>
      <c r="H75" s="132">
        <v>0.57699999999999996</v>
      </c>
      <c r="I75" s="132">
        <v>0.6192090928078805</v>
      </c>
      <c r="J75" s="132">
        <v>0.60667018520611182</v>
      </c>
      <c r="K75" s="117"/>
      <c r="L75" s="117"/>
    </row>
    <row r="76" spans="1:12" ht="14.1" customHeight="1">
      <c r="A76" s="128" t="s">
        <v>338</v>
      </c>
      <c r="B76" s="133" t="s">
        <v>339</v>
      </c>
      <c r="C76" s="130">
        <v>9529396</v>
      </c>
      <c r="D76" s="130">
        <v>16472133</v>
      </c>
      <c r="E76" s="131">
        <v>0.57799999999999996</v>
      </c>
      <c r="F76" s="131">
        <v>0.58799999999999997</v>
      </c>
      <c r="G76" s="131">
        <v>0.55700000000000005</v>
      </c>
      <c r="H76" s="132">
        <v>0.58099999999999996</v>
      </c>
      <c r="I76" s="132">
        <v>0.59646961248601293</v>
      </c>
      <c r="J76" s="132">
        <v>0.61676668912359667</v>
      </c>
      <c r="K76" s="117"/>
      <c r="L76" s="117"/>
    </row>
    <row r="77" spans="1:12" ht="14.1" customHeight="1">
      <c r="A77" s="128" t="s">
        <v>340</v>
      </c>
      <c r="B77" s="133" t="s">
        <v>341</v>
      </c>
      <c r="C77" s="130">
        <v>5098412</v>
      </c>
      <c r="D77" s="130">
        <v>11534555</v>
      </c>
      <c r="E77" s="131">
        <v>0.442</v>
      </c>
      <c r="F77" s="131">
        <v>0.42099999999999999</v>
      </c>
      <c r="G77" s="131">
        <v>0.433</v>
      </c>
      <c r="H77" s="132">
        <v>0.44400000000000001</v>
      </c>
      <c r="I77" s="132">
        <v>0.43400865813031864</v>
      </c>
      <c r="J77" s="132">
        <v>0.45375515588596343</v>
      </c>
      <c r="K77" s="117"/>
      <c r="L77" s="117"/>
    </row>
    <row r="78" spans="1:12" ht="14.1" customHeight="1">
      <c r="A78" s="128" t="s">
        <v>342</v>
      </c>
      <c r="B78" s="133" t="s">
        <v>343</v>
      </c>
      <c r="C78" s="130">
        <v>10882431</v>
      </c>
      <c r="D78" s="130">
        <v>18691440</v>
      </c>
      <c r="E78" s="131">
        <v>0.58199999999999996</v>
      </c>
      <c r="F78" s="131">
        <v>0.56999999999999995</v>
      </c>
      <c r="G78" s="131">
        <v>0.53700000000000003</v>
      </c>
      <c r="H78" s="132">
        <v>0.55000000000000004</v>
      </c>
      <c r="I78" s="132">
        <v>0.60825932288139706</v>
      </c>
      <c r="J78" s="132">
        <v>0.60435023681177202</v>
      </c>
      <c r="K78" s="117"/>
      <c r="L78" s="117"/>
    </row>
    <row r="79" spans="1:12" ht="14.1" customHeight="1">
      <c r="A79" s="128" t="s">
        <v>344</v>
      </c>
      <c r="B79" s="133" t="s">
        <v>345</v>
      </c>
      <c r="C79" s="130">
        <v>9003115</v>
      </c>
      <c r="D79" s="130">
        <v>15238705</v>
      </c>
      <c r="E79" s="131">
        <v>0.59</v>
      </c>
      <c r="F79" s="131">
        <v>0.56399999999999995</v>
      </c>
      <c r="G79" s="131">
        <v>0.55500000000000005</v>
      </c>
      <c r="H79" s="132">
        <v>0.58499999999999996</v>
      </c>
      <c r="I79" s="132">
        <v>0.62003277218484376</v>
      </c>
      <c r="J79" s="132">
        <v>0.61452874637363708</v>
      </c>
      <c r="K79" s="117"/>
      <c r="L79" s="117"/>
    </row>
    <row r="80" spans="1:12" ht="14.1" customHeight="1">
      <c r="A80" s="128" t="s">
        <v>346</v>
      </c>
      <c r="B80" s="133" t="s">
        <v>347</v>
      </c>
      <c r="C80" s="130">
        <v>9307829</v>
      </c>
      <c r="D80" s="130">
        <v>17428041</v>
      </c>
      <c r="E80" s="131">
        <v>0.53400000000000003</v>
      </c>
      <c r="F80" s="131">
        <v>0.56799999999999995</v>
      </c>
      <c r="G80" s="131">
        <v>0.56399999999999995</v>
      </c>
      <c r="H80" s="132">
        <v>0.57499999999999996</v>
      </c>
      <c r="I80" s="132">
        <v>0.62355143094164589</v>
      </c>
      <c r="J80" s="132">
        <v>0.59265245408128631</v>
      </c>
      <c r="K80" s="117"/>
      <c r="L80" s="117"/>
    </row>
    <row r="81" spans="1:13" ht="14.1" customHeight="1">
      <c r="A81" s="128" t="s">
        <v>348</v>
      </c>
      <c r="B81" s="133" t="s">
        <v>349</v>
      </c>
      <c r="C81" s="130">
        <v>12014430</v>
      </c>
      <c r="D81" s="130">
        <v>20558091</v>
      </c>
      <c r="E81" s="131">
        <v>0.58399999999999996</v>
      </c>
      <c r="F81" s="131">
        <v>0.58599999999999997</v>
      </c>
      <c r="G81" s="131">
        <v>0.57099999999999995</v>
      </c>
      <c r="H81" s="132">
        <v>0.60799999999999998</v>
      </c>
      <c r="I81" s="132">
        <v>0.63114756029291108</v>
      </c>
      <c r="J81" s="132">
        <v>0.6307096466419696</v>
      </c>
      <c r="K81" s="117"/>
      <c r="L81" s="117"/>
    </row>
    <row r="82" spans="1:13" ht="14.1" customHeight="1">
      <c r="A82" s="197" t="s">
        <v>234</v>
      </c>
      <c r="B82" s="198"/>
      <c r="C82" s="134">
        <f>SUM(C62:C81)</f>
        <v>182754562</v>
      </c>
      <c r="D82" s="134">
        <f>SUM(D62:D81)</f>
        <v>330886782</v>
      </c>
      <c r="E82" s="131">
        <f>IF(ISERR(C82/D82),"－　  　",C82/D82)</f>
        <v>0.55231750538768876</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0.52372727272727271</v>
      </c>
    </row>
    <row r="86" spans="1:13" ht="14.1" customHeight="1">
      <c r="A86" s="128" t="s">
        <v>351</v>
      </c>
      <c r="B86" s="129" t="s">
        <v>352</v>
      </c>
      <c r="C86" s="130">
        <v>11585720</v>
      </c>
      <c r="D86" s="130">
        <v>23056444</v>
      </c>
      <c r="E86" s="131">
        <v>0.502</v>
      </c>
      <c r="F86" s="131">
        <v>0.496</v>
      </c>
      <c r="G86" s="131">
        <v>0.496</v>
      </c>
      <c r="H86" s="132">
        <v>0.51200000000000001</v>
      </c>
      <c r="I86" s="132">
        <v>0.53102086172330731</v>
      </c>
      <c r="J86" s="132">
        <v>0.53608810702594345</v>
      </c>
      <c r="K86" s="117"/>
      <c r="L86" s="117"/>
    </row>
    <row r="87" spans="1:13" ht="14.1" customHeight="1">
      <c r="A87" s="128" t="s">
        <v>353</v>
      </c>
      <c r="B87" s="133" t="s">
        <v>354</v>
      </c>
      <c r="C87" s="130">
        <v>21781337</v>
      </c>
      <c r="D87" s="130">
        <v>45846963</v>
      </c>
      <c r="E87" s="131">
        <v>0.47499999999999998</v>
      </c>
      <c r="F87" s="131">
        <v>0.46899999999999997</v>
      </c>
      <c r="G87" s="131">
        <v>0.43099999999999999</v>
      </c>
      <c r="H87" s="132">
        <v>0.48399999999999999</v>
      </c>
      <c r="I87" s="132">
        <v>0.51035203337965829</v>
      </c>
      <c r="J87" s="132">
        <v>0.50858827003485751</v>
      </c>
      <c r="K87" s="117"/>
      <c r="L87" s="117"/>
    </row>
    <row r="88" spans="1:13" ht="14.1" customHeight="1">
      <c r="A88" s="128" t="s">
        <v>355</v>
      </c>
      <c r="B88" s="133" t="s">
        <v>356</v>
      </c>
      <c r="C88" s="130">
        <v>8139462</v>
      </c>
      <c r="D88" s="130">
        <v>17788534</v>
      </c>
      <c r="E88" s="131">
        <v>0.45700000000000002</v>
      </c>
      <c r="F88" s="131">
        <v>0.45800000000000002</v>
      </c>
      <c r="G88" s="131">
        <v>0.44900000000000001</v>
      </c>
      <c r="H88" s="132">
        <v>0.45600000000000002</v>
      </c>
      <c r="I88" s="132">
        <v>0.47501506699354745</v>
      </c>
      <c r="J88" s="132">
        <v>0.47498198447220147</v>
      </c>
      <c r="K88" s="117"/>
      <c r="L88" s="117"/>
    </row>
    <row r="89" spans="1:13" ht="14.1" customHeight="1">
      <c r="A89" s="128" t="s">
        <v>357</v>
      </c>
      <c r="B89" s="133" t="s">
        <v>358</v>
      </c>
      <c r="C89" s="130">
        <v>12952398</v>
      </c>
      <c r="D89" s="130">
        <v>22453144</v>
      </c>
      <c r="E89" s="131">
        <v>0.57599999999999996</v>
      </c>
      <c r="F89" s="131">
        <v>0.56000000000000005</v>
      </c>
      <c r="G89" s="131">
        <v>0.55100000000000005</v>
      </c>
      <c r="H89" s="132">
        <v>0.56200000000000006</v>
      </c>
      <c r="I89" s="132">
        <v>0.58716047918369008</v>
      </c>
      <c r="J89" s="132">
        <v>0.59026880614060795</v>
      </c>
      <c r="K89" s="117"/>
      <c r="L89" s="117"/>
    </row>
    <row r="90" spans="1:13" ht="14.1" customHeight="1">
      <c r="A90" s="128" t="s">
        <v>359</v>
      </c>
      <c r="B90" s="133" t="s">
        <v>360</v>
      </c>
      <c r="C90" s="130">
        <v>16129783</v>
      </c>
      <c r="D90" s="130">
        <v>29187450</v>
      </c>
      <c r="E90" s="131">
        <v>0.55200000000000005</v>
      </c>
      <c r="F90" s="131">
        <v>0.54700000000000004</v>
      </c>
      <c r="G90" s="131">
        <v>0.54900000000000004</v>
      </c>
      <c r="H90" s="132">
        <v>0.55500000000000005</v>
      </c>
      <c r="I90" s="132">
        <v>0.55284633884586531</v>
      </c>
      <c r="J90" s="132">
        <v>0.56858854778625623</v>
      </c>
      <c r="K90" s="117"/>
      <c r="L90" s="117"/>
    </row>
    <row r="91" spans="1:13" ht="14.1" customHeight="1">
      <c r="A91" s="128" t="s">
        <v>361</v>
      </c>
      <c r="B91" s="133" t="s">
        <v>362</v>
      </c>
      <c r="C91" s="130">
        <v>9183333</v>
      </c>
      <c r="D91" s="130">
        <v>17898500</v>
      </c>
      <c r="E91" s="131">
        <v>0.51300000000000001</v>
      </c>
      <c r="F91" s="131">
        <v>0.501</v>
      </c>
      <c r="G91" s="131">
        <v>0.52200000000000002</v>
      </c>
      <c r="H91" s="132">
        <v>0.50700000000000001</v>
      </c>
      <c r="I91" s="132">
        <v>0.5106946204487457</v>
      </c>
      <c r="J91" s="132">
        <v>0.51432674380779175</v>
      </c>
      <c r="K91" s="117"/>
      <c r="L91" s="117"/>
    </row>
    <row r="92" spans="1:13" ht="14.1" customHeight="1">
      <c r="A92" s="128" t="s">
        <v>363</v>
      </c>
      <c r="B92" s="133" t="s">
        <v>364</v>
      </c>
      <c r="C92" s="130">
        <v>11947032</v>
      </c>
      <c r="D92" s="130">
        <v>23626179</v>
      </c>
      <c r="E92" s="131">
        <v>0.505</v>
      </c>
      <c r="F92" s="131">
        <v>0.50900000000000001</v>
      </c>
      <c r="G92" s="131">
        <v>0.47399999999999998</v>
      </c>
      <c r="H92" s="132">
        <v>0.49099999999999999</v>
      </c>
      <c r="I92" s="132">
        <v>0.53877391536381425</v>
      </c>
      <c r="J92" s="132">
        <v>0.53696919829616607</v>
      </c>
      <c r="K92" s="117"/>
      <c r="L92" s="117"/>
    </row>
    <row r="93" spans="1:13" ht="14.1" customHeight="1">
      <c r="A93" s="128" t="s">
        <v>365</v>
      </c>
      <c r="B93" s="133" t="s">
        <v>366</v>
      </c>
      <c r="C93" s="130">
        <v>12270734</v>
      </c>
      <c r="D93" s="130">
        <v>22844530</v>
      </c>
      <c r="E93" s="131">
        <v>0.53700000000000003</v>
      </c>
      <c r="F93" s="131">
        <v>0.54300000000000004</v>
      </c>
      <c r="G93" s="131">
        <v>0.51900000000000002</v>
      </c>
      <c r="H93" s="132">
        <v>0.48599999999999999</v>
      </c>
      <c r="I93" s="132">
        <v>0.50125001867039076</v>
      </c>
      <c r="J93" s="132">
        <v>0.54778807811530761</v>
      </c>
      <c r="K93" s="117"/>
      <c r="L93" s="117"/>
    </row>
    <row r="94" spans="1:13" ht="14.1" customHeight="1">
      <c r="A94" s="128" t="s">
        <v>367</v>
      </c>
      <c r="B94" s="133" t="s">
        <v>368</v>
      </c>
      <c r="C94" s="130">
        <v>15818744</v>
      </c>
      <c r="D94" s="130">
        <v>27936073</v>
      </c>
      <c r="E94" s="131">
        <v>0.56599999999999995</v>
      </c>
      <c r="F94" s="131">
        <v>0.57699999999999996</v>
      </c>
      <c r="G94" s="131">
        <v>0.53700000000000003</v>
      </c>
      <c r="H94" s="132">
        <v>0.55500000000000005</v>
      </c>
      <c r="I94" s="132">
        <v>0.58752802653883895</v>
      </c>
      <c r="J94" s="132">
        <v>0.60281388713431827</v>
      </c>
      <c r="K94" s="117"/>
      <c r="L94" s="117"/>
    </row>
    <row r="95" spans="1:13" ht="14.1" customHeight="1">
      <c r="A95" s="128" t="s">
        <v>369</v>
      </c>
      <c r="B95" s="133" t="s">
        <v>370</v>
      </c>
      <c r="C95" s="130">
        <v>15271475</v>
      </c>
      <c r="D95" s="130">
        <v>30178736</v>
      </c>
      <c r="E95" s="131">
        <v>0.50600000000000001</v>
      </c>
      <c r="F95" s="131">
        <v>0.52600000000000002</v>
      </c>
      <c r="G95" s="131">
        <v>0.52300000000000002</v>
      </c>
      <c r="H95" s="132">
        <v>0.51300000000000001</v>
      </c>
      <c r="I95" s="132">
        <v>0.52413307324484359</v>
      </c>
      <c r="J95" s="132">
        <v>0.53077518454800721</v>
      </c>
      <c r="K95" s="117"/>
      <c r="L95" s="117"/>
    </row>
    <row r="96" spans="1:13" ht="14.1" customHeight="1">
      <c r="A96" s="128" t="s">
        <v>371</v>
      </c>
      <c r="B96" s="133" t="s">
        <v>372</v>
      </c>
      <c r="C96" s="130">
        <v>15357050</v>
      </c>
      <c r="D96" s="130">
        <v>26814089</v>
      </c>
      <c r="E96" s="131">
        <v>0.57199999999999995</v>
      </c>
      <c r="F96" s="131">
        <v>0.57799999999999996</v>
      </c>
      <c r="G96" s="131">
        <v>0.55400000000000005</v>
      </c>
      <c r="H96" s="132">
        <v>0.58099999999999996</v>
      </c>
      <c r="I96" s="132">
        <v>0.58681927762718766</v>
      </c>
      <c r="J96" s="132">
        <v>0.59200950649153783</v>
      </c>
      <c r="K96" s="117"/>
      <c r="L96" s="117"/>
    </row>
    <row r="97" spans="1:13" ht="14.1" customHeight="1">
      <c r="A97" s="197" t="s">
        <v>234</v>
      </c>
      <c r="B97" s="198"/>
      <c r="C97" s="134">
        <f>SUM(C86:C96)</f>
        <v>150437068</v>
      </c>
      <c r="D97" s="134">
        <f>SUM(D86:D96)</f>
        <v>287630642</v>
      </c>
      <c r="E97" s="131">
        <f>IF(ISERR(C97/D97),"－　  　",C97/D97)</f>
        <v>0.52302170225660449</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0.513625</v>
      </c>
    </row>
    <row r="101" spans="1:13" ht="14.1" customHeight="1">
      <c r="A101" s="128" t="s">
        <v>374</v>
      </c>
      <c r="B101" s="129" t="s">
        <v>375</v>
      </c>
      <c r="C101" s="130">
        <v>37108148</v>
      </c>
      <c r="D101" s="130">
        <v>64322231</v>
      </c>
      <c r="E101" s="131">
        <v>0.57599999999999996</v>
      </c>
      <c r="F101" s="131">
        <v>0.56899999999999995</v>
      </c>
      <c r="G101" s="131">
        <v>0.57399999999999995</v>
      </c>
      <c r="H101" s="132">
        <v>0.59799999999999998</v>
      </c>
      <c r="I101" s="132">
        <v>0.61849997287386216</v>
      </c>
      <c r="J101" s="132">
        <v>0.60743685445407913</v>
      </c>
      <c r="K101" s="117"/>
      <c r="L101" s="117"/>
    </row>
    <row r="102" spans="1:13" ht="14.1" customHeight="1">
      <c r="A102" s="128" t="s">
        <v>376</v>
      </c>
      <c r="B102" s="133" t="s">
        <v>377</v>
      </c>
      <c r="C102" s="130">
        <v>17770139</v>
      </c>
      <c r="D102" s="130">
        <v>36085936</v>
      </c>
      <c r="E102" s="131">
        <v>0.49199999999999999</v>
      </c>
      <c r="F102" s="131">
        <v>0.48</v>
      </c>
      <c r="G102" s="131">
        <v>0.47599999999999998</v>
      </c>
      <c r="H102" s="132">
        <v>0.497</v>
      </c>
      <c r="I102" s="132">
        <v>0.53260379582710182</v>
      </c>
      <c r="J102" s="132">
        <v>0.5287278624666214</v>
      </c>
      <c r="K102" s="117"/>
      <c r="L102" s="117"/>
    </row>
    <row r="103" spans="1:13" ht="14.1" customHeight="1">
      <c r="A103" s="128" t="s">
        <v>378</v>
      </c>
      <c r="B103" s="133" t="s">
        <v>379</v>
      </c>
      <c r="C103" s="130">
        <v>16592449</v>
      </c>
      <c r="D103" s="130">
        <v>31579511</v>
      </c>
      <c r="E103" s="131">
        <v>0.52500000000000002</v>
      </c>
      <c r="F103" s="131">
        <v>0.51400000000000001</v>
      </c>
      <c r="G103" s="131">
        <v>0.48699999999999999</v>
      </c>
      <c r="H103" s="132">
        <v>0.52100000000000002</v>
      </c>
      <c r="I103" s="132">
        <v>0.53276433471201634</v>
      </c>
      <c r="J103" s="132">
        <v>0.55699822019552347</v>
      </c>
      <c r="K103" s="117"/>
      <c r="L103" s="117"/>
    </row>
    <row r="104" spans="1:13" ht="14.1" customHeight="1">
      <c r="A104" s="128" t="s">
        <v>380</v>
      </c>
      <c r="B104" s="133" t="s">
        <v>381</v>
      </c>
      <c r="C104" s="130">
        <v>14041373</v>
      </c>
      <c r="D104" s="130">
        <v>28208350</v>
      </c>
      <c r="E104" s="131">
        <v>0.497</v>
      </c>
      <c r="F104" s="131">
        <v>0.498</v>
      </c>
      <c r="G104" s="131">
        <v>0.49099999999999999</v>
      </c>
      <c r="H104" s="132">
        <v>0.49299999999999999</v>
      </c>
      <c r="I104" s="132">
        <v>0.52414136627785757</v>
      </c>
      <c r="J104" s="132">
        <v>0.54055093080551053</v>
      </c>
      <c r="K104" s="117"/>
      <c r="L104" s="117"/>
    </row>
    <row r="105" spans="1:13" ht="14.1" customHeight="1">
      <c r="A105" s="128" t="s">
        <v>382</v>
      </c>
      <c r="B105" s="133" t="s">
        <v>383</v>
      </c>
      <c r="C105" s="130">
        <v>32091971</v>
      </c>
      <c r="D105" s="130">
        <v>69528383</v>
      </c>
      <c r="E105" s="131">
        <v>0.46100000000000002</v>
      </c>
      <c r="F105" s="131">
        <v>0.46600000000000003</v>
      </c>
      <c r="G105" s="131">
        <v>0.442</v>
      </c>
      <c r="H105" s="132">
        <v>0.495</v>
      </c>
      <c r="I105" s="132">
        <v>0.52248423837281688</v>
      </c>
      <c r="J105" s="132">
        <v>0.48807897875718476</v>
      </c>
      <c r="K105" s="117"/>
      <c r="L105" s="117"/>
    </row>
    <row r="106" spans="1:13" ht="14.1" customHeight="1">
      <c r="A106" s="128" t="s">
        <v>384</v>
      </c>
      <c r="B106" s="133" t="s">
        <v>385</v>
      </c>
      <c r="C106" s="130">
        <v>20736528</v>
      </c>
      <c r="D106" s="130">
        <v>41577880</v>
      </c>
      <c r="E106" s="131">
        <v>0.498</v>
      </c>
      <c r="F106" s="131">
        <v>0.50600000000000001</v>
      </c>
      <c r="G106" s="131">
        <v>0.47399999999999998</v>
      </c>
      <c r="H106" s="132">
        <v>0.48899999999999999</v>
      </c>
      <c r="I106" s="132">
        <v>0.5269361194653972</v>
      </c>
      <c r="J106" s="132">
        <v>0.51742883883643975</v>
      </c>
      <c r="K106" s="117"/>
      <c r="L106" s="117"/>
    </row>
    <row r="107" spans="1:13" ht="14.1" customHeight="1">
      <c r="A107" s="128" t="s">
        <v>386</v>
      </c>
      <c r="B107" s="133" t="s">
        <v>387</v>
      </c>
      <c r="C107" s="130">
        <v>18208956</v>
      </c>
      <c r="D107" s="130">
        <v>36361018</v>
      </c>
      <c r="E107" s="131">
        <v>0.5</v>
      </c>
      <c r="F107" s="131">
        <v>0.5</v>
      </c>
      <c r="G107" s="131">
        <v>0.48599999999999999</v>
      </c>
      <c r="H107" s="132">
        <v>0.50600000000000001</v>
      </c>
      <c r="I107" s="132">
        <v>0.54118614471229243</v>
      </c>
      <c r="J107" s="132">
        <v>0.53129035271652569</v>
      </c>
      <c r="K107" s="117"/>
      <c r="L107" s="117"/>
    </row>
    <row r="108" spans="1:13" ht="14.1" customHeight="1">
      <c r="A108" s="128" t="s">
        <v>388</v>
      </c>
      <c r="B108" s="133" t="s">
        <v>389</v>
      </c>
      <c r="C108" s="130">
        <v>25852232</v>
      </c>
      <c r="D108" s="130">
        <v>46105732</v>
      </c>
      <c r="E108" s="131">
        <v>0.56000000000000005</v>
      </c>
      <c r="F108" s="131">
        <v>0.56499999999999995</v>
      </c>
      <c r="G108" s="131">
        <v>0.54600000000000004</v>
      </c>
      <c r="H108" s="132">
        <v>0.56200000000000006</v>
      </c>
      <c r="I108" s="132">
        <v>0.60084539928834035</v>
      </c>
      <c r="J108" s="132">
        <v>0.59303669342850973</v>
      </c>
      <c r="K108" s="117"/>
      <c r="L108" s="117"/>
    </row>
    <row r="109" spans="1:13" ht="14.1" customHeight="1">
      <c r="A109" s="197" t="s">
        <v>234</v>
      </c>
      <c r="B109" s="198"/>
      <c r="C109" s="134">
        <f>SUM(C101:C108)</f>
        <v>182401796</v>
      </c>
      <c r="D109" s="134">
        <f>SUM(D101:D108)</f>
        <v>353769041</v>
      </c>
      <c r="E109" s="131">
        <f>IF(ISERR(C109/D109),"－　  　",C109/D109)</f>
        <v>0.51559569905948888</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0.45350000000000001</v>
      </c>
    </row>
    <row r="113" spans="1:12" ht="14.1" customHeight="1">
      <c r="A113" s="128" t="s">
        <v>391</v>
      </c>
      <c r="B113" s="129" t="s">
        <v>392</v>
      </c>
      <c r="C113" s="130">
        <v>38201891</v>
      </c>
      <c r="D113" s="130">
        <v>71293639</v>
      </c>
      <c r="E113" s="131">
        <v>0.53500000000000003</v>
      </c>
      <c r="F113" s="131">
        <v>0.53700000000000003</v>
      </c>
      <c r="G113" s="131">
        <v>0.52200000000000002</v>
      </c>
      <c r="H113" s="132">
        <v>0.54100000000000004</v>
      </c>
      <c r="I113" s="132">
        <v>0.54655963938420149</v>
      </c>
      <c r="J113" s="132">
        <v>0.54885176909872091</v>
      </c>
      <c r="K113" s="117"/>
      <c r="L113" s="117"/>
    </row>
    <row r="114" spans="1:12" ht="14.1" customHeight="1">
      <c r="A114" s="128" t="s">
        <v>393</v>
      </c>
      <c r="B114" s="133" t="s">
        <v>394</v>
      </c>
      <c r="C114" s="130">
        <v>45140486</v>
      </c>
      <c r="D114" s="130">
        <v>107716506</v>
      </c>
      <c r="E114" s="131">
        <v>0.41899999999999998</v>
      </c>
      <c r="F114" s="131">
        <v>0.435</v>
      </c>
      <c r="G114" s="131">
        <v>0.39700000000000002</v>
      </c>
      <c r="H114" s="132">
        <v>0.45200000000000001</v>
      </c>
      <c r="I114" s="132">
        <v>0.47788351258543033</v>
      </c>
      <c r="J114" s="132">
        <v>0.47689738486046923</v>
      </c>
      <c r="K114" s="117"/>
      <c r="L114" s="117"/>
    </row>
    <row r="115" spans="1:12" ht="14.1" customHeight="1">
      <c r="A115" s="128" t="s">
        <v>395</v>
      </c>
      <c r="B115" s="133" t="s">
        <v>396</v>
      </c>
      <c r="C115" s="130">
        <v>78264634</v>
      </c>
      <c r="D115" s="130">
        <v>188809365</v>
      </c>
      <c r="E115" s="131">
        <v>0.41399999999999998</v>
      </c>
      <c r="F115" s="131">
        <v>0.43099999999999999</v>
      </c>
      <c r="G115" s="131">
        <v>0.41599999999999998</v>
      </c>
      <c r="H115" s="132">
        <v>0.44600000000000001</v>
      </c>
      <c r="I115" s="132">
        <v>0.47176757272407982</v>
      </c>
      <c r="J115" s="132">
        <v>0.47250884778197433</v>
      </c>
      <c r="K115" s="117"/>
      <c r="L115" s="117"/>
    </row>
    <row r="116" spans="1:12" ht="14.1" customHeight="1">
      <c r="A116" s="128" t="s">
        <v>397</v>
      </c>
      <c r="B116" s="133" t="s">
        <v>398</v>
      </c>
      <c r="C116" s="130">
        <v>54134104</v>
      </c>
      <c r="D116" s="130">
        <v>129089026</v>
      </c>
      <c r="E116" s="131">
        <v>0.41899999999999998</v>
      </c>
      <c r="F116" s="131">
        <v>0.43</v>
      </c>
      <c r="G116" s="131">
        <v>0.42099999999999999</v>
      </c>
      <c r="H116" s="132">
        <v>0.45500000000000002</v>
      </c>
      <c r="I116" s="132">
        <v>0.46074158440104906</v>
      </c>
      <c r="J116" s="132">
        <v>0.44312826789329535</v>
      </c>
      <c r="K116" s="117"/>
      <c r="L116" s="117"/>
    </row>
    <row r="117" spans="1:12" ht="14.1" customHeight="1">
      <c r="A117" s="128" t="s">
        <v>399</v>
      </c>
      <c r="B117" s="133" t="s">
        <v>400</v>
      </c>
      <c r="C117" s="130">
        <v>46173831</v>
      </c>
      <c r="D117" s="130">
        <v>106032248</v>
      </c>
      <c r="E117" s="131">
        <v>0.435</v>
      </c>
      <c r="F117" s="131">
        <v>0.44500000000000001</v>
      </c>
      <c r="G117" s="131">
        <v>0.44</v>
      </c>
      <c r="H117" s="132">
        <v>0.46899999999999997</v>
      </c>
      <c r="I117" s="132">
        <v>0.48306739926677766</v>
      </c>
      <c r="J117" s="132">
        <v>0.48781106168668326</v>
      </c>
      <c r="K117" s="117"/>
      <c r="L117" s="117"/>
    </row>
    <row r="118" spans="1:12" ht="14.1" customHeight="1">
      <c r="A118" s="128" t="s">
        <v>401</v>
      </c>
      <c r="B118" s="133" t="s">
        <v>402</v>
      </c>
      <c r="C118" s="130">
        <v>42139466</v>
      </c>
      <c r="D118" s="130">
        <v>84365505</v>
      </c>
      <c r="E118" s="131">
        <v>0.499</v>
      </c>
      <c r="F118" s="131">
        <v>0.51500000000000001</v>
      </c>
      <c r="G118" s="131">
        <v>0.503</v>
      </c>
      <c r="H118" s="132">
        <v>0.53100000000000003</v>
      </c>
      <c r="I118" s="132">
        <v>0.54549489736413381</v>
      </c>
      <c r="J118" s="132">
        <v>0.56101669280177957</v>
      </c>
      <c r="K118" s="117"/>
      <c r="L118" s="117"/>
    </row>
    <row r="119" spans="1:12" ht="14.1" customHeight="1">
      <c r="A119" s="197" t="s">
        <v>234</v>
      </c>
      <c r="B119" s="198"/>
      <c r="C119" s="134">
        <f>SUM(C113:C118)</f>
        <v>304054412</v>
      </c>
      <c r="D119" s="134">
        <f>SUM(D113:D118)</f>
        <v>687306289</v>
      </c>
      <c r="E119" s="131">
        <f>IF(ISERR(C119/D119),"－　  　",C119/D119)</f>
        <v>0.4423856101220689</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81991-11B6-4692-ACE8-D33B93F84BB0}">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424</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0.68333333333333324</v>
      </c>
    </row>
    <row r="5" spans="1:13" ht="14.1" customHeight="1">
      <c r="A5" s="128" t="s">
        <v>222</v>
      </c>
      <c r="B5" s="129" t="s">
        <v>223</v>
      </c>
      <c r="C5" s="130">
        <v>2629561</v>
      </c>
      <c r="D5" s="130">
        <v>4639492</v>
      </c>
      <c r="E5" s="131">
        <v>0.56599999999999995</v>
      </c>
      <c r="F5" s="131">
        <v>0.57799999999999996</v>
      </c>
      <c r="G5" s="131">
        <v>0.55000000000000004</v>
      </c>
      <c r="H5" s="132">
        <v>0.60799999999999998</v>
      </c>
      <c r="I5" s="132">
        <v>0.57706606204612365</v>
      </c>
      <c r="J5" s="132">
        <v>0.59771010530037139</v>
      </c>
      <c r="K5" s="117"/>
      <c r="L5" s="117"/>
    </row>
    <row r="6" spans="1:13" ht="14.1" customHeight="1">
      <c r="A6" s="128" t="s">
        <v>224</v>
      </c>
      <c r="B6" s="133" t="s">
        <v>225</v>
      </c>
      <c r="C6" s="130">
        <v>2228818</v>
      </c>
      <c r="D6" s="130">
        <v>2687724</v>
      </c>
      <c r="E6" s="131">
        <v>0.82899999999999996</v>
      </c>
      <c r="F6" s="131">
        <v>0.82</v>
      </c>
      <c r="G6" s="131">
        <v>0.82199999999999995</v>
      </c>
      <c r="H6" s="132">
        <v>0.83599999999999997</v>
      </c>
      <c r="I6" s="132">
        <v>0.83089433232588561</v>
      </c>
      <c r="J6" s="132">
        <v>0.83576813896283031</v>
      </c>
      <c r="K6" s="117"/>
      <c r="L6" s="117"/>
    </row>
    <row r="7" spans="1:13" ht="14.1" customHeight="1">
      <c r="A7" s="128" t="s">
        <v>226</v>
      </c>
      <c r="B7" s="133" t="s">
        <v>227</v>
      </c>
      <c r="C7" s="130">
        <v>1400658</v>
      </c>
      <c r="D7" s="130">
        <v>2306299</v>
      </c>
      <c r="E7" s="131">
        <v>0.60699999999999998</v>
      </c>
      <c r="F7" s="131">
        <v>0.57799999999999996</v>
      </c>
      <c r="G7" s="131">
        <v>0.57399999999999995</v>
      </c>
      <c r="H7" s="132">
        <v>0.61099999999999999</v>
      </c>
      <c r="I7" s="132">
        <v>0.61778493925623668</v>
      </c>
      <c r="J7" s="132">
        <v>0.6295663644193038</v>
      </c>
      <c r="K7" s="117"/>
      <c r="L7" s="117"/>
    </row>
    <row r="8" spans="1:13" ht="14.1" customHeight="1">
      <c r="A8" s="128" t="s">
        <v>228</v>
      </c>
      <c r="B8" s="133" t="s">
        <v>229</v>
      </c>
      <c r="C8" s="130">
        <v>1956896</v>
      </c>
      <c r="D8" s="130">
        <v>3356153</v>
      </c>
      <c r="E8" s="131">
        <v>0.58299999999999996</v>
      </c>
      <c r="F8" s="131">
        <v>0.621</v>
      </c>
      <c r="G8" s="131">
        <v>0.66100000000000003</v>
      </c>
      <c r="H8" s="132">
        <v>0.68600000000000005</v>
      </c>
      <c r="I8" s="132">
        <v>0.70035628214606704</v>
      </c>
      <c r="J8" s="132">
        <v>0.69073900361524976</v>
      </c>
      <c r="K8" s="117"/>
      <c r="L8" s="117"/>
    </row>
    <row r="9" spans="1:13" ht="14.1" customHeight="1">
      <c r="A9" s="128" t="s">
        <v>230</v>
      </c>
      <c r="B9" s="133" t="s">
        <v>231</v>
      </c>
      <c r="C9" s="130">
        <v>1804633</v>
      </c>
      <c r="D9" s="130">
        <v>2244659</v>
      </c>
      <c r="E9" s="131">
        <v>0.80300000000000005</v>
      </c>
      <c r="F9" s="131">
        <v>0.79300000000000004</v>
      </c>
      <c r="G9" s="131">
        <v>0.754</v>
      </c>
      <c r="H9" s="132">
        <v>0.71399999999999997</v>
      </c>
      <c r="I9" s="132">
        <v>0.78812220195794114</v>
      </c>
      <c r="J9" s="132">
        <v>0.75490450065931158</v>
      </c>
      <c r="K9" s="117"/>
      <c r="L9" s="117"/>
    </row>
    <row r="10" spans="1:13" ht="14.1" customHeight="1">
      <c r="A10" s="128" t="s">
        <v>232</v>
      </c>
      <c r="B10" s="133" t="s">
        <v>233</v>
      </c>
      <c r="C10" s="130">
        <v>5152479</v>
      </c>
      <c r="D10" s="130">
        <v>7234166</v>
      </c>
      <c r="E10" s="131">
        <v>0.71199999999999997</v>
      </c>
      <c r="F10" s="132">
        <v>0.72099999999999997</v>
      </c>
      <c r="G10" s="132">
        <v>0.67900000000000005</v>
      </c>
      <c r="H10" s="132">
        <v>0.70399999999999996</v>
      </c>
      <c r="I10" s="132">
        <v>0.70145139710934812</v>
      </c>
      <c r="J10" s="132">
        <v>0.65613135789979216</v>
      </c>
      <c r="K10" s="117"/>
      <c r="L10" s="117"/>
    </row>
    <row r="11" spans="1:13" ht="14.1" customHeight="1">
      <c r="A11" s="197" t="s">
        <v>234</v>
      </c>
      <c r="B11" s="198"/>
      <c r="C11" s="134">
        <f>SUM(C5:C10)</f>
        <v>15173045</v>
      </c>
      <c r="D11" s="134">
        <f>SUM(D5:D10)</f>
        <v>22468493</v>
      </c>
      <c r="E11" s="131">
        <f>IF(ISERR(C11/D11),"－　  　",C11/D11)</f>
        <v>0.67530319011604378</v>
      </c>
      <c r="F11" s="135" t="s">
        <v>235</v>
      </c>
      <c r="G11" s="135" t="s">
        <v>235</v>
      </c>
      <c r="H11" s="135" t="s">
        <v>235</v>
      </c>
      <c r="I11" s="135" t="s">
        <v>235</v>
      </c>
      <c r="J11" s="156"/>
      <c r="K11" s="117"/>
      <c r="L11" s="117"/>
    </row>
    <row r="12" spans="1:13" ht="14.1" customHeight="1">
      <c r="D12" s="137"/>
      <c r="E12" s="138"/>
      <c r="F12" s="138"/>
      <c r="G12" s="138"/>
      <c r="H12" s="138"/>
      <c r="I12" s="138"/>
      <c r="J12" s="157"/>
      <c r="K12" s="117"/>
      <c r="L12" s="117"/>
    </row>
    <row r="13" spans="1:13" ht="15.75" customHeight="1">
      <c r="A13" s="120" t="s">
        <v>236</v>
      </c>
      <c r="C13" s="121"/>
      <c r="D13" s="122" t="s">
        <v>210</v>
      </c>
      <c r="E13" s="122"/>
      <c r="F13" s="122"/>
      <c r="G13" s="122"/>
      <c r="H13" s="122"/>
      <c r="I13" s="122"/>
      <c r="J13" s="158"/>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0.63369230769230767</v>
      </c>
    </row>
    <row r="15" spans="1:13" ht="14.1" customHeight="1">
      <c r="A15" s="128" t="s">
        <v>237</v>
      </c>
      <c r="B15" s="129" t="s">
        <v>238</v>
      </c>
      <c r="C15" s="130">
        <v>3090235</v>
      </c>
      <c r="D15" s="130">
        <v>5067895</v>
      </c>
      <c r="E15" s="131">
        <v>0.60899999999999999</v>
      </c>
      <c r="F15" s="131">
        <v>0.56200000000000006</v>
      </c>
      <c r="G15" s="131">
        <v>0.53900000000000003</v>
      </c>
      <c r="H15" s="132">
        <v>0.59499999999999997</v>
      </c>
      <c r="I15" s="132">
        <v>0.59428244407131825</v>
      </c>
      <c r="J15" s="132">
        <v>0.55928021036717179</v>
      </c>
      <c r="K15" s="117"/>
      <c r="L15" s="117"/>
    </row>
    <row r="16" spans="1:13" ht="14.1" customHeight="1">
      <c r="A16" s="128" t="s">
        <v>239</v>
      </c>
      <c r="B16" s="133" t="s">
        <v>240</v>
      </c>
      <c r="C16" s="130">
        <v>2383291</v>
      </c>
      <c r="D16" s="130">
        <v>4154454</v>
      </c>
      <c r="E16" s="131">
        <v>0.57299999999999995</v>
      </c>
      <c r="F16" s="131">
        <v>0.56799999999999995</v>
      </c>
      <c r="G16" s="131">
        <v>0.57399999999999995</v>
      </c>
      <c r="H16" s="132">
        <v>0.55900000000000005</v>
      </c>
      <c r="I16" s="132">
        <v>0.58450789813148551</v>
      </c>
      <c r="J16" s="132">
        <v>0.57132684447710735</v>
      </c>
      <c r="K16" s="117"/>
      <c r="L16" s="117"/>
    </row>
    <row r="17" spans="1:13" ht="14.1" customHeight="1">
      <c r="A17" s="128" t="s">
        <v>241</v>
      </c>
      <c r="B17" s="133" t="s">
        <v>242</v>
      </c>
      <c r="C17" s="130">
        <v>2787933</v>
      </c>
      <c r="D17" s="130">
        <v>4190423</v>
      </c>
      <c r="E17" s="131">
        <v>0.66500000000000004</v>
      </c>
      <c r="F17" s="131">
        <v>0.65700000000000003</v>
      </c>
      <c r="G17" s="131">
        <v>0.64100000000000001</v>
      </c>
      <c r="H17" s="132">
        <v>0.65500000000000003</v>
      </c>
      <c r="I17" s="132">
        <v>0.69148591282293737</v>
      </c>
      <c r="J17" s="132">
        <v>0.69847366714172543</v>
      </c>
      <c r="K17" s="117"/>
      <c r="L17" s="117"/>
    </row>
    <row r="18" spans="1:13" ht="14.1" customHeight="1">
      <c r="A18" s="128" t="s">
        <v>243</v>
      </c>
      <c r="B18" s="133" t="s">
        <v>244</v>
      </c>
      <c r="C18" s="130">
        <v>3750699</v>
      </c>
      <c r="D18" s="130">
        <v>7506476</v>
      </c>
      <c r="E18" s="131">
        <v>0.499</v>
      </c>
      <c r="F18" s="131">
        <v>0.505</v>
      </c>
      <c r="G18" s="131">
        <v>0.48399999999999999</v>
      </c>
      <c r="H18" s="132">
        <v>0.53300000000000003</v>
      </c>
      <c r="I18" s="132">
        <v>0.52966522102722413</v>
      </c>
      <c r="J18" s="132">
        <v>0.49573043801547145</v>
      </c>
      <c r="K18" s="117"/>
      <c r="L18" s="117"/>
    </row>
    <row r="19" spans="1:13" ht="14.1" customHeight="1">
      <c r="A19" s="128" t="s">
        <v>245</v>
      </c>
      <c r="B19" s="133" t="s">
        <v>246</v>
      </c>
      <c r="C19" s="130">
        <v>3052273</v>
      </c>
      <c r="D19" s="130">
        <v>4155440</v>
      </c>
      <c r="E19" s="131">
        <v>0.73399999999999999</v>
      </c>
      <c r="F19" s="131">
        <v>0.70699999999999996</v>
      </c>
      <c r="G19" s="131">
        <v>0.70799999999999996</v>
      </c>
      <c r="H19" s="132">
        <v>0.69899999999999995</v>
      </c>
      <c r="I19" s="132">
        <v>0.70291582356289672</v>
      </c>
      <c r="J19" s="132">
        <v>0.73397679146818551</v>
      </c>
      <c r="K19" s="117"/>
      <c r="L19" s="117"/>
    </row>
    <row r="20" spans="1:13" ht="14.1" customHeight="1">
      <c r="A20" s="128" t="s">
        <v>247</v>
      </c>
      <c r="B20" s="133" t="s">
        <v>248</v>
      </c>
      <c r="C20" s="130">
        <v>3333367</v>
      </c>
      <c r="D20" s="130">
        <v>5856322</v>
      </c>
      <c r="E20" s="131">
        <v>0.56899999999999995</v>
      </c>
      <c r="F20" s="131">
        <v>0.55300000000000005</v>
      </c>
      <c r="G20" s="131">
        <v>0.55700000000000005</v>
      </c>
      <c r="H20" s="132">
        <v>0.53500000000000003</v>
      </c>
      <c r="I20" s="132">
        <v>0.55982056711285655</v>
      </c>
      <c r="J20" s="132">
        <v>0.56548795676473285</v>
      </c>
      <c r="K20" s="117"/>
      <c r="L20" s="117"/>
    </row>
    <row r="21" spans="1:13" ht="14.1" customHeight="1">
      <c r="A21" s="128" t="s">
        <v>249</v>
      </c>
      <c r="B21" s="133" t="s">
        <v>250</v>
      </c>
      <c r="C21" s="130">
        <v>3756385</v>
      </c>
      <c r="D21" s="130">
        <v>7845855</v>
      </c>
      <c r="E21" s="131">
        <v>0.47799999999999998</v>
      </c>
      <c r="F21" s="131">
        <v>0.47</v>
      </c>
      <c r="G21" s="131">
        <v>0.44700000000000001</v>
      </c>
      <c r="H21" s="132">
        <v>0.49299999999999999</v>
      </c>
      <c r="I21" s="132">
        <v>0.49126880218145924</v>
      </c>
      <c r="J21" s="132">
        <v>0.46534905666415166</v>
      </c>
      <c r="K21" s="117"/>
      <c r="L21" s="117"/>
    </row>
    <row r="22" spans="1:13" ht="14.1" customHeight="1">
      <c r="A22" s="128" t="s">
        <v>251</v>
      </c>
      <c r="B22" s="133" t="s">
        <v>252</v>
      </c>
      <c r="C22" s="130">
        <v>3710644</v>
      </c>
      <c r="D22" s="130">
        <v>5974512</v>
      </c>
      <c r="E22" s="131">
        <v>0.621</v>
      </c>
      <c r="F22" s="131">
        <v>0.61499999999999999</v>
      </c>
      <c r="G22" s="131">
        <v>0.58199999999999996</v>
      </c>
      <c r="H22" s="132">
        <v>0.61099999999999999</v>
      </c>
      <c r="I22" s="132">
        <v>0.61384072517304211</v>
      </c>
      <c r="J22" s="132">
        <v>0.61188960801055592</v>
      </c>
      <c r="K22" s="117"/>
      <c r="L22" s="117"/>
    </row>
    <row r="23" spans="1:13" ht="14.1" customHeight="1">
      <c r="A23" s="128" t="s">
        <v>253</v>
      </c>
      <c r="B23" s="133" t="s">
        <v>254</v>
      </c>
      <c r="C23" s="130">
        <v>3766068</v>
      </c>
      <c r="D23" s="130">
        <v>5293955</v>
      </c>
      <c r="E23" s="131">
        <v>0.71099999999999997</v>
      </c>
      <c r="F23" s="131">
        <v>0.7</v>
      </c>
      <c r="G23" s="131">
        <v>0.66</v>
      </c>
      <c r="H23" s="132">
        <v>0.70299999999999996</v>
      </c>
      <c r="I23" s="132">
        <v>0.73363202088834822</v>
      </c>
      <c r="J23" s="132">
        <v>0.72429263810133182</v>
      </c>
      <c r="K23" s="117"/>
      <c r="L23" s="117"/>
    </row>
    <row r="24" spans="1:13" ht="14.1" customHeight="1">
      <c r="A24" s="128" t="s">
        <v>255</v>
      </c>
      <c r="B24" s="133" t="s">
        <v>256</v>
      </c>
      <c r="C24" s="130">
        <v>3443467</v>
      </c>
      <c r="D24" s="130">
        <v>4968570</v>
      </c>
      <c r="E24" s="131">
        <v>0.69299999999999995</v>
      </c>
      <c r="F24" s="131">
        <v>0.71799999999999997</v>
      </c>
      <c r="G24" s="131">
        <v>0.65400000000000003</v>
      </c>
      <c r="H24" s="132">
        <v>0.68400000000000005</v>
      </c>
      <c r="I24" s="132">
        <v>0.70423368438690981</v>
      </c>
      <c r="J24" s="132">
        <v>0.70810815046504794</v>
      </c>
      <c r="K24" s="117"/>
      <c r="L24" s="117"/>
    </row>
    <row r="25" spans="1:13" ht="14.1" customHeight="1">
      <c r="A25" s="128" t="s">
        <v>257</v>
      </c>
      <c r="B25" s="133" t="s">
        <v>258</v>
      </c>
      <c r="C25" s="130">
        <v>2443811</v>
      </c>
      <c r="D25" s="130">
        <v>3589674</v>
      </c>
      <c r="E25" s="131">
        <v>0.68</v>
      </c>
      <c r="F25" s="131">
        <v>0.67700000000000005</v>
      </c>
      <c r="G25" s="131">
        <v>0.64600000000000002</v>
      </c>
      <c r="H25" s="132">
        <v>0.70299999999999996</v>
      </c>
      <c r="I25" s="132">
        <v>0.71277475731665219</v>
      </c>
      <c r="J25" s="132">
        <v>0.69228455031568747</v>
      </c>
      <c r="K25" s="117"/>
      <c r="L25" s="117"/>
    </row>
    <row r="26" spans="1:13" ht="14.1" customHeight="1">
      <c r="A26" s="128" t="s">
        <v>259</v>
      </c>
      <c r="B26" s="133" t="s">
        <v>260</v>
      </c>
      <c r="C26" s="130">
        <v>3519112</v>
      </c>
      <c r="D26" s="130">
        <v>4537674</v>
      </c>
      <c r="E26" s="131">
        <v>0.77500000000000002</v>
      </c>
      <c r="F26" s="131">
        <v>0.753</v>
      </c>
      <c r="G26" s="131">
        <v>0.74099999999999999</v>
      </c>
      <c r="H26" s="132">
        <v>0.74399999999999999</v>
      </c>
      <c r="I26" s="132">
        <v>0.7572682819444625</v>
      </c>
      <c r="J26" s="132">
        <v>0.75994777338329078</v>
      </c>
      <c r="K26" s="117"/>
      <c r="L26" s="117"/>
    </row>
    <row r="27" spans="1:13" ht="14.1" customHeight="1">
      <c r="A27" s="128" t="s">
        <v>261</v>
      </c>
      <c r="B27" s="133" t="s">
        <v>262</v>
      </c>
      <c r="C27" s="130">
        <v>5353417</v>
      </c>
      <c r="D27" s="130">
        <v>8473109</v>
      </c>
      <c r="E27" s="131">
        <v>0.63100000000000001</v>
      </c>
      <c r="F27" s="131">
        <v>0.61499999999999999</v>
      </c>
      <c r="G27" s="131">
        <v>0.58399999999999996</v>
      </c>
      <c r="H27" s="132">
        <v>0.60399999999999998</v>
      </c>
      <c r="I27" s="132">
        <v>0.58396443311665602</v>
      </c>
      <c r="J27" s="132">
        <v>0.59597485285036722</v>
      </c>
      <c r="K27" s="117"/>
      <c r="L27" s="117"/>
    </row>
    <row r="28" spans="1:13" ht="14.1" customHeight="1">
      <c r="A28" s="197" t="s">
        <v>234</v>
      </c>
      <c r="B28" s="198"/>
      <c r="C28" s="134">
        <f>SUM(C15:C27)</f>
        <v>44390702</v>
      </c>
      <c r="D28" s="134">
        <f>SUM(D15:D27)</f>
        <v>71614359</v>
      </c>
      <c r="E28" s="131">
        <f>IF(ISERR(C28/D28),"－　  　",C28/D28)</f>
        <v>0.61985756236399459</v>
      </c>
      <c r="F28" s="135" t="s">
        <v>235</v>
      </c>
      <c r="G28" s="135" t="s">
        <v>235</v>
      </c>
      <c r="H28" s="135" t="s">
        <v>235</v>
      </c>
      <c r="I28" s="135" t="s">
        <v>235</v>
      </c>
      <c r="J28" s="156"/>
      <c r="K28" s="117"/>
      <c r="L28" s="117"/>
    </row>
    <row r="29" spans="1:13" ht="14.1" customHeight="1">
      <c r="D29" s="137"/>
      <c r="E29" s="138"/>
      <c r="F29" s="138"/>
      <c r="G29" s="138"/>
      <c r="H29" s="138"/>
      <c r="I29" s="138"/>
      <c r="J29" s="157"/>
      <c r="K29" s="117"/>
      <c r="L29" s="117"/>
    </row>
    <row r="30" spans="1:13" ht="15.75" customHeight="1">
      <c r="A30" s="120" t="s">
        <v>263</v>
      </c>
      <c r="C30" s="121"/>
      <c r="D30" s="122" t="s">
        <v>210</v>
      </c>
      <c r="E30" s="122"/>
      <c r="F30" s="122"/>
      <c r="G30" s="122"/>
      <c r="H30" s="122"/>
      <c r="I30" s="122"/>
      <c r="J30" s="158"/>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0.55100000000000005</v>
      </c>
    </row>
    <row r="32" spans="1:13" ht="14.1" customHeight="1">
      <c r="A32" s="128" t="s">
        <v>264</v>
      </c>
      <c r="B32" s="129" t="s">
        <v>265</v>
      </c>
      <c r="C32" s="130">
        <v>2727491</v>
      </c>
      <c r="D32" s="130">
        <v>5768320</v>
      </c>
      <c r="E32" s="131">
        <v>0.47199999999999998</v>
      </c>
      <c r="F32" s="131">
        <v>0.501</v>
      </c>
      <c r="G32" s="131">
        <v>0.48699999999999999</v>
      </c>
      <c r="H32" s="132">
        <v>0.49099999999999999</v>
      </c>
      <c r="I32" s="132">
        <v>0.50520919454669377</v>
      </c>
      <c r="J32" s="132">
        <v>0.50811780395483674</v>
      </c>
      <c r="K32" s="117"/>
      <c r="L32" s="117"/>
    </row>
    <row r="33" spans="1:13" ht="14.1" customHeight="1">
      <c r="A33" s="128" t="s">
        <v>266</v>
      </c>
      <c r="B33" s="133" t="s">
        <v>267</v>
      </c>
      <c r="C33" s="130">
        <v>1571160</v>
      </c>
      <c r="D33" s="130">
        <v>3192484</v>
      </c>
      <c r="E33" s="131">
        <v>0.49199999999999999</v>
      </c>
      <c r="F33" s="131">
        <v>0.46</v>
      </c>
      <c r="G33" s="131">
        <v>0.41799999999999998</v>
      </c>
      <c r="H33" s="132">
        <v>0.45400000000000001</v>
      </c>
      <c r="I33" s="132">
        <v>0.46536248655817192</v>
      </c>
      <c r="J33" s="132">
        <v>0.48964242520591389</v>
      </c>
      <c r="K33" s="117"/>
      <c r="L33" s="117"/>
    </row>
    <row r="34" spans="1:13" ht="14.1" customHeight="1">
      <c r="A34" s="128" t="s">
        <v>268</v>
      </c>
      <c r="B34" s="133" t="s">
        <v>269</v>
      </c>
      <c r="C34" s="130">
        <v>10096533</v>
      </c>
      <c r="D34" s="130">
        <v>18864871</v>
      </c>
      <c r="E34" s="131">
        <v>0.53500000000000003</v>
      </c>
      <c r="F34" s="131">
        <v>0.48099999999999998</v>
      </c>
      <c r="G34" s="131">
        <v>0.48</v>
      </c>
      <c r="H34" s="132">
        <v>0.496</v>
      </c>
      <c r="I34" s="132">
        <v>0.57122670892761829</v>
      </c>
      <c r="J34" s="132">
        <v>0.48267838713625683</v>
      </c>
      <c r="K34" s="117"/>
      <c r="L34" s="117"/>
    </row>
    <row r="35" spans="1:13" ht="14.1" customHeight="1">
      <c r="A35" s="128" t="s">
        <v>270</v>
      </c>
      <c r="B35" s="133" t="s">
        <v>271</v>
      </c>
      <c r="C35" s="130">
        <v>4916796</v>
      </c>
      <c r="D35" s="130">
        <v>8626478</v>
      </c>
      <c r="E35" s="131">
        <v>0.56899999999999995</v>
      </c>
      <c r="F35" s="131">
        <v>0.55200000000000005</v>
      </c>
      <c r="G35" s="131">
        <v>0.55800000000000005</v>
      </c>
      <c r="H35" s="132">
        <v>0.60499999999999998</v>
      </c>
      <c r="I35" s="132">
        <v>0.63795147462663504</v>
      </c>
      <c r="J35" s="132">
        <v>0.63030195850158832</v>
      </c>
      <c r="K35" s="117"/>
      <c r="L35" s="117"/>
    </row>
    <row r="36" spans="1:13" ht="14.1" customHeight="1">
      <c r="A36" s="128" t="s">
        <v>272</v>
      </c>
      <c r="B36" s="133" t="s">
        <v>273</v>
      </c>
      <c r="C36" s="130">
        <v>5460668</v>
      </c>
      <c r="D36" s="130">
        <v>9136474</v>
      </c>
      <c r="E36" s="131">
        <v>0.59699999999999998</v>
      </c>
      <c r="F36" s="131">
        <v>0.55000000000000004</v>
      </c>
      <c r="G36" s="131">
        <v>0.57699999999999996</v>
      </c>
      <c r="H36" s="132">
        <v>0.56799999999999995</v>
      </c>
      <c r="I36" s="132">
        <v>0.63107665863752493</v>
      </c>
      <c r="J36" s="132">
        <v>0.62387509658358364</v>
      </c>
      <c r="K36" s="117"/>
      <c r="L36" s="117"/>
    </row>
    <row r="37" spans="1:13" ht="14.1" customHeight="1">
      <c r="A37" s="128" t="s">
        <v>274</v>
      </c>
      <c r="B37" s="133" t="s">
        <v>275</v>
      </c>
      <c r="C37" s="130">
        <v>4470275</v>
      </c>
      <c r="D37" s="130">
        <v>7907458</v>
      </c>
      <c r="E37" s="131">
        <v>0.56499999999999995</v>
      </c>
      <c r="F37" s="131">
        <v>0.54200000000000004</v>
      </c>
      <c r="G37" s="131">
        <v>0.57099999999999995</v>
      </c>
      <c r="H37" s="132">
        <v>0.59199999999999997</v>
      </c>
      <c r="I37" s="132">
        <v>0.59140824080526122</v>
      </c>
      <c r="J37" s="132">
        <v>0.59534831430611901</v>
      </c>
      <c r="K37" s="117"/>
      <c r="L37" s="117"/>
    </row>
    <row r="38" spans="1:13" ht="14.1" customHeight="1">
      <c r="A38" s="128" t="s">
        <v>276</v>
      </c>
      <c r="B38" s="133" t="s">
        <v>277</v>
      </c>
      <c r="C38" s="130">
        <v>3395299</v>
      </c>
      <c r="D38" s="130">
        <v>5813040</v>
      </c>
      <c r="E38" s="131">
        <v>0.58399999999999996</v>
      </c>
      <c r="F38" s="131">
        <v>0.58699999999999997</v>
      </c>
      <c r="G38" s="131">
        <v>0.57399999999999995</v>
      </c>
      <c r="H38" s="132">
        <v>0.59799999999999998</v>
      </c>
      <c r="I38" s="132">
        <v>0.60996225169195417</v>
      </c>
      <c r="J38" s="132">
        <v>0.61100842517043408</v>
      </c>
      <c r="K38" s="117"/>
      <c r="L38" s="117"/>
    </row>
    <row r="39" spans="1:13" ht="14.1" customHeight="1">
      <c r="A39" s="128" t="s">
        <v>278</v>
      </c>
      <c r="B39" s="133" t="s">
        <v>279</v>
      </c>
      <c r="C39" s="130">
        <v>3349553</v>
      </c>
      <c r="D39" s="130">
        <v>5633773</v>
      </c>
      <c r="E39" s="131">
        <v>0.59399999999999997</v>
      </c>
      <c r="F39" s="131">
        <v>0.59299999999999997</v>
      </c>
      <c r="G39" s="131">
        <v>0.57499999999999996</v>
      </c>
      <c r="H39" s="132">
        <v>0.59099999999999997</v>
      </c>
      <c r="I39" s="132">
        <v>0.6041386743448296</v>
      </c>
      <c r="J39" s="132">
        <v>0.61649265411882304</v>
      </c>
      <c r="K39" s="117"/>
      <c r="L39" s="117"/>
    </row>
    <row r="40" spans="1:13" ht="14.1" customHeight="1">
      <c r="A40" s="197" t="s">
        <v>234</v>
      </c>
      <c r="B40" s="198"/>
      <c r="C40" s="134">
        <f>SUM(C32:C39)</f>
        <v>35987775</v>
      </c>
      <c r="D40" s="134">
        <f>SUM(D32:D39)</f>
        <v>64942898</v>
      </c>
      <c r="E40" s="131">
        <f>IF(ISERR(C40/D40),"－　  　",C40/D40)</f>
        <v>0.5541448889453624</v>
      </c>
      <c r="F40" s="135" t="s">
        <v>235</v>
      </c>
      <c r="G40" s="135" t="s">
        <v>235</v>
      </c>
      <c r="H40" s="135" t="s">
        <v>235</v>
      </c>
      <c r="I40" s="135" t="s">
        <v>235</v>
      </c>
      <c r="J40" s="156"/>
      <c r="K40" s="117"/>
      <c r="L40" s="117"/>
    </row>
    <row r="41" spans="1:13" ht="14.1" customHeight="1">
      <c r="D41" s="137"/>
      <c r="E41" s="138"/>
      <c r="F41" s="138"/>
      <c r="G41" s="138"/>
      <c r="H41" s="138"/>
      <c r="I41" s="138"/>
      <c r="J41" s="157"/>
      <c r="K41" s="117"/>
      <c r="L41" s="117"/>
    </row>
    <row r="42" spans="1:13" ht="15.75" customHeight="1">
      <c r="A42" s="120" t="s">
        <v>280</v>
      </c>
      <c r="C42" s="121"/>
      <c r="D42" s="122" t="s">
        <v>210</v>
      </c>
      <c r="E42" s="122"/>
      <c r="F42" s="122"/>
      <c r="G42" s="122"/>
      <c r="H42" s="122"/>
      <c r="I42" s="122"/>
      <c r="J42" s="158"/>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0.54042857142857159</v>
      </c>
    </row>
    <row r="44" spans="1:13" ht="14.1" customHeight="1">
      <c r="A44" s="128" t="s">
        <v>281</v>
      </c>
      <c r="B44" s="129" t="s">
        <v>282</v>
      </c>
      <c r="C44" s="130">
        <v>7580368</v>
      </c>
      <c r="D44" s="130">
        <v>13222345</v>
      </c>
      <c r="E44" s="131">
        <v>0.57299999999999995</v>
      </c>
      <c r="F44" s="131">
        <v>0.55700000000000005</v>
      </c>
      <c r="G44" s="131">
        <v>0.503</v>
      </c>
      <c r="H44" s="132">
        <v>0.54900000000000004</v>
      </c>
      <c r="I44" s="132">
        <v>0.5636957875196531</v>
      </c>
      <c r="J44" s="132">
        <v>0.54216796583055848</v>
      </c>
      <c r="K44" s="117"/>
      <c r="L44" s="117"/>
    </row>
    <row r="45" spans="1:13" ht="14.1" customHeight="1">
      <c r="A45" s="128" t="s">
        <v>283</v>
      </c>
      <c r="B45" s="133" t="s">
        <v>284</v>
      </c>
      <c r="C45" s="130">
        <v>3783253</v>
      </c>
      <c r="D45" s="130">
        <v>7983509</v>
      </c>
      <c r="E45" s="131">
        <v>0.47299999999999998</v>
      </c>
      <c r="F45" s="131">
        <v>0.44800000000000001</v>
      </c>
      <c r="G45" s="131">
        <v>0.45800000000000002</v>
      </c>
      <c r="H45" s="132">
        <v>0.44800000000000001</v>
      </c>
      <c r="I45" s="132">
        <v>0.48010064901380878</v>
      </c>
      <c r="J45" s="132">
        <v>0.49868499394153659</v>
      </c>
      <c r="K45" s="117"/>
      <c r="L45" s="117"/>
    </row>
    <row r="46" spans="1:13" ht="14.1" customHeight="1">
      <c r="A46" s="128" t="s">
        <v>285</v>
      </c>
      <c r="B46" s="133" t="s">
        <v>286</v>
      </c>
      <c r="C46" s="130">
        <v>5657348</v>
      </c>
      <c r="D46" s="130">
        <v>10141866</v>
      </c>
      <c r="E46" s="131">
        <v>0.55700000000000005</v>
      </c>
      <c r="F46" s="131">
        <v>0.55800000000000005</v>
      </c>
      <c r="G46" s="131">
        <v>0.55100000000000005</v>
      </c>
      <c r="H46" s="132">
        <v>0.54400000000000004</v>
      </c>
      <c r="I46" s="132">
        <v>0.56917627349721178</v>
      </c>
      <c r="J46" s="132">
        <v>0.58467009981149587</v>
      </c>
      <c r="K46" s="117"/>
      <c r="L46" s="117"/>
    </row>
    <row r="47" spans="1:13" ht="14.1" customHeight="1">
      <c r="A47" s="128" t="s">
        <v>287</v>
      </c>
      <c r="B47" s="133" t="s">
        <v>288</v>
      </c>
      <c r="C47" s="130">
        <v>3100172</v>
      </c>
      <c r="D47" s="130">
        <v>6249742</v>
      </c>
      <c r="E47" s="131">
        <v>0.496</v>
      </c>
      <c r="F47" s="131">
        <v>0.504</v>
      </c>
      <c r="G47" s="131">
        <v>0.47799999999999998</v>
      </c>
      <c r="H47" s="132">
        <v>0.505</v>
      </c>
      <c r="I47" s="132">
        <v>0.50852761886190523</v>
      </c>
      <c r="J47" s="132">
        <v>0.4760354065587698</v>
      </c>
      <c r="K47" s="117"/>
      <c r="L47" s="117"/>
    </row>
    <row r="48" spans="1:13" ht="14.1" customHeight="1">
      <c r="A48" s="128" t="s">
        <v>289</v>
      </c>
      <c r="B48" s="133" t="s">
        <v>290</v>
      </c>
      <c r="C48" s="130">
        <v>8269282</v>
      </c>
      <c r="D48" s="130">
        <v>12983107</v>
      </c>
      <c r="E48" s="131">
        <v>0.63600000000000001</v>
      </c>
      <c r="F48" s="131">
        <v>0.629</v>
      </c>
      <c r="G48" s="131">
        <v>0.61299999999999999</v>
      </c>
      <c r="H48" s="132">
        <v>0.623</v>
      </c>
      <c r="I48" s="132">
        <v>0.6266574082237889</v>
      </c>
      <c r="J48" s="132">
        <v>0.63179237917121378</v>
      </c>
      <c r="K48" s="117"/>
      <c r="L48" s="117"/>
    </row>
    <row r="49" spans="1:13" ht="14.1" customHeight="1">
      <c r="A49" s="128" t="s">
        <v>291</v>
      </c>
      <c r="B49" s="133" t="s">
        <v>292</v>
      </c>
      <c r="C49" s="130">
        <v>6306403</v>
      </c>
      <c r="D49" s="130">
        <v>14559695</v>
      </c>
      <c r="E49" s="131">
        <v>0.433</v>
      </c>
      <c r="F49" s="131">
        <v>0.42699999999999999</v>
      </c>
      <c r="G49" s="131">
        <v>0.41</v>
      </c>
      <c r="H49" s="132">
        <v>0.43099999999999999</v>
      </c>
      <c r="I49" s="132">
        <v>0.43525068728098221</v>
      </c>
      <c r="J49" s="132">
        <v>0.38760229254584216</v>
      </c>
      <c r="K49" s="117"/>
      <c r="L49" s="117"/>
    </row>
    <row r="50" spans="1:13" ht="14.1" customHeight="1">
      <c r="A50" s="128" t="s">
        <v>293</v>
      </c>
      <c r="B50" s="133" t="s">
        <v>294</v>
      </c>
      <c r="C50" s="130">
        <v>5049717</v>
      </c>
      <c r="D50" s="130">
        <v>10597897</v>
      </c>
      <c r="E50" s="131">
        <v>0.47599999999999998</v>
      </c>
      <c r="F50" s="131">
        <v>0.48</v>
      </c>
      <c r="G50" s="131">
        <v>0.46600000000000003</v>
      </c>
      <c r="H50" s="132">
        <v>0.46800000000000003</v>
      </c>
      <c r="I50" s="132">
        <v>0.44763266483389186</v>
      </c>
      <c r="J50" s="132">
        <v>0.43587184134177337</v>
      </c>
      <c r="K50" s="117"/>
      <c r="L50" s="117"/>
    </row>
    <row r="51" spans="1:13" ht="14.1" customHeight="1">
      <c r="A51" s="128" t="s">
        <v>295</v>
      </c>
      <c r="B51" s="133" t="s">
        <v>296</v>
      </c>
      <c r="C51" s="130">
        <v>7556724</v>
      </c>
      <c r="D51" s="130">
        <v>13458956</v>
      </c>
      <c r="E51" s="131">
        <v>0.56100000000000005</v>
      </c>
      <c r="F51" s="131">
        <v>0.55500000000000005</v>
      </c>
      <c r="G51" s="131">
        <v>0.56599999999999995</v>
      </c>
      <c r="H51" s="132">
        <v>0.54500000000000004</v>
      </c>
      <c r="I51" s="132">
        <v>0.55731338673882214</v>
      </c>
      <c r="J51" s="132">
        <v>0.58292565422533738</v>
      </c>
      <c r="K51" s="117"/>
      <c r="L51" s="117"/>
    </row>
    <row r="52" spans="1:13" ht="14.1" customHeight="1">
      <c r="A52" s="128" t="s">
        <v>297</v>
      </c>
      <c r="B52" s="133" t="s">
        <v>298</v>
      </c>
      <c r="C52" s="130">
        <v>7585810</v>
      </c>
      <c r="D52" s="130">
        <v>14076621</v>
      </c>
      <c r="E52" s="131">
        <v>0.53800000000000003</v>
      </c>
      <c r="F52" s="131">
        <v>0.50900000000000001</v>
      </c>
      <c r="G52" s="131">
        <v>0.47399999999999998</v>
      </c>
      <c r="H52" s="132">
        <v>0.46600000000000003</v>
      </c>
      <c r="I52" s="132">
        <v>0.51009441002090161</v>
      </c>
      <c r="J52" s="132">
        <v>0.4996188580928152</v>
      </c>
      <c r="K52" s="117"/>
      <c r="L52" s="117"/>
    </row>
    <row r="53" spans="1:13" ht="14.1" customHeight="1">
      <c r="A53" s="128" t="s">
        <v>299</v>
      </c>
      <c r="B53" s="133" t="s">
        <v>300</v>
      </c>
      <c r="C53" s="130">
        <v>4820872</v>
      </c>
      <c r="D53" s="130">
        <v>8104742</v>
      </c>
      <c r="E53" s="131">
        <v>0.59399999999999997</v>
      </c>
      <c r="F53" s="131">
        <v>0.59399999999999997</v>
      </c>
      <c r="G53" s="131">
        <v>0.58599999999999997</v>
      </c>
      <c r="H53" s="132">
        <v>0.57799999999999996</v>
      </c>
      <c r="I53" s="132">
        <v>0.61562544659872342</v>
      </c>
      <c r="J53" s="132">
        <v>0.62060723127653394</v>
      </c>
      <c r="K53" s="117"/>
      <c r="L53" s="117"/>
    </row>
    <row r="54" spans="1:13" ht="14.1" customHeight="1">
      <c r="A54" s="128" t="s">
        <v>301</v>
      </c>
      <c r="B54" s="133" t="s">
        <v>302</v>
      </c>
      <c r="C54" s="130">
        <v>3042608</v>
      </c>
      <c r="D54" s="130">
        <v>5650509</v>
      </c>
      <c r="E54" s="131">
        <v>0.53800000000000003</v>
      </c>
      <c r="F54" s="131">
        <v>0.54800000000000004</v>
      </c>
      <c r="G54" s="131">
        <v>0.54</v>
      </c>
      <c r="H54" s="132">
        <v>0.52100000000000002</v>
      </c>
      <c r="I54" s="132">
        <v>0.55498898640765804</v>
      </c>
      <c r="J54" s="132">
        <v>0.5548790624077431</v>
      </c>
      <c r="K54" s="117"/>
      <c r="L54" s="117"/>
    </row>
    <row r="55" spans="1:13" ht="14.1" customHeight="1">
      <c r="A55" s="128" t="s">
        <v>303</v>
      </c>
      <c r="B55" s="133" t="s">
        <v>304</v>
      </c>
      <c r="C55" s="130">
        <v>4935055</v>
      </c>
      <c r="D55" s="130">
        <v>9164742</v>
      </c>
      <c r="E55" s="131">
        <v>0.53800000000000003</v>
      </c>
      <c r="F55" s="131">
        <v>0.54600000000000004</v>
      </c>
      <c r="G55" s="131">
        <v>0.46400000000000002</v>
      </c>
      <c r="H55" s="132">
        <v>0.52800000000000002</v>
      </c>
      <c r="I55" s="132">
        <v>0.5437350665390841</v>
      </c>
      <c r="J55" s="132">
        <v>0.52247951083318855</v>
      </c>
      <c r="K55" s="117"/>
      <c r="L55" s="117"/>
    </row>
    <row r="56" spans="1:13" ht="14.1" customHeight="1">
      <c r="A56" s="128" t="s">
        <v>305</v>
      </c>
      <c r="B56" s="133" t="s">
        <v>306</v>
      </c>
      <c r="C56" s="130">
        <v>6062477</v>
      </c>
      <c r="D56" s="130">
        <v>9763805</v>
      </c>
      <c r="E56" s="131">
        <v>0.62</v>
      </c>
      <c r="F56" s="131">
        <v>0.61799999999999999</v>
      </c>
      <c r="G56" s="131">
        <v>0.59899999999999998</v>
      </c>
      <c r="H56" s="132">
        <v>0.61799999999999999</v>
      </c>
      <c r="I56" s="132">
        <v>0.63345839833157447</v>
      </c>
      <c r="J56" s="132">
        <v>0.62568123710745038</v>
      </c>
      <c r="K56" s="117"/>
      <c r="L56" s="117"/>
    </row>
    <row r="57" spans="1:13" ht="14.1" customHeight="1">
      <c r="A57" s="128" t="s">
        <v>307</v>
      </c>
      <c r="B57" s="133" t="s">
        <v>308</v>
      </c>
      <c r="C57" s="130">
        <v>3885600</v>
      </c>
      <c r="D57" s="130">
        <v>7286493</v>
      </c>
      <c r="E57" s="131">
        <v>0.53300000000000003</v>
      </c>
      <c r="F57" s="131">
        <v>0.51800000000000002</v>
      </c>
      <c r="G57" s="131">
        <v>0.51200000000000001</v>
      </c>
      <c r="H57" s="132">
        <v>0.499</v>
      </c>
      <c r="I57" s="132">
        <v>0.53340522506539423</v>
      </c>
      <c r="J57" s="132">
        <v>0.55429097322350596</v>
      </c>
      <c r="K57" s="117"/>
      <c r="L57" s="117"/>
    </row>
    <row r="58" spans="1:13" ht="14.1" customHeight="1">
      <c r="A58" s="197" t="s">
        <v>234</v>
      </c>
      <c r="B58" s="198"/>
      <c r="C58" s="134">
        <f>SUM(C44:C57)</f>
        <v>77635689</v>
      </c>
      <c r="D58" s="134">
        <f>SUM(D44:D57)</f>
        <v>143244029</v>
      </c>
      <c r="E58" s="131">
        <f>IF(ISERR(C58/D58),"－　  　",C58/D58)</f>
        <v>0.54198202565218268</v>
      </c>
      <c r="F58" s="135" t="s">
        <v>235</v>
      </c>
      <c r="G58" s="135" t="s">
        <v>235</v>
      </c>
      <c r="H58" s="135" t="s">
        <v>235</v>
      </c>
      <c r="I58" s="135" t="s">
        <v>235</v>
      </c>
      <c r="J58" s="156"/>
      <c r="K58" s="117"/>
      <c r="L58" s="117"/>
    </row>
    <row r="59" spans="1:13" ht="14.1" customHeight="1">
      <c r="D59" s="137"/>
      <c r="E59" s="138"/>
      <c r="F59" s="138"/>
      <c r="G59" s="138"/>
      <c r="H59" s="138"/>
      <c r="I59" s="138"/>
      <c r="J59" s="157"/>
      <c r="K59" s="117"/>
      <c r="L59" s="117"/>
    </row>
    <row r="60" spans="1:13" ht="15.75" customHeight="1">
      <c r="A60" s="120" t="s">
        <v>309</v>
      </c>
      <c r="C60" s="121"/>
      <c r="D60" s="122" t="s">
        <v>210</v>
      </c>
      <c r="E60" s="122"/>
      <c r="F60" s="122"/>
      <c r="G60" s="122"/>
      <c r="H60" s="122"/>
      <c r="I60" s="122"/>
      <c r="J60" s="158"/>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0.5252</v>
      </c>
    </row>
    <row r="62" spans="1:13" ht="14.1" customHeight="1">
      <c r="A62" s="128" t="s">
        <v>310</v>
      </c>
      <c r="B62" s="129" t="s">
        <v>311</v>
      </c>
      <c r="C62" s="130">
        <v>6861563</v>
      </c>
      <c r="D62" s="130">
        <v>11143538</v>
      </c>
      <c r="E62" s="131">
        <v>0.61499999999999999</v>
      </c>
      <c r="F62" s="131">
        <v>0.58899999999999997</v>
      </c>
      <c r="G62" s="131">
        <v>0.57999999999999996</v>
      </c>
      <c r="H62" s="132">
        <v>0.59899999999999998</v>
      </c>
      <c r="I62" s="132">
        <v>0.63047688088298137</v>
      </c>
      <c r="J62" s="132">
        <v>0.65393027423053363</v>
      </c>
      <c r="K62" s="117"/>
      <c r="L62" s="117"/>
    </row>
    <row r="63" spans="1:13" ht="14.1" customHeight="1">
      <c r="A63" s="128" t="s">
        <v>312</v>
      </c>
      <c r="B63" s="133" t="s">
        <v>313</v>
      </c>
      <c r="C63" s="130">
        <v>8215093</v>
      </c>
      <c r="D63" s="130">
        <v>15227807</v>
      </c>
      <c r="E63" s="131">
        <v>0.53900000000000003</v>
      </c>
      <c r="F63" s="131">
        <v>0.54</v>
      </c>
      <c r="G63" s="131">
        <v>0.51200000000000001</v>
      </c>
      <c r="H63" s="132">
        <v>0.52900000000000003</v>
      </c>
      <c r="I63" s="132">
        <v>0.54596583111448849</v>
      </c>
      <c r="J63" s="132">
        <v>0.54113521473797443</v>
      </c>
      <c r="K63" s="117"/>
      <c r="L63" s="117"/>
    </row>
    <row r="64" spans="1:13" ht="14.1" customHeight="1">
      <c r="A64" s="128" t="s">
        <v>314</v>
      </c>
      <c r="B64" s="133" t="s">
        <v>315</v>
      </c>
      <c r="C64" s="130">
        <v>7542262</v>
      </c>
      <c r="D64" s="130">
        <v>13336106</v>
      </c>
      <c r="E64" s="131">
        <v>0.56499999999999995</v>
      </c>
      <c r="F64" s="131">
        <v>0.52200000000000002</v>
      </c>
      <c r="G64" s="131">
        <v>0.52900000000000003</v>
      </c>
      <c r="H64" s="132">
        <v>0.54400000000000004</v>
      </c>
      <c r="I64" s="132">
        <v>0.56581538664376063</v>
      </c>
      <c r="J64" s="132">
        <v>0.57823835613153418</v>
      </c>
      <c r="K64" s="117"/>
      <c r="L64" s="117"/>
    </row>
    <row r="65" spans="1:12" ht="14.1" customHeight="1">
      <c r="A65" s="128" t="s">
        <v>316</v>
      </c>
      <c r="B65" s="133" t="s">
        <v>317</v>
      </c>
      <c r="C65" s="130">
        <v>7340316</v>
      </c>
      <c r="D65" s="130">
        <v>14030212</v>
      </c>
      <c r="E65" s="131">
        <v>0.52300000000000002</v>
      </c>
      <c r="F65" s="131">
        <v>0.496</v>
      </c>
      <c r="G65" s="131">
        <v>0.45100000000000001</v>
      </c>
      <c r="H65" s="132">
        <v>0.45600000000000002</v>
      </c>
      <c r="I65" s="132">
        <v>0.48196984269042564</v>
      </c>
      <c r="J65" s="132">
        <v>0.50840828031635288</v>
      </c>
      <c r="K65" s="117"/>
      <c r="L65" s="117"/>
    </row>
    <row r="66" spans="1:12" ht="14.1" customHeight="1">
      <c r="A66" s="128" t="s">
        <v>318</v>
      </c>
      <c r="B66" s="133" t="s">
        <v>319</v>
      </c>
      <c r="C66" s="130">
        <v>9980654</v>
      </c>
      <c r="D66" s="130">
        <v>18546514</v>
      </c>
      <c r="E66" s="131">
        <v>0.53800000000000003</v>
      </c>
      <c r="F66" s="131">
        <v>0.50900000000000001</v>
      </c>
      <c r="G66" s="131">
        <v>0.49099999999999999</v>
      </c>
      <c r="H66" s="132">
        <v>0.52800000000000002</v>
      </c>
      <c r="I66" s="132">
        <v>0.54374131685188687</v>
      </c>
      <c r="J66" s="132">
        <v>0.55620220135988596</v>
      </c>
      <c r="K66" s="117"/>
      <c r="L66" s="117"/>
    </row>
    <row r="67" spans="1:12" ht="14.1" customHeight="1">
      <c r="A67" s="128" t="s">
        <v>320</v>
      </c>
      <c r="B67" s="133" t="s">
        <v>321</v>
      </c>
      <c r="C67" s="130">
        <v>6000990</v>
      </c>
      <c r="D67" s="130">
        <v>13493470</v>
      </c>
      <c r="E67" s="131">
        <v>0.44400000000000001</v>
      </c>
      <c r="F67" s="131">
        <v>0.42699999999999999</v>
      </c>
      <c r="G67" s="131">
        <v>0.441</v>
      </c>
      <c r="H67" s="132">
        <v>0.42699999999999999</v>
      </c>
      <c r="I67" s="132">
        <v>0.43120729284955828</v>
      </c>
      <c r="J67" s="132">
        <v>0.46225113543038443</v>
      </c>
      <c r="K67" s="117"/>
      <c r="L67" s="117"/>
    </row>
    <row r="68" spans="1:12" ht="14.1" customHeight="1">
      <c r="A68" s="128" t="s">
        <v>322</v>
      </c>
      <c r="B68" s="133" t="s">
        <v>323</v>
      </c>
      <c r="C68" s="130">
        <v>5658183</v>
      </c>
      <c r="D68" s="130">
        <v>11160259</v>
      </c>
      <c r="E68" s="131">
        <v>0.50600000000000001</v>
      </c>
      <c r="F68" s="131">
        <v>0.497</v>
      </c>
      <c r="G68" s="131">
        <v>0.48299999999999998</v>
      </c>
      <c r="H68" s="132">
        <v>0.48299999999999998</v>
      </c>
      <c r="I68" s="132">
        <v>0.51662982741464047</v>
      </c>
      <c r="J68" s="132">
        <v>0.52009444767729485</v>
      </c>
      <c r="K68" s="117"/>
      <c r="L68" s="117"/>
    </row>
    <row r="69" spans="1:12" ht="14.1" customHeight="1">
      <c r="A69" s="128" t="s">
        <v>324</v>
      </c>
      <c r="B69" s="133" t="s">
        <v>325</v>
      </c>
      <c r="C69" s="130">
        <v>8630658</v>
      </c>
      <c r="D69" s="130">
        <v>17127702</v>
      </c>
      <c r="E69" s="131">
        <v>0.503</v>
      </c>
      <c r="F69" s="131">
        <v>0.51500000000000001</v>
      </c>
      <c r="G69" s="131">
        <v>0.497</v>
      </c>
      <c r="H69" s="132">
        <v>0.499</v>
      </c>
      <c r="I69" s="132">
        <v>0.52159196860494583</v>
      </c>
      <c r="J69" s="132">
        <v>0.54930142704410834</v>
      </c>
      <c r="K69" s="117"/>
      <c r="L69" s="117"/>
    </row>
    <row r="70" spans="1:12" ht="14.1" customHeight="1">
      <c r="A70" s="128" t="s">
        <v>326</v>
      </c>
      <c r="B70" s="133" t="s">
        <v>327</v>
      </c>
      <c r="C70" s="130">
        <v>4428299</v>
      </c>
      <c r="D70" s="130">
        <v>11296172</v>
      </c>
      <c r="E70" s="131">
        <v>0.39200000000000002</v>
      </c>
      <c r="F70" s="131">
        <v>0.40100000000000002</v>
      </c>
      <c r="G70" s="131">
        <v>0.373</v>
      </c>
      <c r="H70" s="132">
        <v>0.42799999999999999</v>
      </c>
      <c r="I70" s="132">
        <v>0.41938289744863755</v>
      </c>
      <c r="J70" s="132">
        <v>0.43947937257587166</v>
      </c>
      <c r="K70" s="117"/>
      <c r="L70" s="117"/>
    </row>
    <row r="71" spans="1:12" ht="14.1" customHeight="1">
      <c r="A71" s="128" t="s">
        <v>328</v>
      </c>
      <c r="B71" s="133" t="s">
        <v>329</v>
      </c>
      <c r="C71" s="130">
        <v>8598861</v>
      </c>
      <c r="D71" s="130">
        <v>16301461</v>
      </c>
      <c r="E71" s="131">
        <v>0.52700000000000002</v>
      </c>
      <c r="F71" s="131">
        <v>0.51700000000000002</v>
      </c>
      <c r="G71" s="131">
        <v>0.498</v>
      </c>
      <c r="H71" s="132">
        <v>0.52400000000000002</v>
      </c>
      <c r="I71" s="132">
        <v>0.55318179918142973</v>
      </c>
      <c r="J71" s="132">
        <v>0.54424550462713861</v>
      </c>
      <c r="K71" s="117"/>
      <c r="L71" s="117"/>
    </row>
    <row r="72" spans="1:12" ht="14.1" customHeight="1">
      <c r="A72" s="128" t="s">
        <v>330</v>
      </c>
      <c r="B72" s="133" t="s">
        <v>331</v>
      </c>
      <c r="C72" s="130">
        <v>8312953</v>
      </c>
      <c r="D72" s="130">
        <v>15069609</v>
      </c>
      <c r="E72" s="131">
        <v>0.55100000000000005</v>
      </c>
      <c r="F72" s="131">
        <v>0.56100000000000005</v>
      </c>
      <c r="G72" s="131">
        <v>0.51700000000000002</v>
      </c>
      <c r="H72" s="132">
        <v>0.54200000000000004</v>
      </c>
      <c r="I72" s="132">
        <v>0.53137930463245919</v>
      </c>
      <c r="J72" s="132">
        <v>0.54965347050292845</v>
      </c>
      <c r="K72" s="117"/>
      <c r="L72" s="117"/>
    </row>
    <row r="73" spans="1:12" ht="14.1" customHeight="1">
      <c r="A73" s="128" t="s">
        <v>332</v>
      </c>
      <c r="B73" s="133" t="s">
        <v>333</v>
      </c>
      <c r="C73" s="130">
        <v>7697907</v>
      </c>
      <c r="D73" s="130">
        <v>13560525</v>
      </c>
      <c r="E73" s="131">
        <v>0.56699999999999995</v>
      </c>
      <c r="F73" s="131">
        <v>0.57299999999999995</v>
      </c>
      <c r="G73" s="131">
        <v>0.54500000000000004</v>
      </c>
      <c r="H73" s="132">
        <v>0.53500000000000003</v>
      </c>
      <c r="I73" s="132">
        <v>0.57762869488775681</v>
      </c>
      <c r="J73" s="132">
        <v>0.57410155484022474</v>
      </c>
      <c r="K73" s="117"/>
      <c r="L73" s="117"/>
    </row>
    <row r="74" spans="1:12" ht="14.1" customHeight="1">
      <c r="A74" s="128" t="s">
        <v>334</v>
      </c>
      <c r="B74" s="133" t="s">
        <v>335</v>
      </c>
      <c r="C74" s="130">
        <v>8947227</v>
      </c>
      <c r="D74" s="130">
        <v>18554354</v>
      </c>
      <c r="E74" s="131">
        <v>0.48199999999999998</v>
      </c>
      <c r="F74" s="131">
        <v>0.48799999999999999</v>
      </c>
      <c r="G74" s="131">
        <v>0.51200000000000001</v>
      </c>
      <c r="H74" s="132">
        <v>0.51700000000000002</v>
      </c>
      <c r="I74" s="132">
        <v>0.52244711374098751</v>
      </c>
      <c r="J74" s="132">
        <v>0.52598578159601883</v>
      </c>
      <c r="K74" s="117"/>
      <c r="L74" s="117"/>
    </row>
    <row r="75" spans="1:12" ht="14.1" customHeight="1">
      <c r="A75" s="128" t="s">
        <v>336</v>
      </c>
      <c r="B75" s="133" t="s">
        <v>337</v>
      </c>
      <c r="C75" s="130">
        <v>7693520</v>
      </c>
      <c r="D75" s="130">
        <v>13785629</v>
      </c>
      <c r="E75" s="131">
        <v>0.55800000000000005</v>
      </c>
      <c r="F75" s="131">
        <v>0.55500000000000005</v>
      </c>
      <c r="G75" s="131">
        <v>0.53800000000000003</v>
      </c>
      <c r="H75" s="132">
        <v>0.52800000000000002</v>
      </c>
      <c r="I75" s="132">
        <v>0.56958958205784083</v>
      </c>
      <c r="J75" s="132">
        <v>0.56160651544695972</v>
      </c>
      <c r="K75" s="117"/>
      <c r="L75" s="117"/>
    </row>
    <row r="76" spans="1:12" ht="14.1" customHeight="1">
      <c r="A76" s="128" t="s">
        <v>338</v>
      </c>
      <c r="B76" s="133" t="s">
        <v>339</v>
      </c>
      <c r="C76" s="130">
        <v>7126750</v>
      </c>
      <c r="D76" s="130">
        <v>13151307</v>
      </c>
      <c r="E76" s="131">
        <v>0.54100000000000004</v>
      </c>
      <c r="F76" s="131">
        <v>0.55000000000000004</v>
      </c>
      <c r="G76" s="131">
        <v>0.53900000000000003</v>
      </c>
      <c r="H76" s="132">
        <v>0.56100000000000005</v>
      </c>
      <c r="I76" s="132">
        <v>0.58361721193228189</v>
      </c>
      <c r="J76" s="132">
        <v>0.58242112532898027</v>
      </c>
      <c r="K76" s="117"/>
      <c r="L76" s="117"/>
    </row>
    <row r="77" spans="1:12" ht="14.1" customHeight="1">
      <c r="A77" s="128" t="s">
        <v>340</v>
      </c>
      <c r="B77" s="133" t="s">
        <v>341</v>
      </c>
      <c r="C77" s="130">
        <v>5098412</v>
      </c>
      <c r="D77" s="130">
        <v>11534555</v>
      </c>
      <c r="E77" s="131">
        <v>0.442</v>
      </c>
      <c r="F77" s="131">
        <v>0.42099999999999999</v>
      </c>
      <c r="G77" s="131">
        <v>0.433</v>
      </c>
      <c r="H77" s="132">
        <v>0.44400000000000001</v>
      </c>
      <c r="I77" s="132">
        <v>0.43400865813031864</v>
      </c>
      <c r="J77" s="132">
        <v>0.45375515588596343</v>
      </c>
      <c r="K77" s="117"/>
      <c r="L77" s="117"/>
    </row>
    <row r="78" spans="1:12" ht="14.1" customHeight="1">
      <c r="A78" s="128" t="s">
        <v>342</v>
      </c>
      <c r="B78" s="133" t="s">
        <v>343</v>
      </c>
      <c r="C78" s="130">
        <v>7852029</v>
      </c>
      <c r="D78" s="130">
        <v>14120373</v>
      </c>
      <c r="E78" s="131">
        <v>0.55600000000000005</v>
      </c>
      <c r="F78" s="131">
        <v>0.55400000000000005</v>
      </c>
      <c r="G78" s="131">
        <v>0.53600000000000003</v>
      </c>
      <c r="H78" s="132">
        <v>0.55400000000000005</v>
      </c>
      <c r="I78" s="132">
        <v>0.57282437802601183</v>
      </c>
      <c r="J78" s="132">
        <v>0.56492191865637786</v>
      </c>
      <c r="K78" s="117"/>
      <c r="L78" s="117"/>
    </row>
    <row r="79" spans="1:12" ht="14.1" customHeight="1">
      <c r="A79" s="128" t="s">
        <v>344</v>
      </c>
      <c r="B79" s="133" t="s">
        <v>345</v>
      </c>
      <c r="C79" s="130">
        <v>6993282</v>
      </c>
      <c r="D79" s="130">
        <v>12196630</v>
      </c>
      <c r="E79" s="131">
        <v>0.57299999999999995</v>
      </c>
      <c r="F79" s="131">
        <v>0.54300000000000004</v>
      </c>
      <c r="G79" s="131">
        <v>0.54700000000000004</v>
      </c>
      <c r="H79" s="132">
        <v>0.56299999999999994</v>
      </c>
      <c r="I79" s="132">
        <v>0.584663872690248</v>
      </c>
      <c r="J79" s="132">
        <v>0.59032693325481322</v>
      </c>
      <c r="K79" s="117"/>
      <c r="L79" s="117"/>
    </row>
    <row r="80" spans="1:12" ht="14.1" customHeight="1">
      <c r="A80" s="128" t="s">
        <v>346</v>
      </c>
      <c r="B80" s="133" t="s">
        <v>347</v>
      </c>
      <c r="C80" s="130">
        <v>7208257</v>
      </c>
      <c r="D80" s="130">
        <v>13595430</v>
      </c>
      <c r="E80" s="131">
        <v>0.53</v>
      </c>
      <c r="F80" s="131">
        <v>0.53200000000000003</v>
      </c>
      <c r="G80" s="131">
        <v>0.55300000000000005</v>
      </c>
      <c r="H80" s="132">
        <v>0.54800000000000004</v>
      </c>
      <c r="I80" s="132">
        <v>0.58933647634712094</v>
      </c>
      <c r="J80" s="132">
        <v>0.53047644236449809</v>
      </c>
      <c r="K80" s="117"/>
      <c r="L80" s="117"/>
    </row>
    <row r="81" spans="1:13" ht="14.1" customHeight="1">
      <c r="A81" s="128" t="s">
        <v>348</v>
      </c>
      <c r="B81" s="133" t="s">
        <v>349</v>
      </c>
      <c r="C81" s="130">
        <v>9422965</v>
      </c>
      <c r="D81" s="130">
        <v>17063056</v>
      </c>
      <c r="E81" s="131">
        <v>0.55200000000000005</v>
      </c>
      <c r="F81" s="131">
        <v>0.55400000000000005</v>
      </c>
      <c r="G81" s="131">
        <v>0.55300000000000005</v>
      </c>
      <c r="H81" s="132">
        <v>0.56999999999999995</v>
      </c>
      <c r="I81" s="132">
        <v>0.60064787180659374</v>
      </c>
      <c r="J81" s="132">
        <v>0.58945302759605434</v>
      </c>
      <c r="K81" s="117"/>
      <c r="L81" s="117"/>
    </row>
    <row r="82" spans="1:13" ht="14.1" customHeight="1">
      <c r="A82" s="197" t="s">
        <v>234</v>
      </c>
      <c r="B82" s="198"/>
      <c r="C82" s="134">
        <f>SUM(C62:C81)</f>
        <v>149610181</v>
      </c>
      <c r="D82" s="134">
        <f>SUM(D62:D81)</f>
        <v>284294709</v>
      </c>
      <c r="E82" s="131">
        <f>IF(ISERR(C82/D82),"－　  　",C82/D82)</f>
        <v>0.5262503179403174</v>
      </c>
      <c r="F82" s="135" t="s">
        <v>235</v>
      </c>
      <c r="G82" s="135" t="s">
        <v>235</v>
      </c>
      <c r="H82" s="135" t="s">
        <v>235</v>
      </c>
      <c r="I82" s="135" t="s">
        <v>235</v>
      </c>
      <c r="J82" s="156"/>
      <c r="K82" s="117"/>
      <c r="L82" s="117"/>
    </row>
    <row r="83" spans="1:13" ht="14.1" customHeight="1">
      <c r="D83" s="137"/>
      <c r="E83" s="138"/>
      <c r="F83" s="138"/>
      <c r="G83" s="138"/>
      <c r="H83" s="138"/>
      <c r="I83" s="138"/>
      <c r="J83" s="157"/>
      <c r="K83" s="117"/>
      <c r="L83" s="117"/>
    </row>
    <row r="84" spans="1:13" ht="15.75" customHeight="1">
      <c r="A84" s="120" t="s">
        <v>350</v>
      </c>
      <c r="C84" s="121"/>
      <c r="D84" s="122" t="s">
        <v>210</v>
      </c>
      <c r="E84" s="122"/>
      <c r="F84" s="122"/>
      <c r="G84" s="122"/>
      <c r="H84" s="122"/>
      <c r="I84" s="122"/>
      <c r="J84" s="158"/>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0.49809090909090908</v>
      </c>
    </row>
    <row r="86" spans="1:13" ht="14.1" customHeight="1">
      <c r="A86" s="128" t="s">
        <v>351</v>
      </c>
      <c r="B86" s="129" t="s">
        <v>352</v>
      </c>
      <c r="C86" s="130">
        <v>9837049</v>
      </c>
      <c r="D86" s="130">
        <v>20739709</v>
      </c>
      <c r="E86" s="131">
        <v>0.47399999999999998</v>
      </c>
      <c r="F86" s="131">
        <v>0.46500000000000002</v>
      </c>
      <c r="G86" s="131">
        <v>0.46700000000000003</v>
      </c>
      <c r="H86" s="132">
        <v>0.47899999999999998</v>
      </c>
      <c r="I86" s="132">
        <v>0.51350693659108548</v>
      </c>
      <c r="J86" s="132">
        <v>0.50114202002553587</v>
      </c>
      <c r="K86" s="117"/>
      <c r="L86" s="117"/>
    </row>
    <row r="87" spans="1:13" ht="14.1" customHeight="1">
      <c r="A87" s="128" t="s">
        <v>353</v>
      </c>
      <c r="B87" s="133" t="s">
        <v>354</v>
      </c>
      <c r="C87" s="130">
        <v>21781337</v>
      </c>
      <c r="D87" s="130">
        <v>45846963</v>
      </c>
      <c r="E87" s="131">
        <v>0.47499999999999998</v>
      </c>
      <c r="F87" s="131">
        <v>0.46899999999999997</v>
      </c>
      <c r="G87" s="131">
        <v>0.43099999999999999</v>
      </c>
      <c r="H87" s="132">
        <v>0.48399999999999999</v>
      </c>
      <c r="I87" s="132">
        <v>0.51035203337965829</v>
      </c>
      <c r="J87" s="132">
        <v>0.50858827003485751</v>
      </c>
      <c r="K87" s="117"/>
      <c r="L87" s="117"/>
    </row>
    <row r="88" spans="1:13" ht="14.1" customHeight="1">
      <c r="A88" s="128" t="s">
        <v>355</v>
      </c>
      <c r="B88" s="133" t="s">
        <v>356</v>
      </c>
      <c r="C88" s="130">
        <v>8139462</v>
      </c>
      <c r="D88" s="130">
        <v>17788534</v>
      </c>
      <c r="E88" s="131">
        <v>0.45700000000000002</v>
      </c>
      <c r="F88" s="131">
        <v>0.45800000000000002</v>
      </c>
      <c r="G88" s="131">
        <v>0.44900000000000001</v>
      </c>
      <c r="H88" s="132">
        <v>0.45600000000000002</v>
      </c>
      <c r="I88" s="132">
        <v>0.47501506699354745</v>
      </c>
      <c r="J88" s="132">
        <v>0.47498198447220147</v>
      </c>
      <c r="K88" s="117"/>
      <c r="L88" s="117"/>
    </row>
    <row r="89" spans="1:13" ht="14.1" customHeight="1">
      <c r="A89" s="128" t="s">
        <v>357</v>
      </c>
      <c r="B89" s="133" t="s">
        <v>358</v>
      </c>
      <c r="C89" s="130">
        <v>10239607</v>
      </c>
      <c r="D89" s="130">
        <v>19128640</v>
      </c>
      <c r="E89" s="131">
        <v>0.53500000000000003</v>
      </c>
      <c r="F89" s="131">
        <v>0.53</v>
      </c>
      <c r="G89" s="131">
        <v>0.52200000000000002</v>
      </c>
      <c r="H89" s="132">
        <v>0.53100000000000003</v>
      </c>
      <c r="I89" s="132">
        <v>0.55771933695718134</v>
      </c>
      <c r="J89" s="132">
        <v>0.55964648378530335</v>
      </c>
      <c r="K89" s="117"/>
      <c r="L89" s="117"/>
    </row>
    <row r="90" spans="1:13" ht="14.1" customHeight="1">
      <c r="A90" s="128" t="s">
        <v>359</v>
      </c>
      <c r="B90" s="133" t="s">
        <v>360</v>
      </c>
      <c r="C90" s="130">
        <v>12561215</v>
      </c>
      <c r="D90" s="130">
        <v>24480623</v>
      </c>
      <c r="E90" s="131">
        <v>0.51300000000000001</v>
      </c>
      <c r="F90" s="131">
        <v>0.51400000000000001</v>
      </c>
      <c r="G90" s="131">
        <v>0.51500000000000001</v>
      </c>
      <c r="H90" s="132">
        <v>0.52200000000000002</v>
      </c>
      <c r="I90" s="132">
        <v>0.52980046373734913</v>
      </c>
      <c r="J90" s="132">
        <v>0.53856341528769702</v>
      </c>
      <c r="K90" s="117"/>
      <c r="L90" s="117"/>
    </row>
    <row r="91" spans="1:13" ht="14.1" customHeight="1">
      <c r="A91" s="128" t="s">
        <v>361</v>
      </c>
      <c r="B91" s="133" t="s">
        <v>362</v>
      </c>
      <c r="C91" s="130">
        <v>9183333</v>
      </c>
      <c r="D91" s="130">
        <v>17898500</v>
      </c>
      <c r="E91" s="131">
        <v>0.51300000000000001</v>
      </c>
      <c r="F91" s="131">
        <v>0.501</v>
      </c>
      <c r="G91" s="131">
        <v>0.52200000000000002</v>
      </c>
      <c r="H91" s="132">
        <v>0.50700000000000001</v>
      </c>
      <c r="I91" s="132">
        <v>0.5106946204487457</v>
      </c>
      <c r="J91" s="132">
        <v>0.51432674380779175</v>
      </c>
      <c r="K91" s="117"/>
      <c r="L91" s="117"/>
    </row>
    <row r="92" spans="1:13" ht="14.1" customHeight="1">
      <c r="A92" s="128" t="s">
        <v>363</v>
      </c>
      <c r="B92" s="133" t="s">
        <v>364</v>
      </c>
      <c r="C92" s="130">
        <v>9537325</v>
      </c>
      <c r="D92" s="130">
        <v>20005904</v>
      </c>
      <c r="E92" s="131">
        <v>0.47599999999999998</v>
      </c>
      <c r="F92" s="131">
        <v>0.47899999999999998</v>
      </c>
      <c r="G92" s="131">
        <v>0.45900000000000002</v>
      </c>
      <c r="H92" s="132">
        <v>0.47899999999999998</v>
      </c>
      <c r="I92" s="132">
        <v>0.51721979910485727</v>
      </c>
      <c r="J92" s="132">
        <v>0.50217790530861783</v>
      </c>
      <c r="K92" s="117"/>
      <c r="L92" s="117"/>
    </row>
    <row r="93" spans="1:13" ht="14.1" customHeight="1">
      <c r="A93" s="128" t="s">
        <v>365</v>
      </c>
      <c r="B93" s="133" t="s">
        <v>366</v>
      </c>
      <c r="C93" s="130">
        <v>9839070</v>
      </c>
      <c r="D93" s="130">
        <v>19679304</v>
      </c>
      <c r="E93" s="131">
        <v>0.499</v>
      </c>
      <c r="F93" s="131">
        <v>0.50800000000000001</v>
      </c>
      <c r="G93" s="131">
        <v>0.47499999999999998</v>
      </c>
      <c r="H93" s="132">
        <v>0.439</v>
      </c>
      <c r="I93" s="132">
        <v>0.44811029056303159</v>
      </c>
      <c r="J93" s="132">
        <v>0.5017019705266802</v>
      </c>
      <c r="K93" s="117"/>
      <c r="L93" s="117"/>
    </row>
    <row r="94" spans="1:13" ht="14.1" customHeight="1">
      <c r="A94" s="128" t="s">
        <v>367</v>
      </c>
      <c r="B94" s="133" t="s">
        <v>368</v>
      </c>
      <c r="C94" s="130">
        <v>12600148</v>
      </c>
      <c r="D94" s="130">
        <v>23563791</v>
      </c>
      <c r="E94" s="131">
        <v>0.53400000000000003</v>
      </c>
      <c r="F94" s="131">
        <v>0.54400000000000004</v>
      </c>
      <c r="G94" s="131">
        <v>0.51800000000000002</v>
      </c>
      <c r="H94" s="132">
        <v>0.54</v>
      </c>
      <c r="I94" s="132">
        <v>0.55436584250165166</v>
      </c>
      <c r="J94" s="132">
        <v>0.57539063088725118</v>
      </c>
      <c r="K94" s="117"/>
      <c r="L94" s="117"/>
    </row>
    <row r="95" spans="1:13" ht="14.1" customHeight="1">
      <c r="A95" s="128" t="s">
        <v>369</v>
      </c>
      <c r="B95" s="133" t="s">
        <v>370</v>
      </c>
      <c r="C95" s="130">
        <v>11352863</v>
      </c>
      <c r="D95" s="130">
        <v>23975689</v>
      </c>
      <c r="E95" s="131">
        <v>0.47299999999999998</v>
      </c>
      <c r="F95" s="131">
        <v>0.49099999999999999</v>
      </c>
      <c r="G95" s="131">
        <v>0.48</v>
      </c>
      <c r="H95" s="132">
        <v>0.47799999999999998</v>
      </c>
      <c r="I95" s="132">
        <v>0.4911560531173918</v>
      </c>
      <c r="J95" s="132">
        <v>0.49619202089563014</v>
      </c>
      <c r="K95" s="117"/>
      <c r="L95" s="117"/>
    </row>
    <row r="96" spans="1:13" ht="14.1" customHeight="1">
      <c r="A96" s="128" t="s">
        <v>371</v>
      </c>
      <c r="B96" s="133" t="s">
        <v>372</v>
      </c>
      <c r="C96" s="130">
        <v>11965644</v>
      </c>
      <c r="D96" s="130">
        <v>22573982</v>
      </c>
      <c r="E96" s="131">
        <v>0.53</v>
      </c>
      <c r="F96" s="131">
        <v>0.53300000000000003</v>
      </c>
      <c r="G96" s="131">
        <v>0.52</v>
      </c>
      <c r="H96" s="132">
        <v>0.54400000000000004</v>
      </c>
      <c r="I96" s="132">
        <v>0.54200541866470175</v>
      </c>
      <c r="J96" s="132">
        <v>0.54676415336359152</v>
      </c>
      <c r="K96" s="117"/>
      <c r="L96" s="117"/>
    </row>
    <row r="97" spans="1:13" ht="14.1" customHeight="1">
      <c r="A97" s="197" t="s">
        <v>234</v>
      </c>
      <c r="B97" s="198"/>
      <c r="C97" s="134">
        <f>SUM(C86:C96)</f>
        <v>127037053</v>
      </c>
      <c r="D97" s="134">
        <f>SUM(D86:D96)</f>
        <v>255681639</v>
      </c>
      <c r="E97" s="131">
        <f>IF(ISERR(C97/D97),"－　  　",C97/D97)</f>
        <v>0.49685637770806063</v>
      </c>
      <c r="F97" s="135" t="s">
        <v>235</v>
      </c>
      <c r="G97" s="135" t="s">
        <v>235</v>
      </c>
      <c r="H97" s="135" t="s">
        <v>235</v>
      </c>
      <c r="I97" s="135" t="s">
        <v>235</v>
      </c>
      <c r="J97" s="156"/>
      <c r="K97" s="117"/>
      <c r="L97" s="117"/>
    </row>
    <row r="98" spans="1:13" ht="14.1" customHeight="1">
      <c r="D98" s="137"/>
      <c r="E98" s="138"/>
      <c r="F98" s="138"/>
      <c r="G98" s="138"/>
      <c r="H98" s="138"/>
      <c r="I98" s="138"/>
      <c r="J98" s="157"/>
      <c r="K98" s="117"/>
      <c r="L98" s="117"/>
    </row>
    <row r="99" spans="1:13" ht="15.75" customHeight="1">
      <c r="A99" s="120" t="s">
        <v>373</v>
      </c>
      <c r="C99" s="121"/>
      <c r="D99" s="122" t="s">
        <v>210</v>
      </c>
      <c r="E99" s="122"/>
      <c r="F99" s="122"/>
      <c r="G99" s="122"/>
      <c r="H99" s="122"/>
      <c r="I99" s="122"/>
      <c r="J99" s="158"/>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0.49562499999999998</v>
      </c>
    </row>
    <row r="101" spans="1:13" ht="14.1" customHeight="1">
      <c r="A101" s="128" t="s">
        <v>374</v>
      </c>
      <c r="B101" s="129" t="s">
        <v>375</v>
      </c>
      <c r="C101" s="130">
        <v>34497174</v>
      </c>
      <c r="D101" s="130">
        <v>59612794</v>
      </c>
      <c r="E101" s="131">
        <v>0.57799999999999996</v>
      </c>
      <c r="F101" s="131">
        <v>0.57199999999999995</v>
      </c>
      <c r="G101" s="131">
        <v>0.57299999999999995</v>
      </c>
      <c r="H101" s="132">
        <v>0.59499999999999997</v>
      </c>
      <c r="I101" s="132">
        <v>0.62078403000876137</v>
      </c>
      <c r="J101" s="132">
        <v>0.60394061359201234</v>
      </c>
      <c r="K101" s="117"/>
      <c r="L101" s="117"/>
    </row>
    <row r="102" spans="1:13" ht="14.1" customHeight="1">
      <c r="A102" s="128" t="s">
        <v>376</v>
      </c>
      <c r="B102" s="133" t="s">
        <v>377</v>
      </c>
      <c r="C102" s="130">
        <v>14047631</v>
      </c>
      <c r="D102" s="130">
        <v>30508158</v>
      </c>
      <c r="E102" s="131">
        <v>0.46</v>
      </c>
      <c r="F102" s="131">
        <v>0.45100000000000001</v>
      </c>
      <c r="G102" s="131">
        <v>0.45</v>
      </c>
      <c r="H102" s="132">
        <v>0.46700000000000003</v>
      </c>
      <c r="I102" s="132">
        <v>0.49675692832117546</v>
      </c>
      <c r="J102" s="132">
        <v>0.48715949057939573</v>
      </c>
      <c r="K102" s="117"/>
      <c r="L102" s="117"/>
    </row>
    <row r="103" spans="1:13" ht="14.1" customHeight="1">
      <c r="A103" s="128" t="s">
        <v>378</v>
      </c>
      <c r="B103" s="133" t="s">
        <v>379</v>
      </c>
      <c r="C103" s="130">
        <v>13133974</v>
      </c>
      <c r="D103" s="130">
        <v>25454118</v>
      </c>
      <c r="E103" s="131">
        <v>0.51500000000000001</v>
      </c>
      <c r="F103" s="131">
        <v>0.496</v>
      </c>
      <c r="G103" s="131">
        <v>0.48199999999999998</v>
      </c>
      <c r="H103" s="132">
        <v>0.5</v>
      </c>
      <c r="I103" s="132">
        <v>0.50937503412577945</v>
      </c>
      <c r="J103" s="132">
        <v>0.51315703576306848</v>
      </c>
      <c r="K103" s="117"/>
      <c r="L103" s="117"/>
    </row>
    <row r="104" spans="1:13" ht="14.1" customHeight="1">
      <c r="A104" s="128" t="s">
        <v>380</v>
      </c>
      <c r="B104" s="133" t="s">
        <v>381</v>
      </c>
      <c r="C104" s="130">
        <v>11720502</v>
      </c>
      <c r="D104" s="130">
        <v>24599797</v>
      </c>
      <c r="E104" s="131">
        <v>0.47599999999999998</v>
      </c>
      <c r="F104" s="131">
        <v>0.47199999999999998</v>
      </c>
      <c r="G104" s="131">
        <v>0.45700000000000002</v>
      </c>
      <c r="H104" s="132">
        <v>0.46</v>
      </c>
      <c r="I104" s="132">
        <v>0.48672701155936587</v>
      </c>
      <c r="J104" s="132">
        <v>0.50912217556670958</v>
      </c>
      <c r="K104" s="117"/>
      <c r="L104" s="117"/>
    </row>
    <row r="105" spans="1:13" ht="14.1" customHeight="1">
      <c r="A105" s="128" t="s">
        <v>382</v>
      </c>
      <c r="B105" s="133" t="s">
        <v>383</v>
      </c>
      <c r="C105" s="130">
        <v>27622215</v>
      </c>
      <c r="D105" s="130">
        <v>62118309</v>
      </c>
      <c r="E105" s="131">
        <v>0.44400000000000001</v>
      </c>
      <c r="F105" s="131">
        <v>0.44500000000000001</v>
      </c>
      <c r="G105" s="131">
        <v>0.42</v>
      </c>
      <c r="H105" s="132">
        <v>0.48</v>
      </c>
      <c r="I105" s="132">
        <v>0.49553097730732554</v>
      </c>
      <c r="J105" s="132">
        <v>0.45183136739212448</v>
      </c>
      <c r="K105" s="117"/>
      <c r="L105" s="117"/>
    </row>
    <row r="106" spans="1:13" ht="14.1" customHeight="1">
      <c r="A106" s="128" t="s">
        <v>384</v>
      </c>
      <c r="B106" s="133" t="s">
        <v>385</v>
      </c>
      <c r="C106" s="130">
        <v>17503902</v>
      </c>
      <c r="D106" s="130">
        <v>37044072</v>
      </c>
      <c r="E106" s="131">
        <v>0.47199999999999998</v>
      </c>
      <c r="F106" s="131">
        <v>0.48499999999999999</v>
      </c>
      <c r="G106" s="131">
        <v>0.44800000000000001</v>
      </c>
      <c r="H106" s="132">
        <v>0.46800000000000003</v>
      </c>
      <c r="I106" s="132">
        <v>0.49719945525148884</v>
      </c>
      <c r="J106" s="132">
        <v>0.49016967083103957</v>
      </c>
      <c r="K106" s="117"/>
      <c r="L106" s="117"/>
    </row>
    <row r="107" spans="1:13" ht="14.1" customHeight="1">
      <c r="A107" s="128" t="s">
        <v>386</v>
      </c>
      <c r="B107" s="133" t="s">
        <v>387</v>
      </c>
      <c r="C107" s="130">
        <v>14518145</v>
      </c>
      <c r="D107" s="130">
        <v>30778892</v>
      </c>
      <c r="E107" s="131">
        <v>0.47099999999999997</v>
      </c>
      <c r="F107" s="131">
        <v>0.47699999999999998</v>
      </c>
      <c r="G107" s="131">
        <v>0.45900000000000002</v>
      </c>
      <c r="H107" s="132">
        <v>0.46700000000000003</v>
      </c>
      <c r="I107" s="132">
        <v>0.49450237371920663</v>
      </c>
      <c r="J107" s="132">
        <v>0.49010857952664466</v>
      </c>
      <c r="K107" s="117"/>
      <c r="L107" s="117"/>
    </row>
    <row r="108" spans="1:13" ht="14.1" customHeight="1">
      <c r="A108" s="128" t="s">
        <v>388</v>
      </c>
      <c r="B108" s="133" t="s">
        <v>389</v>
      </c>
      <c r="C108" s="130">
        <v>22102614</v>
      </c>
      <c r="D108" s="130">
        <v>40217925</v>
      </c>
      <c r="E108" s="131">
        <v>0.54900000000000004</v>
      </c>
      <c r="F108" s="131">
        <v>0.56000000000000005</v>
      </c>
      <c r="G108" s="131">
        <v>0.52300000000000002</v>
      </c>
      <c r="H108" s="132">
        <v>0.55500000000000005</v>
      </c>
      <c r="I108" s="132">
        <v>0.57970161117766783</v>
      </c>
      <c r="J108" s="132">
        <v>0.56730193621481328</v>
      </c>
      <c r="K108" s="117"/>
      <c r="L108" s="117"/>
    </row>
    <row r="109" spans="1:13" ht="14.1" customHeight="1">
      <c r="A109" s="197" t="s">
        <v>234</v>
      </c>
      <c r="B109" s="198"/>
      <c r="C109" s="134">
        <f>SUM(C101:C108)</f>
        <v>155146157</v>
      </c>
      <c r="D109" s="134">
        <f>SUM(D101:D108)</f>
        <v>310334065</v>
      </c>
      <c r="E109" s="131">
        <f>IF(ISERR(C109/D109),"－　  　",C109/D109)</f>
        <v>0.49993273216718892</v>
      </c>
      <c r="F109" s="135" t="s">
        <v>235</v>
      </c>
      <c r="G109" s="135" t="s">
        <v>235</v>
      </c>
      <c r="H109" s="135" t="s">
        <v>235</v>
      </c>
      <c r="I109" s="135" t="s">
        <v>235</v>
      </c>
      <c r="J109" s="156"/>
      <c r="K109" s="117"/>
      <c r="L109" s="117"/>
    </row>
    <row r="110" spans="1:13" ht="14.1" customHeight="1">
      <c r="D110" s="137"/>
      <c r="E110" s="138"/>
      <c r="F110" s="138"/>
      <c r="G110" s="138"/>
      <c r="H110" s="138"/>
      <c r="I110" s="138"/>
      <c r="J110" s="157"/>
      <c r="K110" s="117"/>
      <c r="L110" s="117"/>
    </row>
    <row r="111" spans="1:13" ht="15.75" customHeight="1">
      <c r="A111" s="120" t="s">
        <v>390</v>
      </c>
      <c r="C111" s="121"/>
      <c r="D111" s="122" t="s">
        <v>210</v>
      </c>
      <c r="E111" s="122"/>
      <c r="F111" s="122"/>
      <c r="G111" s="122"/>
      <c r="H111" s="122"/>
      <c r="I111" s="122"/>
      <c r="J111" s="158"/>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0.44683333333333336</v>
      </c>
    </row>
    <row r="113" spans="1:12" ht="14.1" customHeight="1">
      <c r="A113" s="128" t="s">
        <v>391</v>
      </c>
      <c r="B113" s="129" t="s">
        <v>392</v>
      </c>
      <c r="C113" s="130">
        <v>34836922</v>
      </c>
      <c r="D113" s="130">
        <v>64667520</v>
      </c>
      <c r="E113" s="131">
        <v>0.53800000000000003</v>
      </c>
      <c r="F113" s="131">
        <v>0.54200000000000004</v>
      </c>
      <c r="G113" s="131">
        <v>0.52100000000000002</v>
      </c>
      <c r="H113" s="132">
        <v>0.53500000000000003</v>
      </c>
      <c r="I113" s="132">
        <v>0.5373016409855399</v>
      </c>
      <c r="J113" s="132">
        <v>0.5353549930086734</v>
      </c>
      <c r="K113" s="117"/>
      <c r="L113" s="117"/>
    </row>
    <row r="114" spans="1:12" ht="14.1" customHeight="1">
      <c r="A114" s="128" t="s">
        <v>393</v>
      </c>
      <c r="B114" s="133" t="s">
        <v>394</v>
      </c>
      <c r="C114" s="130">
        <v>39655166</v>
      </c>
      <c r="D114" s="130">
        <v>96737923</v>
      </c>
      <c r="E114" s="131">
        <v>0.40899999999999997</v>
      </c>
      <c r="F114" s="131">
        <v>0.42699999999999999</v>
      </c>
      <c r="G114" s="131">
        <v>0.38600000000000001</v>
      </c>
      <c r="H114" s="132">
        <v>0.42799999999999999</v>
      </c>
      <c r="I114" s="132">
        <v>0.46202932204201175</v>
      </c>
      <c r="J114" s="132">
        <v>0.46266218523134361</v>
      </c>
      <c r="K114" s="117"/>
      <c r="L114" s="117"/>
    </row>
    <row r="115" spans="1:12" ht="14.1" customHeight="1">
      <c r="A115" s="128" t="s">
        <v>395</v>
      </c>
      <c r="B115" s="133" t="s">
        <v>396</v>
      </c>
      <c r="C115" s="130">
        <v>72343732</v>
      </c>
      <c r="D115" s="130">
        <v>172946266</v>
      </c>
      <c r="E115" s="131">
        <v>0.41799999999999998</v>
      </c>
      <c r="F115" s="131">
        <v>0.432</v>
      </c>
      <c r="G115" s="131">
        <v>0.41499999999999998</v>
      </c>
      <c r="H115" s="132">
        <v>0.44600000000000001</v>
      </c>
      <c r="I115" s="132">
        <v>0.46526548616109575</v>
      </c>
      <c r="J115" s="132">
        <v>0.4648046568998192</v>
      </c>
      <c r="K115" s="117"/>
      <c r="L115" s="117"/>
    </row>
    <row r="116" spans="1:12" ht="14.1" customHeight="1">
      <c r="A116" s="128" t="s">
        <v>397</v>
      </c>
      <c r="B116" s="133" t="s">
        <v>398</v>
      </c>
      <c r="C116" s="130">
        <v>49359782</v>
      </c>
      <c r="D116" s="130">
        <v>118927602</v>
      </c>
      <c r="E116" s="131">
        <v>0.41499999999999998</v>
      </c>
      <c r="F116" s="131">
        <v>0.42499999999999999</v>
      </c>
      <c r="G116" s="131">
        <v>0.41499999999999998</v>
      </c>
      <c r="H116" s="132">
        <v>0.44800000000000001</v>
      </c>
      <c r="I116" s="132">
        <v>0.45418605901469367</v>
      </c>
      <c r="J116" s="132">
        <v>0.43656100944698156</v>
      </c>
      <c r="K116" s="117"/>
      <c r="L116" s="117"/>
    </row>
    <row r="117" spans="1:12" ht="14.1" customHeight="1">
      <c r="A117" s="128" t="s">
        <v>399</v>
      </c>
      <c r="B117" s="133" t="s">
        <v>400</v>
      </c>
      <c r="C117" s="130">
        <v>40706529</v>
      </c>
      <c r="D117" s="130">
        <v>98264653</v>
      </c>
      <c r="E117" s="131">
        <v>0.41399999999999998</v>
      </c>
      <c r="F117" s="131">
        <v>0.41399999999999998</v>
      </c>
      <c r="G117" s="131">
        <v>0.41099999999999998</v>
      </c>
      <c r="H117" s="132">
        <v>0.437</v>
      </c>
      <c r="I117" s="132">
        <v>0.45259289147594822</v>
      </c>
      <c r="J117" s="132">
        <v>0.45988362420492851</v>
      </c>
      <c r="K117" s="117"/>
      <c r="L117" s="117"/>
    </row>
    <row r="118" spans="1:12" ht="14.1" customHeight="1">
      <c r="A118" s="128" t="s">
        <v>401</v>
      </c>
      <c r="B118" s="133" t="s">
        <v>402</v>
      </c>
      <c r="C118" s="130">
        <v>36964853</v>
      </c>
      <c r="D118" s="130">
        <v>75815139</v>
      </c>
      <c r="E118" s="131">
        <v>0.48699999999999999</v>
      </c>
      <c r="F118" s="131">
        <v>0.499</v>
      </c>
      <c r="G118" s="131">
        <v>0.48</v>
      </c>
      <c r="H118" s="132">
        <v>0.504</v>
      </c>
      <c r="I118" s="132">
        <v>0.51418362454219468</v>
      </c>
      <c r="J118" s="132">
        <v>0.52717953765533798</v>
      </c>
      <c r="K118" s="117"/>
      <c r="L118" s="117"/>
    </row>
    <row r="119" spans="1:12" ht="14.1" customHeight="1">
      <c r="A119" s="197" t="s">
        <v>234</v>
      </c>
      <c r="B119" s="198"/>
      <c r="C119" s="134">
        <f>SUM(C113:C118)</f>
        <v>273866984</v>
      </c>
      <c r="D119" s="134">
        <f>SUM(D113:D118)</f>
        <v>627359103</v>
      </c>
      <c r="E119" s="131">
        <f>IF(ISERR(C119/D119),"－　  　",C119/D119)</f>
        <v>0.43653942804110391</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FF084-394E-4F83-875B-2C49E740E438}">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425</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0.63483333333333336</v>
      </c>
    </row>
    <row r="5" spans="1:13" ht="14.1" customHeight="1">
      <c r="A5" s="128" t="s">
        <v>222</v>
      </c>
      <c r="B5" s="129" t="s">
        <v>223</v>
      </c>
      <c r="C5" s="130">
        <v>5854023</v>
      </c>
      <c r="D5" s="130">
        <v>27695501</v>
      </c>
      <c r="E5" s="131">
        <v>0.21099999999999999</v>
      </c>
      <c r="F5" s="131">
        <v>0.24199999999999999</v>
      </c>
      <c r="G5" s="131">
        <v>0.224</v>
      </c>
      <c r="H5" s="132">
        <v>0.25</v>
      </c>
      <c r="I5" s="132">
        <v>0.2566467110400476</v>
      </c>
      <c r="J5" s="132">
        <v>0.25539644213260509</v>
      </c>
      <c r="K5" s="117"/>
      <c r="L5" s="117"/>
    </row>
    <row r="6" spans="1:13" ht="14.1" customHeight="1">
      <c r="A6" s="128" t="s">
        <v>224</v>
      </c>
      <c r="B6" s="133" t="s">
        <v>225</v>
      </c>
      <c r="C6" s="130">
        <v>2386101</v>
      </c>
      <c r="D6" s="130">
        <v>3017080</v>
      </c>
      <c r="E6" s="131">
        <v>0.79</v>
      </c>
      <c r="F6" s="131">
        <v>0.78500000000000003</v>
      </c>
      <c r="G6" s="131">
        <v>0.622</v>
      </c>
      <c r="H6" s="132">
        <v>0.80800000000000005</v>
      </c>
      <c r="I6" s="132">
        <v>0.86746617466174658</v>
      </c>
      <c r="J6" s="132">
        <v>0.87032087701048255</v>
      </c>
      <c r="K6" s="117"/>
      <c r="L6" s="117"/>
    </row>
    <row r="7" spans="1:13" ht="14.1" customHeight="1">
      <c r="A7" s="128" t="s">
        <v>226</v>
      </c>
      <c r="B7" s="133" t="s">
        <v>227</v>
      </c>
      <c r="C7" s="130">
        <v>1618007</v>
      </c>
      <c r="D7" s="130">
        <v>2404894</v>
      </c>
      <c r="E7" s="131">
        <v>0.67200000000000004</v>
      </c>
      <c r="F7" s="131">
        <v>0.68200000000000005</v>
      </c>
      <c r="G7" s="131">
        <v>0.53600000000000003</v>
      </c>
      <c r="H7" s="132">
        <v>0.69299999999999995</v>
      </c>
      <c r="I7" s="132">
        <v>0.69365426695842447</v>
      </c>
      <c r="J7" s="132">
        <v>0.67208606980230168</v>
      </c>
      <c r="K7" s="117"/>
      <c r="L7" s="117"/>
    </row>
    <row r="8" spans="1:13" ht="14.1" customHeight="1">
      <c r="A8" s="128" t="s">
        <v>228</v>
      </c>
      <c r="B8" s="133" t="s">
        <v>229</v>
      </c>
      <c r="C8" s="130">
        <v>2561480</v>
      </c>
      <c r="D8" s="130">
        <v>4322049</v>
      </c>
      <c r="E8" s="131">
        <v>0.59199999999999997</v>
      </c>
      <c r="F8" s="131">
        <v>0.64800000000000002</v>
      </c>
      <c r="G8" s="131">
        <v>0.71799999999999997</v>
      </c>
      <c r="H8" s="132">
        <v>0.73099999999999998</v>
      </c>
      <c r="I8" s="132">
        <v>0.74358974358974361</v>
      </c>
      <c r="J8" s="132">
        <v>0.74493598075180623</v>
      </c>
      <c r="K8" s="117"/>
      <c r="L8" s="117"/>
    </row>
    <row r="9" spans="1:13" ht="14.1" customHeight="1">
      <c r="A9" s="128" t="s">
        <v>230</v>
      </c>
      <c r="B9" s="133" t="s">
        <v>231</v>
      </c>
      <c r="C9" s="130">
        <v>1829486</v>
      </c>
      <c r="D9" s="130">
        <v>2208529</v>
      </c>
      <c r="E9" s="131">
        <v>0.82799999999999996</v>
      </c>
      <c r="F9" s="131">
        <v>0.85699999999999998</v>
      </c>
      <c r="G9" s="131">
        <v>0.81399999999999995</v>
      </c>
      <c r="H9" s="132">
        <v>0.77100000000000002</v>
      </c>
      <c r="I9" s="132">
        <v>0.82435299109036908</v>
      </c>
      <c r="J9" s="132">
        <v>0.77157029234478358</v>
      </c>
      <c r="K9" s="117"/>
      <c r="L9" s="117"/>
    </row>
    <row r="10" spans="1:13" ht="14.1" customHeight="1">
      <c r="A10" s="128" t="s">
        <v>232</v>
      </c>
      <c r="B10" s="133" t="s">
        <v>233</v>
      </c>
      <c r="C10" s="130">
        <v>5384073</v>
      </c>
      <c r="D10" s="130">
        <v>7519160</v>
      </c>
      <c r="E10" s="131">
        <v>0.71599999999999997</v>
      </c>
      <c r="F10" s="132">
        <v>0.77500000000000002</v>
      </c>
      <c r="G10" s="132">
        <v>0.754</v>
      </c>
      <c r="H10" s="132">
        <v>0.76300000000000001</v>
      </c>
      <c r="I10" s="132">
        <v>0.7648504711183941</v>
      </c>
      <c r="J10" s="132">
        <v>0.69813907290821142</v>
      </c>
      <c r="K10" s="117"/>
      <c r="L10" s="117"/>
    </row>
    <row r="11" spans="1:13" ht="14.1" customHeight="1">
      <c r="A11" s="197" t="s">
        <v>234</v>
      </c>
      <c r="B11" s="198"/>
      <c r="C11" s="134">
        <f>SUM(C5:C10)</f>
        <v>19633170</v>
      </c>
      <c r="D11" s="134">
        <f>SUM(D5:D10)</f>
        <v>47167213</v>
      </c>
      <c r="E11" s="131">
        <f>IF(ISERR(C11/D11),"－　  　",C11/D11)</f>
        <v>0.41624613266847038</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0.60730769230769233</v>
      </c>
    </row>
    <row r="15" spans="1:13" ht="14.1" customHeight="1">
      <c r="A15" s="128" t="s">
        <v>237</v>
      </c>
      <c r="B15" s="129" t="s">
        <v>238</v>
      </c>
      <c r="C15" s="130">
        <v>3621042</v>
      </c>
      <c r="D15" s="130">
        <v>5621322</v>
      </c>
      <c r="E15" s="131">
        <v>0.64400000000000002</v>
      </c>
      <c r="F15" s="131">
        <v>0.624</v>
      </c>
      <c r="G15" s="131">
        <v>0.56299999999999994</v>
      </c>
      <c r="H15" s="132">
        <v>0.63100000000000001</v>
      </c>
      <c r="I15" s="132">
        <v>0.59182757072294567</v>
      </c>
      <c r="J15" s="132">
        <v>0.55916807314411332</v>
      </c>
      <c r="K15" s="117"/>
      <c r="L15" s="117"/>
    </row>
    <row r="16" spans="1:13" ht="14.1" customHeight="1">
      <c r="A16" s="128" t="s">
        <v>239</v>
      </c>
      <c r="B16" s="133" t="s">
        <v>240</v>
      </c>
      <c r="C16" s="130">
        <v>2597899</v>
      </c>
      <c r="D16" s="130">
        <v>4176650</v>
      </c>
      <c r="E16" s="131">
        <v>0.622</v>
      </c>
      <c r="F16" s="131">
        <v>0.624</v>
      </c>
      <c r="G16" s="131">
        <v>0.58599999999999997</v>
      </c>
      <c r="H16" s="132">
        <v>0.63200000000000001</v>
      </c>
      <c r="I16" s="132">
        <v>0.60114030738720869</v>
      </c>
      <c r="J16" s="132">
        <v>0.57826518940977401</v>
      </c>
      <c r="K16" s="117"/>
      <c r="L16" s="117"/>
    </row>
    <row r="17" spans="1:13" ht="14.1" customHeight="1">
      <c r="A17" s="128" t="s">
        <v>241</v>
      </c>
      <c r="B17" s="133" t="s">
        <v>242</v>
      </c>
      <c r="C17" s="130">
        <v>3107130</v>
      </c>
      <c r="D17" s="130">
        <v>4433841</v>
      </c>
      <c r="E17" s="131">
        <v>0.7</v>
      </c>
      <c r="F17" s="131">
        <v>0.70799999999999996</v>
      </c>
      <c r="G17" s="131">
        <v>0.69699999999999995</v>
      </c>
      <c r="H17" s="132">
        <v>0.74</v>
      </c>
      <c r="I17" s="132">
        <v>0.74545834203382755</v>
      </c>
      <c r="J17" s="132">
        <v>0.70800019575713624</v>
      </c>
      <c r="K17" s="117"/>
      <c r="L17" s="117"/>
    </row>
    <row r="18" spans="1:13" ht="14.1" customHeight="1">
      <c r="A18" s="128" t="s">
        <v>243</v>
      </c>
      <c r="B18" s="133" t="s">
        <v>244</v>
      </c>
      <c r="C18" s="130">
        <v>4452165</v>
      </c>
      <c r="D18" s="130">
        <v>7650600</v>
      </c>
      <c r="E18" s="131">
        <v>0.58099999999999996</v>
      </c>
      <c r="F18" s="131">
        <v>0.64400000000000002</v>
      </c>
      <c r="G18" s="131">
        <v>0.56399999999999995</v>
      </c>
      <c r="H18" s="132">
        <v>0.629</v>
      </c>
      <c r="I18" s="132">
        <v>0.5967379077615298</v>
      </c>
      <c r="J18" s="132">
        <v>0.59707492804792894</v>
      </c>
      <c r="K18" s="117"/>
      <c r="L18" s="117"/>
    </row>
    <row r="19" spans="1:13" ht="14.1" customHeight="1">
      <c r="A19" s="128" t="s">
        <v>245</v>
      </c>
      <c r="B19" s="133" t="s">
        <v>246</v>
      </c>
      <c r="C19" s="130">
        <v>3157157</v>
      </c>
      <c r="D19" s="130">
        <v>4350305</v>
      </c>
      <c r="E19" s="131">
        <v>0.72499999999999998</v>
      </c>
      <c r="F19" s="131">
        <v>0.76600000000000001</v>
      </c>
      <c r="G19" s="131">
        <v>0.71699999999999997</v>
      </c>
      <c r="H19" s="132">
        <v>0.72699999999999998</v>
      </c>
      <c r="I19" s="132">
        <v>0.72088724584103514</v>
      </c>
      <c r="J19" s="132">
        <v>0.72798374378568065</v>
      </c>
      <c r="K19" s="117"/>
      <c r="L19" s="117"/>
    </row>
    <row r="20" spans="1:13" ht="14.1" customHeight="1">
      <c r="A20" s="128" t="s">
        <v>247</v>
      </c>
      <c r="B20" s="133" t="s">
        <v>248</v>
      </c>
      <c r="C20" s="130">
        <v>6861458</v>
      </c>
      <c r="D20" s="130">
        <v>29536710</v>
      </c>
      <c r="E20" s="131">
        <v>0.23200000000000001</v>
      </c>
      <c r="F20" s="131">
        <v>0.22600000000000001</v>
      </c>
      <c r="G20" s="131">
        <v>0.251</v>
      </c>
      <c r="H20" s="132">
        <v>0.28999999999999998</v>
      </c>
      <c r="I20" s="132">
        <v>0.28193914928608804</v>
      </c>
      <c r="J20" s="132">
        <v>0.25986504875979349</v>
      </c>
      <c r="K20" s="117"/>
      <c r="L20" s="117"/>
    </row>
    <row r="21" spans="1:13" ht="14.1" customHeight="1">
      <c r="A21" s="128" t="s">
        <v>249</v>
      </c>
      <c r="B21" s="133" t="s">
        <v>250</v>
      </c>
      <c r="C21" s="130">
        <v>3871495</v>
      </c>
      <c r="D21" s="130">
        <v>8047710</v>
      </c>
      <c r="E21" s="131">
        <v>0.48099999999999998</v>
      </c>
      <c r="F21" s="131">
        <v>0.48399999999999999</v>
      </c>
      <c r="G21" s="131">
        <v>0.499</v>
      </c>
      <c r="H21" s="132">
        <v>0.54200000000000004</v>
      </c>
      <c r="I21" s="132">
        <v>0.51358531578311795</v>
      </c>
      <c r="J21" s="132">
        <v>0.49578444611853828</v>
      </c>
      <c r="K21" s="117"/>
      <c r="L21" s="117"/>
    </row>
    <row r="22" spans="1:13" ht="14.1" customHeight="1">
      <c r="A22" s="128" t="s">
        <v>251</v>
      </c>
      <c r="B22" s="133" t="s">
        <v>252</v>
      </c>
      <c r="C22" s="130">
        <v>6331825</v>
      </c>
      <c r="D22" s="130">
        <v>29192225</v>
      </c>
      <c r="E22" s="131">
        <v>0.216</v>
      </c>
      <c r="F22" s="131">
        <v>0.222</v>
      </c>
      <c r="G22" s="131">
        <v>0.23499999999999999</v>
      </c>
      <c r="H22" s="132">
        <v>0.23699999999999999</v>
      </c>
      <c r="I22" s="132">
        <v>0.28277688715410887</v>
      </c>
      <c r="J22" s="132">
        <v>0.28763201365379493</v>
      </c>
      <c r="K22" s="117"/>
      <c r="L22" s="117"/>
    </row>
    <row r="23" spans="1:13" ht="14.1" customHeight="1">
      <c r="A23" s="128" t="s">
        <v>253</v>
      </c>
      <c r="B23" s="133" t="s">
        <v>254</v>
      </c>
      <c r="C23" s="130">
        <v>3955269</v>
      </c>
      <c r="D23" s="130">
        <v>5420725</v>
      </c>
      <c r="E23" s="131">
        <v>0.72899999999999998</v>
      </c>
      <c r="F23" s="131">
        <v>0.73299999999999998</v>
      </c>
      <c r="G23" s="131">
        <v>0.69</v>
      </c>
      <c r="H23" s="132">
        <v>0.76600000000000001</v>
      </c>
      <c r="I23" s="132">
        <v>0.72243131351147916</v>
      </c>
      <c r="J23" s="132">
        <v>0.73746820412830749</v>
      </c>
      <c r="K23" s="117"/>
      <c r="L23" s="117"/>
    </row>
    <row r="24" spans="1:13" ht="14.1" customHeight="1">
      <c r="A24" s="128" t="s">
        <v>255</v>
      </c>
      <c r="B24" s="133" t="s">
        <v>256</v>
      </c>
      <c r="C24" s="130">
        <v>3927426</v>
      </c>
      <c r="D24" s="130">
        <v>5228835</v>
      </c>
      <c r="E24" s="131">
        <v>0.751</v>
      </c>
      <c r="F24" s="131">
        <v>0.73299999999999998</v>
      </c>
      <c r="G24" s="131">
        <v>0.75700000000000001</v>
      </c>
      <c r="H24" s="132">
        <v>0.755</v>
      </c>
      <c r="I24" s="132">
        <v>0.74194202310966961</v>
      </c>
      <c r="J24" s="132">
        <v>0.73437856597596585</v>
      </c>
      <c r="K24" s="117"/>
      <c r="L24" s="117"/>
    </row>
    <row r="25" spans="1:13" ht="14.1" customHeight="1">
      <c r="A25" s="128" t="s">
        <v>257</v>
      </c>
      <c r="B25" s="133" t="s">
        <v>258</v>
      </c>
      <c r="C25" s="130">
        <v>2635283</v>
      </c>
      <c r="D25" s="130">
        <v>3705166</v>
      </c>
      <c r="E25" s="131">
        <v>0.71099999999999997</v>
      </c>
      <c r="F25" s="131">
        <v>0.70699999999999996</v>
      </c>
      <c r="G25" s="131">
        <v>0.68</v>
      </c>
      <c r="H25" s="132">
        <v>0.747</v>
      </c>
      <c r="I25" s="132">
        <v>0.75033130135170956</v>
      </c>
      <c r="J25" s="132">
        <v>0.74638211674996213</v>
      </c>
      <c r="K25" s="117"/>
      <c r="L25" s="117"/>
    </row>
    <row r="26" spans="1:13" ht="14.1" customHeight="1">
      <c r="A26" s="128" t="s">
        <v>259</v>
      </c>
      <c r="B26" s="133" t="s">
        <v>260</v>
      </c>
      <c r="C26" s="130">
        <v>3703225</v>
      </c>
      <c r="D26" s="130">
        <v>4667325</v>
      </c>
      <c r="E26" s="131">
        <v>0.79300000000000004</v>
      </c>
      <c r="F26" s="131">
        <v>0.79800000000000004</v>
      </c>
      <c r="G26" s="131">
        <v>0.745</v>
      </c>
      <c r="H26" s="132">
        <v>0.80100000000000005</v>
      </c>
      <c r="I26" s="132">
        <v>0.78966870095902353</v>
      </c>
      <c r="J26" s="132">
        <v>0.79902587763501154</v>
      </c>
      <c r="K26" s="117"/>
      <c r="L26" s="117"/>
    </row>
    <row r="27" spans="1:13" ht="14.1" customHeight="1">
      <c r="A27" s="128" t="s">
        <v>261</v>
      </c>
      <c r="B27" s="133" t="s">
        <v>262</v>
      </c>
      <c r="C27" s="130">
        <v>6528951</v>
      </c>
      <c r="D27" s="130">
        <v>9190293</v>
      </c>
      <c r="E27" s="131">
        <v>0.71</v>
      </c>
      <c r="F27" s="131">
        <v>0.71799999999999997</v>
      </c>
      <c r="G27" s="131">
        <v>0.71899999999999997</v>
      </c>
      <c r="H27" s="132">
        <v>0.70499999999999996</v>
      </c>
      <c r="I27" s="132">
        <v>0.66424418604651159</v>
      </c>
      <c r="J27" s="132">
        <v>0.63418438609410333</v>
      </c>
      <c r="K27" s="117"/>
      <c r="L27" s="117"/>
    </row>
    <row r="28" spans="1:13" ht="14.1" customHeight="1">
      <c r="A28" s="197" t="s">
        <v>234</v>
      </c>
      <c r="B28" s="198"/>
      <c r="C28" s="134">
        <f>SUM(C15:C27)</f>
        <v>54750325</v>
      </c>
      <c r="D28" s="134">
        <f>SUM(D15:D27)</f>
        <v>121221707</v>
      </c>
      <c r="E28" s="131">
        <f>IF(ISERR(C28/D28),"－　  　",C28/D28)</f>
        <v>0.45165446317300251</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0.55825000000000002</v>
      </c>
    </row>
    <row r="32" spans="1:13" ht="14.1" customHeight="1">
      <c r="A32" s="128" t="s">
        <v>264</v>
      </c>
      <c r="B32" s="129" t="s">
        <v>265</v>
      </c>
      <c r="C32" s="130">
        <v>2817874</v>
      </c>
      <c r="D32" s="130">
        <v>5784999</v>
      </c>
      <c r="E32" s="131">
        <v>0.48699999999999999</v>
      </c>
      <c r="F32" s="131">
        <v>0.53400000000000003</v>
      </c>
      <c r="G32" s="131">
        <v>0.57999999999999996</v>
      </c>
      <c r="H32" s="132">
        <v>0.61099999999999999</v>
      </c>
      <c r="I32" s="132">
        <v>0.53556014261587537</v>
      </c>
      <c r="J32" s="132">
        <v>0.54883601234909141</v>
      </c>
      <c r="K32" s="117"/>
      <c r="L32" s="117"/>
    </row>
    <row r="33" spans="1:13" ht="14.1" customHeight="1">
      <c r="A33" s="128" t="s">
        <v>266</v>
      </c>
      <c r="B33" s="133" t="s">
        <v>267</v>
      </c>
      <c r="C33" s="130">
        <v>1850915</v>
      </c>
      <c r="D33" s="130">
        <v>3430394</v>
      </c>
      <c r="E33" s="131">
        <v>0.53900000000000003</v>
      </c>
      <c r="F33" s="131">
        <v>0.53</v>
      </c>
      <c r="G33" s="131">
        <v>0.57599999999999996</v>
      </c>
      <c r="H33" s="132">
        <v>0.54300000000000004</v>
      </c>
      <c r="I33" s="132">
        <v>0.48880479344055505</v>
      </c>
      <c r="J33" s="132">
        <v>0.48528565785576583</v>
      </c>
      <c r="K33" s="117"/>
      <c r="L33" s="117"/>
    </row>
    <row r="34" spans="1:13" ht="14.1" customHeight="1">
      <c r="A34" s="128" t="s">
        <v>268</v>
      </c>
      <c r="B34" s="133" t="s">
        <v>269</v>
      </c>
      <c r="C34" s="130">
        <v>14849883</v>
      </c>
      <c r="D34" s="130">
        <v>57654120</v>
      </c>
      <c r="E34" s="131">
        <v>0.25700000000000001</v>
      </c>
      <c r="F34" s="131">
        <v>0.28199999999999997</v>
      </c>
      <c r="G34" s="131">
        <v>0.29099999999999998</v>
      </c>
      <c r="H34" s="132">
        <v>0.29799999999999999</v>
      </c>
      <c r="I34" s="132">
        <v>0.31517366119057982</v>
      </c>
      <c r="J34" s="132">
        <v>0.32373372643350401</v>
      </c>
      <c r="K34" s="117"/>
      <c r="L34" s="117"/>
    </row>
    <row r="35" spans="1:13" ht="14.1" customHeight="1">
      <c r="A35" s="128" t="s">
        <v>270</v>
      </c>
      <c r="B35" s="133" t="s">
        <v>271</v>
      </c>
      <c r="C35" s="130">
        <v>5501168</v>
      </c>
      <c r="D35" s="130">
        <v>9080640</v>
      </c>
      <c r="E35" s="131">
        <v>0.60499999999999998</v>
      </c>
      <c r="F35" s="131">
        <v>0.63600000000000001</v>
      </c>
      <c r="G35" s="131">
        <v>0.63400000000000001</v>
      </c>
      <c r="H35" s="132">
        <v>0.64700000000000002</v>
      </c>
      <c r="I35" s="132">
        <v>0.6495258447976493</v>
      </c>
      <c r="J35" s="132">
        <v>0.68727739513409958</v>
      </c>
      <c r="K35" s="117"/>
      <c r="L35" s="117"/>
    </row>
    <row r="36" spans="1:13" ht="14.1" customHeight="1">
      <c r="A36" s="128" t="s">
        <v>272</v>
      </c>
      <c r="B36" s="133" t="s">
        <v>273</v>
      </c>
      <c r="C36" s="130">
        <v>9470230</v>
      </c>
      <c r="D36" s="130">
        <v>13577149</v>
      </c>
      <c r="E36" s="131">
        <v>0.69699999999999995</v>
      </c>
      <c r="F36" s="131">
        <v>0.73799999999999999</v>
      </c>
      <c r="G36" s="131">
        <v>0.68899999999999995</v>
      </c>
      <c r="H36" s="132">
        <v>0.626</v>
      </c>
      <c r="I36" s="132">
        <v>0.63908070781182569</v>
      </c>
      <c r="J36" s="132">
        <v>0.65491664252151871</v>
      </c>
      <c r="K36" s="117"/>
      <c r="L36" s="117"/>
    </row>
    <row r="37" spans="1:13" ht="14.1" customHeight="1">
      <c r="A37" s="128" t="s">
        <v>274</v>
      </c>
      <c r="B37" s="133" t="s">
        <v>275</v>
      </c>
      <c r="C37" s="130">
        <v>5004191</v>
      </c>
      <c r="D37" s="130">
        <v>8130992</v>
      </c>
      <c r="E37" s="131">
        <v>0.61499999999999999</v>
      </c>
      <c r="F37" s="131">
        <v>0.63200000000000001</v>
      </c>
      <c r="G37" s="131">
        <v>0.66700000000000004</v>
      </c>
      <c r="H37" s="132">
        <v>0.64300000000000002</v>
      </c>
      <c r="I37" s="132">
        <v>0.59677822177822182</v>
      </c>
      <c r="J37" s="132">
        <v>0.59401586241289284</v>
      </c>
      <c r="K37" s="117"/>
      <c r="L37" s="117"/>
    </row>
    <row r="38" spans="1:13" ht="14.1" customHeight="1">
      <c r="A38" s="128" t="s">
        <v>276</v>
      </c>
      <c r="B38" s="133" t="s">
        <v>277</v>
      </c>
      <c r="C38" s="130">
        <v>3932175</v>
      </c>
      <c r="D38" s="130">
        <v>6612700</v>
      </c>
      <c r="E38" s="131">
        <v>0.59399999999999997</v>
      </c>
      <c r="F38" s="131">
        <v>0.626</v>
      </c>
      <c r="G38" s="131">
        <v>0.66100000000000003</v>
      </c>
      <c r="H38" s="132">
        <v>0.64300000000000002</v>
      </c>
      <c r="I38" s="132">
        <v>0.61559696342305037</v>
      </c>
      <c r="J38" s="132">
        <v>0.63577700893129763</v>
      </c>
      <c r="K38" s="117"/>
      <c r="L38" s="117"/>
    </row>
    <row r="39" spans="1:13" ht="14.1" customHeight="1">
      <c r="A39" s="128" t="s">
        <v>278</v>
      </c>
      <c r="B39" s="133" t="s">
        <v>279</v>
      </c>
      <c r="C39" s="130">
        <v>4012882</v>
      </c>
      <c r="D39" s="130">
        <v>5967623</v>
      </c>
      <c r="E39" s="131">
        <v>0.67200000000000004</v>
      </c>
      <c r="F39" s="131">
        <v>0.66700000000000004</v>
      </c>
      <c r="G39" s="131">
        <v>0.71099999999999997</v>
      </c>
      <c r="H39" s="132">
        <v>0.64100000000000001</v>
      </c>
      <c r="I39" s="132">
        <v>0.6499824991249562</v>
      </c>
      <c r="J39" s="132">
        <v>0.64561976620875439</v>
      </c>
      <c r="K39" s="117"/>
      <c r="L39" s="117"/>
    </row>
    <row r="40" spans="1:13" ht="14.1" customHeight="1">
      <c r="A40" s="197" t="s">
        <v>234</v>
      </c>
      <c r="B40" s="198"/>
      <c r="C40" s="134">
        <f>SUM(C32:C39)</f>
        <v>47439318</v>
      </c>
      <c r="D40" s="134">
        <f>SUM(D32:D39)</f>
        <v>110238617</v>
      </c>
      <c r="E40" s="131">
        <f>IF(ISERR(C40/D40),"－　  　",C40/D40)</f>
        <v>0.4303330293049667</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0.53278571428571431</v>
      </c>
    </row>
    <row r="44" spans="1:13" ht="14.1" customHeight="1">
      <c r="A44" s="128" t="s">
        <v>281</v>
      </c>
      <c r="B44" s="129" t="s">
        <v>282</v>
      </c>
      <c r="C44" s="130">
        <v>10672003</v>
      </c>
      <c r="D44" s="130">
        <v>33628260</v>
      </c>
      <c r="E44" s="131">
        <v>0.317</v>
      </c>
      <c r="F44" s="131">
        <v>0.379</v>
      </c>
      <c r="G44" s="131">
        <v>0.38700000000000001</v>
      </c>
      <c r="H44" s="132">
        <v>0.41699999999999998</v>
      </c>
      <c r="I44" s="132">
        <v>0.42203955818135114</v>
      </c>
      <c r="J44" s="132">
        <v>0.38387713777399662</v>
      </c>
      <c r="K44" s="117"/>
      <c r="L44" s="117"/>
    </row>
    <row r="45" spans="1:13" ht="14.1" customHeight="1">
      <c r="A45" s="128" t="s">
        <v>283</v>
      </c>
      <c r="B45" s="133" t="s">
        <v>284</v>
      </c>
      <c r="C45" s="130">
        <v>4890254</v>
      </c>
      <c r="D45" s="130">
        <v>8424180</v>
      </c>
      <c r="E45" s="131">
        <v>0.57999999999999996</v>
      </c>
      <c r="F45" s="131">
        <v>0.52900000000000003</v>
      </c>
      <c r="G45" s="131">
        <v>0.49099999999999999</v>
      </c>
      <c r="H45" s="132">
        <v>0.54700000000000004</v>
      </c>
      <c r="I45" s="132">
        <v>0.51731781656968689</v>
      </c>
      <c r="J45" s="132">
        <v>0.58952758178282993</v>
      </c>
      <c r="K45" s="117"/>
      <c r="L45" s="117"/>
    </row>
    <row r="46" spans="1:13" ht="14.1" customHeight="1">
      <c r="A46" s="128" t="s">
        <v>285</v>
      </c>
      <c r="B46" s="133" t="s">
        <v>286</v>
      </c>
      <c r="C46" s="130">
        <v>5945620</v>
      </c>
      <c r="D46" s="130">
        <v>10111392</v>
      </c>
      <c r="E46" s="131">
        <v>0.58799999999999997</v>
      </c>
      <c r="F46" s="131">
        <v>0.60599999999999998</v>
      </c>
      <c r="G46" s="131">
        <v>0.67200000000000004</v>
      </c>
      <c r="H46" s="132">
        <v>0.63500000000000001</v>
      </c>
      <c r="I46" s="132">
        <v>0.60025745123279528</v>
      </c>
      <c r="J46" s="132">
        <v>0.58645827801146277</v>
      </c>
      <c r="K46" s="117"/>
      <c r="L46" s="117"/>
    </row>
    <row r="47" spans="1:13" ht="14.1" customHeight="1">
      <c r="A47" s="128" t="s">
        <v>287</v>
      </c>
      <c r="B47" s="133" t="s">
        <v>288</v>
      </c>
      <c r="C47" s="130">
        <v>3447108</v>
      </c>
      <c r="D47" s="130">
        <v>6380874</v>
      </c>
      <c r="E47" s="131">
        <v>0.54</v>
      </c>
      <c r="F47" s="131">
        <v>0.55900000000000005</v>
      </c>
      <c r="G47" s="131">
        <v>0.54200000000000004</v>
      </c>
      <c r="H47" s="132">
        <v>0.55800000000000005</v>
      </c>
      <c r="I47" s="132">
        <v>0.54319131161236422</v>
      </c>
      <c r="J47" s="132">
        <v>0.54161642325822978</v>
      </c>
      <c r="K47" s="117"/>
      <c r="L47" s="117"/>
    </row>
    <row r="48" spans="1:13" ht="14.1" customHeight="1">
      <c r="A48" s="128" t="s">
        <v>289</v>
      </c>
      <c r="B48" s="133" t="s">
        <v>290</v>
      </c>
      <c r="C48" s="130">
        <v>8072969</v>
      </c>
      <c r="D48" s="130">
        <v>12492719</v>
      </c>
      <c r="E48" s="131">
        <v>0.64600000000000002</v>
      </c>
      <c r="F48" s="131">
        <v>0.65400000000000003</v>
      </c>
      <c r="G48" s="131">
        <v>0.56699999999999995</v>
      </c>
      <c r="H48" s="132">
        <v>0.65900000000000003</v>
      </c>
      <c r="I48" s="132">
        <v>0.66151973834334832</v>
      </c>
      <c r="J48" s="132">
        <v>0.65592989073501207</v>
      </c>
      <c r="K48" s="117"/>
      <c r="L48" s="117"/>
    </row>
    <row r="49" spans="1:13" ht="14.1" customHeight="1">
      <c r="A49" s="128" t="s">
        <v>291</v>
      </c>
      <c r="B49" s="133" t="s">
        <v>292</v>
      </c>
      <c r="C49" s="130">
        <v>7995449</v>
      </c>
      <c r="D49" s="130">
        <v>15462766</v>
      </c>
      <c r="E49" s="131">
        <v>0.51700000000000002</v>
      </c>
      <c r="F49" s="131">
        <v>0.55200000000000005</v>
      </c>
      <c r="G49" s="131">
        <v>0.504</v>
      </c>
      <c r="H49" s="132">
        <v>0.52200000000000002</v>
      </c>
      <c r="I49" s="132">
        <v>0.49434087882822902</v>
      </c>
      <c r="J49" s="132">
        <v>0.44928747536971025</v>
      </c>
      <c r="K49" s="117"/>
      <c r="L49" s="117"/>
    </row>
    <row r="50" spans="1:13" ht="14.1" customHeight="1">
      <c r="A50" s="128" t="s">
        <v>293</v>
      </c>
      <c r="B50" s="133" t="s">
        <v>294</v>
      </c>
      <c r="C50" s="130">
        <v>5127495</v>
      </c>
      <c r="D50" s="130">
        <v>10101157</v>
      </c>
      <c r="E50" s="131">
        <v>0.50700000000000001</v>
      </c>
      <c r="F50" s="131">
        <v>0.53200000000000003</v>
      </c>
      <c r="G50" s="131">
        <v>0.56399999999999995</v>
      </c>
      <c r="H50" s="132">
        <v>0.55400000000000005</v>
      </c>
      <c r="I50" s="132">
        <v>0.49306666666666665</v>
      </c>
      <c r="J50" s="132">
        <v>0.45774009598728277</v>
      </c>
      <c r="K50" s="117"/>
      <c r="L50" s="117"/>
    </row>
    <row r="51" spans="1:13" ht="14.1" customHeight="1">
      <c r="A51" s="128" t="s">
        <v>295</v>
      </c>
      <c r="B51" s="133" t="s">
        <v>296</v>
      </c>
      <c r="C51" s="130">
        <v>12893785</v>
      </c>
      <c r="D51" s="130">
        <v>35289975</v>
      </c>
      <c r="E51" s="131">
        <v>0.36499999999999999</v>
      </c>
      <c r="F51" s="131">
        <v>0.39700000000000002</v>
      </c>
      <c r="G51" s="131">
        <v>0.46200000000000002</v>
      </c>
      <c r="H51" s="132">
        <v>0.4</v>
      </c>
      <c r="I51" s="132">
        <v>0.35585761783688635</v>
      </c>
      <c r="J51" s="132">
        <v>0.36006226979158013</v>
      </c>
      <c r="K51" s="117"/>
      <c r="L51" s="117"/>
    </row>
    <row r="52" spans="1:13" ht="14.1" customHeight="1">
      <c r="A52" s="128" t="s">
        <v>297</v>
      </c>
      <c r="B52" s="133" t="s">
        <v>298</v>
      </c>
      <c r="C52" s="130">
        <v>16198745</v>
      </c>
      <c r="D52" s="130">
        <v>40922842</v>
      </c>
      <c r="E52" s="131">
        <v>0.39500000000000002</v>
      </c>
      <c r="F52" s="131">
        <v>0.38200000000000001</v>
      </c>
      <c r="G52" s="131">
        <v>0.371</v>
      </c>
      <c r="H52" s="132">
        <v>0.378</v>
      </c>
      <c r="I52" s="132">
        <v>0.35938134666458366</v>
      </c>
      <c r="J52" s="132">
        <v>0.32424732659113448</v>
      </c>
      <c r="K52" s="117"/>
      <c r="L52" s="117"/>
    </row>
    <row r="53" spans="1:13" ht="14.1" customHeight="1">
      <c r="A53" s="128" t="s">
        <v>299</v>
      </c>
      <c r="B53" s="133" t="s">
        <v>300</v>
      </c>
      <c r="C53" s="130">
        <v>5436849</v>
      </c>
      <c r="D53" s="130">
        <v>8394304</v>
      </c>
      <c r="E53" s="131">
        <v>0.64700000000000002</v>
      </c>
      <c r="F53" s="131">
        <v>0.68500000000000005</v>
      </c>
      <c r="G53" s="131">
        <v>0.67400000000000004</v>
      </c>
      <c r="H53" s="132">
        <v>0.64500000000000002</v>
      </c>
      <c r="I53" s="132">
        <v>0.6449704142011834</v>
      </c>
      <c r="J53" s="132">
        <v>0.63604867446025304</v>
      </c>
      <c r="K53" s="117"/>
      <c r="L53" s="117"/>
    </row>
    <row r="54" spans="1:13" ht="14.1" customHeight="1">
      <c r="A54" s="128" t="s">
        <v>301</v>
      </c>
      <c r="B54" s="133" t="s">
        <v>302</v>
      </c>
      <c r="C54" s="130">
        <v>3107416</v>
      </c>
      <c r="D54" s="130">
        <v>5573354</v>
      </c>
      <c r="E54" s="131">
        <v>0.55700000000000005</v>
      </c>
      <c r="F54" s="131">
        <v>0.63600000000000001</v>
      </c>
      <c r="G54" s="131">
        <v>0.57199999999999995</v>
      </c>
      <c r="H54" s="132">
        <v>0.59899999999999998</v>
      </c>
      <c r="I54" s="132">
        <v>0.57113786671188738</v>
      </c>
      <c r="J54" s="132">
        <v>0.57510267635897194</v>
      </c>
      <c r="K54" s="117"/>
      <c r="L54" s="117"/>
    </row>
    <row r="55" spans="1:13" ht="14.1" customHeight="1">
      <c r="A55" s="128" t="s">
        <v>303</v>
      </c>
      <c r="B55" s="133" t="s">
        <v>304</v>
      </c>
      <c r="C55" s="130">
        <v>5185900</v>
      </c>
      <c r="D55" s="130">
        <v>8842497</v>
      </c>
      <c r="E55" s="131">
        <v>0.58599999999999997</v>
      </c>
      <c r="F55" s="131">
        <v>0.60799999999999998</v>
      </c>
      <c r="G55" s="131">
        <v>0.65500000000000003</v>
      </c>
      <c r="H55" s="132">
        <v>0.627</v>
      </c>
      <c r="I55" s="132">
        <v>0.6213266162888329</v>
      </c>
      <c r="J55" s="132">
        <v>0.57303840860547006</v>
      </c>
      <c r="K55" s="117"/>
      <c r="L55" s="117"/>
    </row>
    <row r="56" spans="1:13" ht="14.1" customHeight="1">
      <c r="A56" s="128" t="s">
        <v>305</v>
      </c>
      <c r="B56" s="133" t="s">
        <v>306</v>
      </c>
      <c r="C56" s="130">
        <v>6578188</v>
      </c>
      <c r="D56" s="130">
        <v>10195783</v>
      </c>
      <c r="E56" s="131">
        <v>0.64500000000000002</v>
      </c>
      <c r="F56" s="131">
        <v>0.64900000000000002</v>
      </c>
      <c r="G56" s="131">
        <v>0.64800000000000002</v>
      </c>
      <c r="H56" s="132">
        <v>0.66800000000000004</v>
      </c>
      <c r="I56" s="132">
        <v>0.65122950819672132</v>
      </c>
      <c r="J56" s="132">
        <v>0.66218289027284971</v>
      </c>
      <c r="K56" s="117"/>
      <c r="L56" s="117"/>
    </row>
    <row r="57" spans="1:13" ht="14.1" customHeight="1">
      <c r="A57" s="128" t="s">
        <v>307</v>
      </c>
      <c r="B57" s="133" t="s">
        <v>308</v>
      </c>
      <c r="C57" s="130">
        <v>4083563</v>
      </c>
      <c r="D57" s="130">
        <v>7171017</v>
      </c>
      <c r="E57" s="131">
        <v>0.56899999999999995</v>
      </c>
      <c r="F57" s="131">
        <v>0.54600000000000004</v>
      </c>
      <c r="G57" s="131">
        <v>0.58099999999999996</v>
      </c>
      <c r="H57" s="132">
        <v>0.54</v>
      </c>
      <c r="I57" s="132">
        <v>0.52360060500488548</v>
      </c>
      <c r="J57" s="132">
        <v>0.53963507506350661</v>
      </c>
      <c r="K57" s="117"/>
      <c r="L57" s="117"/>
    </row>
    <row r="58" spans="1:13" ht="14.1" customHeight="1">
      <c r="A58" s="197" t="s">
        <v>234</v>
      </c>
      <c r="B58" s="198"/>
      <c r="C58" s="134">
        <f>SUM(C44:C57)</f>
        <v>99635344</v>
      </c>
      <c r="D58" s="134">
        <f>SUM(D44:D57)</f>
        <v>212991120</v>
      </c>
      <c r="E58" s="131">
        <f>IF(ISERR(C58/D58),"－　  　",C58/D58)</f>
        <v>0.46779107035072637</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0.40175</v>
      </c>
    </row>
    <row r="62" spans="1:13" ht="14.1" customHeight="1">
      <c r="A62" s="128" t="s">
        <v>310</v>
      </c>
      <c r="B62" s="129" t="s">
        <v>311</v>
      </c>
      <c r="C62" s="130">
        <v>7202073</v>
      </c>
      <c r="D62" s="130">
        <v>11286769</v>
      </c>
      <c r="E62" s="131">
        <v>0.63800000000000001</v>
      </c>
      <c r="F62" s="131">
        <v>0.64100000000000001</v>
      </c>
      <c r="G62" s="131">
        <v>0.68200000000000005</v>
      </c>
      <c r="H62" s="132">
        <v>0.68</v>
      </c>
      <c r="I62" s="132">
        <v>0.65303244005641747</v>
      </c>
      <c r="J62" s="132">
        <v>0.61303097953661079</v>
      </c>
      <c r="K62" s="117"/>
      <c r="L62" s="117"/>
    </row>
    <row r="63" spans="1:13" ht="14.1" customHeight="1">
      <c r="A63" s="128" t="s">
        <v>312</v>
      </c>
      <c r="B63" s="133" t="s">
        <v>313</v>
      </c>
      <c r="C63" s="130">
        <v>12651740</v>
      </c>
      <c r="D63" s="130">
        <v>39020647</v>
      </c>
      <c r="E63" s="131">
        <v>0.32400000000000001</v>
      </c>
      <c r="F63" s="131">
        <v>0.35099999999999998</v>
      </c>
      <c r="G63" s="131">
        <v>0.375</v>
      </c>
      <c r="H63" s="132">
        <v>0.35499999999999998</v>
      </c>
      <c r="I63" s="132">
        <v>0.35714097600800609</v>
      </c>
      <c r="J63" s="132">
        <v>0.34569725237435533</v>
      </c>
      <c r="K63" s="117"/>
      <c r="L63" s="117"/>
    </row>
    <row r="64" spans="1:13" ht="14.1" customHeight="1">
      <c r="A64" s="128" t="s">
        <v>314</v>
      </c>
      <c r="B64" s="133" t="s">
        <v>315</v>
      </c>
      <c r="C64" s="130">
        <v>8255591</v>
      </c>
      <c r="D64" s="130">
        <v>13896250</v>
      </c>
      <c r="E64" s="131">
        <v>0.59399999999999997</v>
      </c>
      <c r="F64" s="131">
        <v>0.64400000000000002</v>
      </c>
      <c r="G64" s="131">
        <v>0.623</v>
      </c>
      <c r="H64" s="132">
        <v>0.64100000000000001</v>
      </c>
      <c r="I64" s="132">
        <v>0.59137193937038479</v>
      </c>
      <c r="J64" s="132">
        <v>0.60076514534591208</v>
      </c>
      <c r="K64" s="117"/>
      <c r="L64" s="117"/>
    </row>
    <row r="65" spans="1:12" ht="14.1" customHeight="1">
      <c r="A65" s="128" t="s">
        <v>316</v>
      </c>
      <c r="B65" s="133" t="s">
        <v>317</v>
      </c>
      <c r="C65" s="130">
        <v>7626325</v>
      </c>
      <c r="D65" s="130">
        <v>13939893</v>
      </c>
      <c r="E65" s="131">
        <v>0.54700000000000004</v>
      </c>
      <c r="F65" s="131">
        <v>0.56200000000000006</v>
      </c>
      <c r="G65" s="131">
        <v>0.60799999999999998</v>
      </c>
      <c r="H65" s="132">
        <v>0.57799999999999996</v>
      </c>
      <c r="I65" s="132">
        <v>0.58789195059047106</v>
      </c>
      <c r="J65" s="132">
        <v>0.56286999027051765</v>
      </c>
      <c r="K65" s="117"/>
      <c r="L65" s="117"/>
    </row>
    <row r="66" spans="1:12" ht="14.1" customHeight="1">
      <c r="A66" s="128" t="s">
        <v>318</v>
      </c>
      <c r="B66" s="133" t="s">
        <v>319</v>
      </c>
      <c r="C66" s="130">
        <v>12703860</v>
      </c>
      <c r="D66" s="130">
        <v>45508632</v>
      </c>
      <c r="E66" s="131">
        <v>0.27900000000000003</v>
      </c>
      <c r="F66" s="131">
        <v>0.26700000000000002</v>
      </c>
      <c r="G66" s="131">
        <v>0.31</v>
      </c>
      <c r="H66" s="132">
        <v>0.31</v>
      </c>
      <c r="I66" s="132">
        <v>0.31153136531365316</v>
      </c>
      <c r="J66" s="132">
        <v>0.33050646506599202</v>
      </c>
      <c r="K66" s="117"/>
      <c r="L66" s="117"/>
    </row>
    <row r="67" spans="1:12" ht="14.1" customHeight="1">
      <c r="A67" s="128" t="s">
        <v>320</v>
      </c>
      <c r="B67" s="133" t="s">
        <v>321</v>
      </c>
      <c r="C67" s="130">
        <v>7300912</v>
      </c>
      <c r="D67" s="130">
        <v>15295020</v>
      </c>
      <c r="E67" s="131">
        <v>0.47699999999999998</v>
      </c>
      <c r="F67" s="131">
        <v>0.45600000000000002</v>
      </c>
      <c r="G67" s="131">
        <v>0.49099999999999999</v>
      </c>
      <c r="H67" s="132">
        <v>0.53700000000000003</v>
      </c>
      <c r="I67" s="132">
        <v>0.49801691236997681</v>
      </c>
      <c r="J67" s="132">
        <v>0.51110532977462209</v>
      </c>
      <c r="K67" s="117"/>
      <c r="L67" s="117"/>
    </row>
    <row r="68" spans="1:12" ht="14.1" customHeight="1">
      <c r="A68" s="128" t="s">
        <v>322</v>
      </c>
      <c r="B68" s="133" t="s">
        <v>323</v>
      </c>
      <c r="C68" s="130">
        <v>6534034</v>
      </c>
      <c r="D68" s="130">
        <v>12175852</v>
      </c>
      <c r="E68" s="131">
        <v>0.53600000000000003</v>
      </c>
      <c r="F68" s="131">
        <v>0.51500000000000001</v>
      </c>
      <c r="G68" s="131">
        <v>0.51800000000000002</v>
      </c>
      <c r="H68" s="132">
        <v>0.49</v>
      </c>
      <c r="I68" s="132">
        <v>0.51537984221256983</v>
      </c>
      <c r="J68" s="132">
        <v>0.50139146290026626</v>
      </c>
      <c r="K68" s="117"/>
      <c r="L68" s="117"/>
    </row>
    <row r="69" spans="1:12" ht="14.1" customHeight="1">
      <c r="A69" s="128" t="s">
        <v>324</v>
      </c>
      <c r="B69" s="133" t="s">
        <v>325</v>
      </c>
      <c r="C69" s="130">
        <v>12267208</v>
      </c>
      <c r="D69" s="130">
        <v>40362966</v>
      </c>
      <c r="E69" s="131">
        <v>0.30299999999999999</v>
      </c>
      <c r="F69" s="131">
        <v>0.34</v>
      </c>
      <c r="G69" s="131">
        <v>0.36899999999999999</v>
      </c>
      <c r="H69" s="132">
        <v>0.35399999999999998</v>
      </c>
      <c r="I69" s="132">
        <v>0.3423190082228984</v>
      </c>
      <c r="J69" s="132">
        <v>0.33025581306578822</v>
      </c>
      <c r="K69" s="117"/>
      <c r="L69" s="117"/>
    </row>
    <row r="70" spans="1:12" ht="14.1" customHeight="1">
      <c r="A70" s="128" t="s">
        <v>326</v>
      </c>
      <c r="B70" s="133" t="s">
        <v>327</v>
      </c>
      <c r="C70" s="130">
        <v>5135472</v>
      </c>
      <c r="D70" s="130">
        <v>11218037</v>
      </c>
      <c r="E70" s="131">
        <v>0.45700000000000002</v>
      </c>
      <c r="F70" s="131">
        <v>0.52500000000000002</v>
      </c>
      <c r="G70" s="131">
        <v>0.433</v>
      </c>
      <c r="H70" s="132">
        <v>0.42899999999999999</v>
      </c>
      <c r="I70" s="132">
        <v>0.47261345852895148</v>
      </c>
      <c r="J70" s="132">
        <v>0.47185867256241454</v>
      </c>
      <c r="K70" s="117"/>
      <c r="L70" s="117"/>
    </row>
    <row r="71" spans="1:12" ht="14.1" customHeight="1">
      <c r="A71" s="128" t="s">
        <v>328</v>
      </c>
      <c r="B71" s="133" t="s">
        <v>329</v>
      </c>
      <c r="C71" s="130">
        <v>12844179</v>
      </c>
      <c r="D71" s="130">
        <v>42018608</v>
      </c>
      <c r="E71" s="131">
        <v>0.30499999999999999</v>
      </c>
      <c r="F71" s="131">
        <v>0.40799999999999997</v>
      </c>
      <c r="G71" s="131">
        <v>0.39100000000000001</v>
      </c>
      <c r="H71" s="132">
        <v>0.35199999999999998</v>
      </c>
      <c r="I71" s="132">
        <v>0.46865167836976224</v>
      </c>
      <c r="J71" s="132">
        <v>0.45421354515368256</v>
      </c>
      <c r="K71" s="117"/>
      <c r="L71" s="117"/>
    </row>
    <row r="72" spans="1:12" ht="14.1" customHeight="1">
      <c r="A72" s="128" t="s">
        <v>330</v>
      </c>
      <c r="B72" s="133" t="s">
        <v>331</v>
      </c>
      <c r="C72" s="130">
        <v>12224541</v>
      </c>
      <c r="D72" s="130">
        <v>40135987</v>
      </c>
      <c r="E72" s="131">
        <v>0.30399999999999999</v>
      </c>
      <c r="F72" s="131">
        <v>0.318</v>
      </c>
      <c r="G72" s="131">
        <v>0.32600000000000001</v>
      </c>
      <c r="H72" s="132">
        <v>0.317</v>
      </c>
      <c r="I72" s="132">
        <v>0.33581474490202856</v>
      </c>
      <c r="J72" s="132">
        <v>0.33308188272128736</v>
      </c>
      <c r="K72" s="117"/>
      <c r="L72" s="117"/>
    </row>
    <row r="73" spans="1:12" ht="14.1" customHeight="1">
      <c r="A73" s="128" t="s">
        <v>332</v>
      </c>
      <c r="B73" s="133" t="s">
        <v>333</v>
      </c>
      <c r="C73" s="130">
        <v>11555939</v>
      </c>
      <c r="D73" s="130">
        <v>33951318</v>
      </c>
      <c r="E73" s="131">
        <v>0.34</v>
      </c>
      <c r="F73" s="131">
        <v>0.36099999999999999</v>
      </c>
      <c r="G73" s="131">
        <v>0.39100000000000001</v>
      </c>
      <c r="H73" s="132">
        <v>0.47399999999999998</v>
      </c>
      <c r="I73" s="132">
        <v>0.47888664874551973</v>
      </c>
      <c r="J73" s="132">
        <v>0.43908969340325132</v>
      </c>
      <c r="K73" s="117"/>
      <c r="L73" s="117"/>
    </row>
    <row r="74" spans="1:12" ht="14.1" customHeight="1">
      <c r="A74" s="128" t="s">
        <v>334</v>
      </c>
      <c r="B74" s="133" t="s">
        <v>335</v>
      </c>
      <c r="C74" s="130">
        <v>16410381</v>
      </c>
      <c r="D74" s="130">
        <v>47496907</v>
      </c>
      <c r="E74" s="131">
        <v>0.34499999999999997</v>
      </c>
      <c r="F74" s="131">
        <v>0.373</v>
      </c>
      <c r="G74" s="131">
        <v>0.38100000000000001</v>
      </c>
      <c r="H74" s="132">
        <v>0.35699999999999998</v>
      </c>
      <c r="I74" s="132">
        <v>0.33847888301101381</v>
      </c>
      <c r="J74" s="132">
        <v>0.37465667392435492</v>
      </c>
      <c r="K74" s="117"/>
      <c r="L74" s="117"/>
    </row>
    <row r="75" spans="1:12" ht="14.1" customHeight="1">
      <c r="A75" s="128" t="s">
        <v>336</v>
      </c>
      <c r="B75" s="133" t="s">
        <v>337</v>
      </c>
      <c r="C75" s="130">
        <v>16675117</v>
      </c>
      <c r="D75" s="130">
        <v>41353653</v>
      </c>
      <c r="E75" s="131">
        <v>0.40300000000000002</v>
      </c>
      <c r="F75" s="131">
        <v>0.372</v>
      </c>
      <c r="G75" s="131">
        <v>0.42199999999999999</v>
      </c>
      <c r="H75" s="132">
        <v>0.36299999999999999</v>
      </c>
      <c r="I75" s="132">
        <v>0.34927806388423749</v>
      </c>
      <c r="J75" s="132">
        <v>0.38656720644290105</v>
      </c>
      <c r="K75" s="117"/>
      <c r="L75" s="117"/>
    </row>
    <row r="76" spans="1:12" ht="14.1" customHeight="1">
      <c r="A76" s="128" t="s">
        <v>338</v>
      </c>
      <c r="B76" s="133" t="s">
        <v>339</v>
      </c>
      <c r="C76" s="130">
        <v>10733799</v>
      </c>
      <c r="D76" s="130">
        <v>33742745</v>
      </c>
      <c r="E76" s="131">
        <v>0.318</v>
      </c>
      <c r="F76" s="131">
        <v>0.44400000000000001</v>
      </c>
      <c r="G76" s="131">
        <v>0.42</v>
      </c>
      <c r="H76" s="132">
        <v>0.378</v>
      </c>
      <c r="I76" s="132">
        <v>0.34943540198763112</v>
      </c>
      <c r="J76" s="132">
        <v>0.37043492179547094</v>
      </c>
      <c r="K76" s="117"/>
      <c r="L76" s="117"/>
    </row>
    <row r="77" spans="1:12" ht="14.1" customHeight="1">
      <c r="A77" s="128" t="s">
        <v>340</v>
      </c>
      <c r="B77" s="133" t="s">
        <v>341</v>
      </c>
      <c r="C77" s="130">
        <v>5107497</v>
      </c>
      <c r="D77" s="130">
        <v>10625550</v>
      </c>
      <c r="E77" s="131">
        <v>0.48</v>
      </c>
      <c r="F77" s="131">
        <v>0.441</v>
      </c>
      <c r="G77" s="131">
        <v>0.52700000000000002</v>
      </c>
      <c r="H77" s="132">
        <v>0.51300000000000001</v>
      </c>
      <c r="I77" s="132">
        <v>0.50613777940637594</v>
      </c>
      <c r="J77" s="132">
        <v>0.51000331285335232</v>
      </c>
      <c r="K77" s="117"/>
      <c r="L77" s="117"/>
    </row>
    <row r="78" spans="1:12" ht="14.1" customHeight="1">
      <c r="A78" s="128" t="s">
        <v>342</v>
      </c>
      <c r="B78" s="133" t="s">
        <v>343</v>
      </c>
      <c r="C78" s="130">
        <v>15871682</v>
      </c>
      <c r="D78" s="130">
        <v>41620466</v>
      </c>
      <c r="E78" s="131">
        <v>0.38100000000000001</v>
      </c>
      <c r="F78" s="131">
        <v>0.36299999999999999</v>
      </c>
      <c r="G78" s="131">
        <v>0.35199999999999998</v>
      </c>
      <c r="H78" s="132">
        <v>0.34100000000000003</v>
      </c>
      <c r="I78" s="132">
        <v>0.31860409000422274</v>
      </c>
      <c r="J78" s="132">
        <v>0.32239656674937917</v>
      </c>
      <c r="K78" s="117"/>
      <c r="L78" s="117"/>
    </row>
    <row r="79" spans="1:12" ht="14.1" customHeight="1">
      <c r="A79" s="128" t="s">
        <v>344</v>
      </c>
      <c r="B79" s="133" t="s">
        <v>345</v>
      </c>
      <c r="C79" s="130">
        <v>13633536</v>
      </c>
      <c r="D79" s="130">
        <v>37663362</v>
      </c>
      <c r="E79" s="131">
        <v>0.36099999999999999</v>
      </c>
      <c r="F79" s="131">
        <v>0.35599999999999998</v>
      </c>
      <c r="G79" s="131">
        <v>0.32</v>
      </c>
      <c r="H79" s="132">
        <v>0.374</v>
      </c>
      <c r="I79" s="132">
        <v>0.35809289338577477</v>
      </c>
      <c r="J79" s="132">
        <v>0.35834502823690739</v>
      </c>
      <c r="K79" s="117"/>
      <c r="L79" s="117"/>
    </row>
    <row r="80" spans="1:12" ht="14.1" customHeight="1">
      <c r="A80" s="128" t="s">
        <v>346</v>
      </c>
      <c r="B80" s="133" t="s">
        <v>347</v>
      </c>
      <c r="C80" s="130">
        <v>10780856</v>
      </c>
      <c r="D80" s="130">
        <v>36809450</v>
      </c>
      <c r="E80" s="131">
        <v>0.29199999999999998</v>
      </c>
      <c r="F80" s="131">
        <v>0.31900000000000001</v>
      </c>
      <c r="G80" s="131">
        <v>0.32500000000000001</v>
      </c>
      <c r="H80" s="132">
        <v>0.38200000000000001</v>
      </c>
      <c r="I80" s="132">
        <v>0.36961749885478701</v>
      </c>
      <c r="J80" s="132">
        <v>0.35948353874833078</v>
      </c>
      <c r="K80" s="117"/>
      <c r="L80" s="117"/>
    </row>
    <row r="81" spans="1:13" ht="14.1" customHeight="1">
      <c r="A81" s="128" t="s">
        <v>348</v>
      </c>
      <c r="B81" s="133" t="s">
        <v>349</v>
      </c>
      <c r="C81" s="130">
        <v>13239069</v>
      </c>
      <c r="D81" s="130">
        <v>37687962</v>
      </c>
      <c r="E81" s="131">
        <v>0.35099999999999998</v>
      </c>
      <c r="F81" s="131">
        <v>0.36399999999999999</v>
      </c>
      <c r="G81" s="131">
        <v>0.36199999999999999</v>
      </c>
      <c r="H81" s="132">
        <v>0.38</v>
      </c>
      <c r="I81" s="132">
        <v>0.38285487122696427</v>
      </c>
      <c r="J81" s="132">
        <v>0.39195070943746102</v>
      </c>
      <c r="K81" s="117"/>
      <c r="L81" s="117"/>
    </row>
    <row r="82" spans="1:13" ht="14.1" customHeight="1">
      <c r="A82" s="197" t="s">
        <v>234</v>
      </c>
      <c r="B82" s="198"/>
      <c r="C82" s="134">
        <f>SUM(C62:C81)</f>
        <v>218753811</v>
      </c>
      <c r="D82" s="134">
        <f>SUM(D62:D81)</f>
        <v>605810074</v>
      </c>
      <c r="E82" s="131">
        <f>IF(ISERR(C82/D82),"－　  　",C82/D82)</f>
        <v>0.36109305603921005</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0.39372727272727276</v>
      </c>
    </row>
    <row r="86" spans="1:13" ht="14.1" customHeight="1">
      <c r="A86" s="128" t="s">
        <v>351</v>
      </c>
      <c r="B86" s="129" t="s">
        <v>352</v>
      </c>
      <c r="C86" s="130">
        <v>13474445</v>
      </c>
      <c r="D86" s="130">
        <v>43080358</v>
      </c>
      <c r="E86" s="131">
        <v>0.312</v>
      </c>
      <c r="F86" s="131">
        <v>0.40400000000000003</v>
      </c>
      <c r="G86" s="131">
        <v>0.41099999999999998</v>
      </c>
      <c r="H86" s="132">
        <v>0.39700000000000002</v>
      </c>
      <c r="I86" s="132">
        <v>0.40444698648745264</v>
      </c>
      <c r="J86" s="132">
        <v>0.41611391983100726</v>
      </c>
      <c r="K86" s="117"/>
      <c r="L86" s="117"/>
    </row>
    <row r="87" spans="1:13" ht="14.1" customHeight="1">
      <c r="A87" s="128" t="s">
        <v>353</v>
      </c>
      <c r="B87" s="133" t="s">
        <v>354</v>
      </c>
      <c r="C87" s="130">
        <v>23087609</v>
      </c>
      <c r="D87" s="130">
        <v>45386354</v>
      </c>
      <c r="E87" s="131">
        <v>0.50800000000000001</v>
      </c>
      <c r="F87" s="131">
        <v>0.54100000000000004</v>
      </c>
      <c r="G87" s="131">
        <v>0.53800000000000003</v>
      </c>
      <c r="H87" s="132">
        <v>0.51600000000000001</v>
      </c>
      <c r="I87" s="132">
        <v>0.56546008479451182</v>
      </c>
      <c r="J87" s="132">
        <v>0.51720456963459038</v>
      </c>
      <c r="K87" s="117"/>
      <c r="L87" s="117"/>
    </row>
    <row r="88" spans="1:13" ht="14.1" customHeight="1">
      <c r="A88" s="128" t="s">
        <v>355</v>
      </c>
      <c r="B88" s="133" t="s">
        <v>356</v>
      </c>
      <c r="C88" s="130">
        <v>8573657</v>
      </c>
      <c r="D88" s="130">
        <v>17911811</v>
      </c>
      <c r="E88" s="131">
        <v>0.47799999999999998</v>
      </c>
      <c r="F88" s="131">
        <v>0.501</v>
      </c>
      <c r="G88" s="131">
        <v>0.54800000000000004</v>
      </c>
      <c r="H88" s="132">
        <v>0.52100000000000002</v>
      </c>
      <c r="I88" s="132">
        <v>0.49857616086476436</v>
      </c>
      <c r="J88" s="132">
        <v>0.51341565652787868</v>
      </c>
      <c r="K88" s="117"/>
      <c r="L88" s="117"/>
    </row>
    <row r="89" spans="1:13" ht="14.1" customHeight="1">
      <c r="A89" s="128" t="s">
        <v>357</v>
      </c>
      <c r="B89" s="133" t="s">
        <v>358</v>
      </c>
      <c r="C89" s="130">
        <v>15751658</v>
      </c>
      <c r="D89" s="130">
        <v>41253471</v>
      </c>
      <c r="E89" s="131">
        <v>0.38100000000000001</v>
      </c>
      <c r="F89" s="131">
        <v>0.443</v>
      </c>
      <c r="G89" s="131">
        <v>0.46400000000000002</v>
      </c>
      <c r="H89" s="132">
        <v>0.42299999999999999</v>
      </c>
      <c r="I89" s="132">
        <v>0.38902944782075694</v>
      </c>
      <c r="J89" s="132">
        <v>0.44489497165219188</v>
      </c>
      <c r="K89" s="117"/>
      <c r="L89" s="117"/>
    </row>
    <row r="90" spans="1:13" ht="14.1" customHeight="1">
      <c r="A90" s="128" t="s">
        <v>359</v>
      </c>
      <c r="B90" s="133" t="s">
        <v>360</v>
      </c>
      <c r="C90" s="130">
        <v>20949714</v>
      </c>
      <c r="D90" s="130">
        <v>60059583</v>
      </c>
      <c r="E90" s="131">
        <v>0.34799999999999998</v>
      </c>
      <c r="F90" s="131">
        <v>0.33800000000000002</v>
      </c>
      <c r="G90" s="131">
        <v>0.35199999999999998</v>
      </c>
      <c r="H90" s="132">
        <v>0.34100000000000003</v>
      </c>
      <c r="I90" s="132">
        <v>0.35647012563896119</v>
      </c>
      <c r="J90" s="132">
        <v>0.34128361091598042</v>
      </c>
      <c r="K90" s="117"/>
      <c r="L90" s="117"/>
    </row>
    <row r="91" spans="1:13" ht="14.1" customHeight="1">
      <c r="A91" s="128" t="s">
        <v>361</v>
      </c>
      <c r="B91" s="133" t="s">
        <v>362</v>
      </c>
      <c r="C91" s="130">
        <v>10656424</v>
      </c>
      <c r="D91" s="130">
        <v>18840265</v>
      </c>
      <c r="E91" s="131">
        <v>0.56499999999999995</v>
      </c>
      <c r="F91" s="131">
        <v>0.57199999999999995</v>
      </c>
      <c r="G91" s="131">
        <v>0.62</v>
      </c>
      <c r="H91" s="132">
        <v>0.56499999999999995</v>
      </c>
      <c r="I91" s="132">
        <v>0.54684847489184596</v>
      </c>
      <c r="J91" s="132">
        <v>0.5443998629803144</v>
      </c>
      <c r="K91" s="117"/>
      <c r="L91" s="117"/>
    </row>
    <row r="92" spans="1:13" ht="14.1" customHeight="1">
      <c r="A92" s="128" t="s">
        <v>363</v>
      </c>
      <c r="B92" s="133" t="s">
        <v>364</v>
      </c>
      <c r="C92" s="130">
        <v>14461219</v>
      </c>
      <c r="D92" s="130">
        <v>47471909</v>
      </c>
      <c r="E92" s="131">
        <v>0.30399999999999999</v>
      </c>
      <c r="F92" s="131">
        <v>0.34499999999999997</v>
      </c>
      <c r="G92" s="131">
        <v>0.35699999999999998</v>
      </c>
      <c r="H92" s="132">
        <v>0.312</v>
      </c>
      <c r="I92" s="132">
        <v>0.32331313878740231</v>
      </c>
      <c r="J92" s="132">
        <v>0.34357659702289256</v>
      </c>
      <c r="K92" s="117"/>
      <c r="L92" s="117"/>
    </row>
    <row r="93" spans="1:13" ht="14.1" customHeight="1">
      <c r="A93" s="128" t="s">
        <v>365</v>
      </c>
      <c r="B93" s="133" t="s">
        <v>366</v>
      </c>
      <c r="C93" s="130">
        <v>14478129</v>
      </c>
      <c r="D93" s="130">
        <v>43437890</v>
      </c>
      <c r="E93" s="131">
        <v>0.33300000000000002</v>
      </c>
      <c r="F93" s="131">
        <v>0.376</v>
      </c>
      <c r="G93" s="131">
        <v>0.36499999999999999</v>
      </c>
      <c r="H93" s="132">
        <v>0.38</v>
      </c>
      <c r="I93" s="132">
        <v>0.35407809160480774</v>
      </c>
      <c r="J93" s="132">
        <v>0.38080503647968833</v>
      </c>
      <c r="K93" s="117"/>
      <c r="L93" s="117"/>
    </row>
    <row r="94" spans="1:13" ht="14.1" customHeight="1">
      <c r="A94" s="128" t="s">
        <v>367</v>
      </c>
      <c r="B94" s="133" t="s">
        <v>368</v>
      </c>
      <c r="C94" s="130">
        <v>23550988</v>
      </c>
      <c r="D94" s="130">
        <v>61780526</v>
      </c>
      <c r="E94" s="131">
        <v>0.38100000000000001</v>
      </c>
      <c r="F94" s="131">
        <v>0.378</v>
      </c>
      <c r="G94" s="131">
        <v>0.36899999999999999</v>
      </c>
      <c r="H94" s="132">
        <v>0.35299999999999998</v>
      </c>
      <c r="I94" s="132">
        <v>0.39664903310274058</v>
      </c>
      <c r="J94" s="132">
        <v>0.36847177071704612</v>
      </c>
      <c r="K94" s="117"/>
      <c r="L94" s="117"/>
    </row>
    <row r="95" spans="1:13" ht="14.1" customHeight="1">
      <c r="A95" s="128" t="s">
        <v>369</v>
      </c>
      <c r="B95" s="133" t="s">
        <v>370</v>
      </c>
      <c r="C95" s="130">
        <v>20279126</v>
      </c>
      <c r="D95" s="130">
        <v>59710129</v>
      </c>
      <c r="E95" s="131">
        <v>0.33900000000000002</v>
      </c>
      <c r="F95" s="131">
        <v>0.34399999999999997</v>
      </c>
      <c r="G95" s="131">
        <v>0.38800000000000001</v>
      </c>
      <c r="H95" s="132">
        <v>0.32600000000000001</v>
      </c>
      <c r="I95" s="132">
        <v>0.31538982780612246</v>
      </c>
      <c r="J95" s="132">
        <v>0.33376677009347627</v>
      </c>
      <c r="K95" s="117"/>
      <c r="L95" s="117"/>
    </row>
    <row r="96" spans="1:13" ht="14.1" customHeight="1">
      <c r="A96" s="128" t="s">
        <v>371</v>
      </c>
      <c r="B96" s="133" t="s">
        <v>372</v>
      </c>
      <c r="C96" s="130">
        <v>19434694</v>
      </c>
      <c r="D96" s="130">
        <v>50797192</v>
      </c>
      <c r="E96" s="131">
        <v>0.38200000000000001</v>
      </c>
      <c r="F96" s="131">
        <v>0.40899999999999997</v>
      </c>
      <c r="G96" s="131">
        <v>0.39100000000000001</v>
      </c>
      <c r="H96" s="132">
        <v>0.434</v>
      </c>
      <c r="I96" s="132">
        <v>0.43231553252537364</v>
      </c>
      <c r="J96" s="132">
        <v>0.43700176980096483</v>
      </c>
      <c r="K96" s="117"/>
      <c r="L96" s="117"/>
    </row>
    <row r="97" spans="1:13" ht="14.1" customHeight="1">
      <c r="A97" s="197" t="s">
        <v>234</v>
      </c>
      <c r="B97" s="198"/>
      <c r="C97" s="134">
        <f>SUM(C86:C96)</f>
        <v>184697663</v>
      </c>
      <c r="D97" s="134">
        <f>SUM(D86:D96)</f>
        <v>489729488</v>
      </c>
      <c r="E97" s="131">
        <f>IF(ISERR(C97/D97),"－　  　",C97/D97)</f>
        <v>0.37714221325386066</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0.34375000000000006</v>
      </c>
    </row>
    <row r="101" spans="1:13" ht="14.1" customHeight="1">
      <c r="A101" s="128" t="s">
        <v>374</v>
      </c>
      <c r="B101" s="129" t="s">
        <v>375</v>
      </c>
      <c r="C101" s="130">
        <v>45869609</v>
      </c>
      <c r="D101" s="130">
        <v>101841306</v>
      </c>
      <c r="E101" s="131">
        <v>0.45</v>
      </c>
      <c r="F101" s="131">
        <v>0.49099999999999999</v>
      </c>
      <c r="G101" s="131">
        <v>0.497</v>
      </c>
      <c r="H101" s="132">
        <v>0.50700000000000001</v>
      </c>
      <c r="I101" s="132">
        <v>0.5348063316944478</v>
      </c>
      <c r="J101" s="132">
        <v>0.51737831307080651</v>
      </c>
      <c r="K101" s="117"/>
      <c r="L101" s="117"/>
    </row>
    <row r="102" spans="1:13" ht="14.1" customHeight="1">
      <c r="A102" s="128" t="s">
        <v>376</v>
      </c>
      <c r="B102" s="133" t="s">
        <v>377</v>
      </c>
      <c r="C102" s="130">
        <v>19206499</v>
      </c>
      <c r="D102" s="130">
        <v>66979164</v>
      </c>
      <c r="E102" s="131">
        <v>0.28599999999999998</v>
      </c>
      <c r="F102" s="131">
        <v>0.33700000000000002</v>
      </c>
      <c r="G102" s="131">
        <v>0.372</v>
      </c>
      <c r="H102" s="132">
        <v>0.29399999999999998</v>
      </c>
      <c r="I102" s="132">
        <v>0.34823097196709529</v>
      </c>
      <c r="J102" s="132">
        <v>0.34827839137330113</v>
      </c>
      <c r="K102" s="117"/>
      <c r="L102" s="117"/>
    </row>
    <row r="103" spans="1:13" ht="14.1" customHeight="1">
      <c r="A103" s="128" t="s">
        <v>378</v>
      </c>
      <c r="B103" s="133" t="s">
        <v>379</v>
      </c>
      <c r="C103" s="130">
        <v>20480746</v>
      </c>
      <c r="D103" s="130">
        <v>62420293</v>
      </c>
      <c r="E103" s="131">
        <v>0.32800000000000001</v>
      </c>
      <c r="F103" s="131">
        <v>0.36099999999999999</v>
      </c>
      <c r="G103" s="131">
        <v>0.38600000000000001</v>
      </c>
      <c r="H103" s="132">
        <v>0.437</v>
      </c>
      <c r="I103" s="132">
        <v>0.37930509249073402</v>
      </c>
      <c r="J103" s="132">
        <v>0.35362211073703359</v>
      </c>
      <c r="K103" s="117"/>
      <c r="L103" s="117"/>
    </row>
    <row r="104" spans="1:13" ht="14.1" customHeight="1">
      <c r="A104" s="128" t="s">
        <v>380</v>
      </c>
      <c r="B104" s="133" t="s">
        <v>381</v>
      </c>
      <c r="C104" s="130">
        <v>16779039</v>
      </c>
      <c r="D104" s="130">
        <v>52213333</v>
      </c>
      <c r="E104" s="131">
        <v>0.32100000000000001</v>
      </c>
      <c r="F104" s="131">
        <v>0.36599999999999999</v>
      </c>
      <c r="G104" s="131">
        <v>0.38600000000000001</v>
      </c>
      <c r="H104" s="132">
        <v>0.35799999999999998</v>
      </c>
      <c r="I104" s="132">
        <v>0.33961757660857356</v>
      </c>
      <c r="J104" s="132">
        <v>0.32462099454824939</v>
      </c>
      <c r="K104" s="117"/>
      <c r="L104" s="117"/>
    </row>
    <row r="105" spans="1:13" ht="14.1" customHeight="1">
      <c r="A105" s="128" t="s">
        <v>382</v>
      </c>
      <c r="B105" s="133" t="s">
        <v>383</v>
      </c>
      <c r="C105" s="130">
        <v>39602292</v>
      </c>
      <c r="D105" s="130">
        <v>112233871</v>
      </c>
      <c r="E105" s="131">
        <v>0.35199999999999998</v>
      </c>
      <c r="F105" s="131">
        <v>0.36</v>
      </c>
      <c r="G105" s="131">
        <v>0.38</v>
      </c>
      <c r="H105" s="132">
        <v>0.38200000000000001</v>
      </c>
      <c r="I105" s="132">
        <v>0.39602372450523515</v>
      </c>
      <c r="J105" s="132">
        <v>0.41865561410936802</v>
      </c>
      <c r="K105" s="117"/>
      <c r="L105" s="117"/>
    </row>
    <row r="106" spans="1:13" ht="14.1" customHeight="1">
      <c r="A106" s="128" t="s">
        <v>384</v>
      </c>
      <c r="B106" s="133" t="s">
        <v>385</v>
      </c>
      <c r="C106" s="130">
        <v>23627703</v>
      </c>
      <c r="D106" s="130">
        <v>76256304</v>
      </c>
      <c r="E106" s="131">
        <v>0.309</v>
      </c>
      <c r="F106" s="131">
        <v>0.378</v>
      </c>
      <c r="G106" s="131">
        <v>0.40699999999999997</v>
      </c>
      <c r="H106" s="132">
        <v>0.34899999999999998</v>
      </c>
      <c r="I106" s="132">
        <v>0.33599464890558733</v>
      </c>
      <c r="J106" s="132">
        <v>0.33571694608679348</v>
      </c>
      <c r="K106" s="117"/>
      <c r="L106" s="117"/>
    </row>
    <row r="107" spans="1:13" ht="14.1" customHeight="1">
      <c r="A107" s="128" t="s">
        <v>386</v>
      </c>
      <c r="B107" s="133" t="s">
        <v>387</v>
      </c>
      <c r="C107" s="130">
        <v>23644181</v>
      </c>
      <c r="D107" s="130">
        <v>71585357</v>
      </c>
      <c r="E107" s="131">
        <v>0.33</v>
      </c>
      <c r="F107" s="131">
        <v>0.32900000000000001</v>
      </c>
      <c r="G107" s="131">
        <v>0.34</v>
      </c>
      <c r="H107" s="132">
        <v>0.38400000000000001</v>
      </c>
      <c r="I107" s="132">
        <v>0.33367024224837794</v>
      </c>
      <c r="J107" s="132">
        <v>0.34050873166527096</v>
      </c>
      <c r="K107" s="117"/>
      <c r="L107" s="117"/>
    </row>
    <row r="108" spans="1:13" ht="14.1" customHeight="1">
      <c r="A108" s="128" t="s">
        <v>388</v>
      </c>
      <c r="B108" s="133" t="s">
        <v>389</v>
      </c>
      <c r="C108" s="130">
        <v>27911816</v>
      </c>
      <c r="D108" s="130">
        <v>74533752</v>
      </c>
      <c r="E108" s="131">
        <v>0.374</v>
      </c>
      <c r="F108" s="131">
        <v>0.41</v>
      </c>
      <c r="G108" s="131">
        <v>0.45400000000000001</v>
      </c>
      <c r="H108" s="132">
        <v>0.433</v>
      </c>
      <c r="I108" s="132">
        <v>0.43733033792005993</v>
      </c>
      <c r="J108" s="132">
        <v>0.42452672469280417</v>
      </c>
      <c r="K108" s="117"/>
      <c r="L108" s="117"/>
    </row>
    <row r="109" spans="1:13" ht="14.1" customHeight="1">
      <c r="A109" s="197" t="s">
        <v>234</v>
      </c>
      <c r="B109" s="198"/>
      <c r="C109" s="134">
        <f>SUM(C101:C108)</f>
        <v>217121885</v>
      </c>
      <c r="D109" s="134">
        <f>SUM(D101:D108)</f>
        <v>618063380</v>
      </c>
      <c r="E109" s="131">
        <f>IF(ISERR(C109/D109),"－　  　",C109/D109)</f>
        <v>0.35129388348489438</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0.39500000000000002</v>
      </c>
    </row>
    <row r="113" spans="1:12" ht="14.1" customHeight="1">
      <c r="A113" s="128" t="s">
        <v>391</v>
      </c>
      <c r="B113" s="129" t="s">
        <v>392</v>
      </c>
      <c r="C113" s="130">
        <v>43954948</v>
      </c>
      <c r="D113" s="130">
        <v>101058013</v>
      </c>
      <c r="E113" s="131">
        <v>0.434</v>
      </c>
      <c r="F113" s="131">
        <v>0.47599999999999998</v>
      </c>
      <c r="G113" s="131">
        <v>0.46500000000000002</v>
      </c>
      <c r="H113" s="132">
        <v>0.45300000000000001</v>
      </c>
      <c r="I113" s="132">
        <v>0.43185627757267875</v>
      </c>
      <c r="J113" s="132">
        <v>0.43193192933053137</v>
      </c>
      <c r="K113" s="117"/>
      <c r="L113" s="117"/>
    </row>
    <row r="114" spans="1:12" ht="14.1" customHeight="1">
      <c r="A114" s="128" t="s">
        <v>393</v>
      </c>
      <c r="B114" s="133" t="s">
        <v>394</v>
      </c>
      <c r="C114" s="130">
        <v>54526869</v>
      </c>
      <c r="D114" s="130">
        <v>152064364</v>
      </c>
      <c r="E114" s="131">
        <v>0.35799999999999998</v>
      </c>
      <c r="F114" s="131">
        <v>0.434</v>
      </c>
      <c r="G114" s="131">
        <v>0.39100000000000001</v>
      </c>
      <c r="H114" s="132">
        <v>0.46800000000000003</v>
      </c>
      <c r="I114" s="132">
        <v>0.52395734123484661</v>
      </c>
      <c r="J114" s="132">
        <v>0.40239725975604879</v>
      </c>
      <c r="K114" s="117"/>
      <c r="L114" s="117"/>
    </row>
    <row r="115" spans="1:12" ht="14.1" customHeight="1">
      <c r="A115" s="128" t="s">
        <v>395</v>
      </c>
      <c r="B115" s="133" t="s">
        <v>396</v>
      </c>
      <c r="C115" s="130">
        <v>102027123</v>
      </c>
      <c r="D115" s="130">
        <v>242236022</v>
      </c>
      <c r="E115" s="131">
        <v>0.42099999999999999</v>
      </c>
      <c r="F115" s="131">
        <v>0.41</v>
      </c>
      <c r="G115" s="131">
        <v>0.40100000000000002</v>
      </c>
      <c r="H115" s="132">
        <v>0.36</v>
      </c>
      <c r="I115" s="132">
        <v>0.42274534421427079</v>
      </c>
      <c r="J115" s="132">
        <v>0.39628633483173326</v>
      </c>
      <c r="K115" s="117"/>
      <c r="L115" s="117"/>
    </row>
    <row r="116" spans="1:12" ht="14.1" customHeight="1">
      <c r="A116" s="128" t="s">
        <v>397</v>
      </c>
      <c r="B116" s="133" t="s">
        <v>398</v>
      </c>
      <c r="C116" s="130">
        <v>71351220</v>
      </c>
      <c r="D116" s="130">
        <v>177441617</v>
      </c>
      <c r="E116" s="131">
        <v>0.40200000000000002</v>
      </c>
      <c r="F116" s="131">
        <v>0.41799999999999998</v>
      </c>
      <c r="G116" s="131">
        <v>0.40400000000000003</v>
      </c>
      <c r="H116" s="132">
        <v>0.36499999999999999</v>
      </c>
      <c r="I116" s="132">
        <v>0.41752337998275518</v>
      </c>
      <c r="J116" s="132">
        <v>0.43205723978486754</v>
      </c>
      <c r="K116" s="117"/>
      <c r="L116" s="117"/>
    </row>
    <row r="117" spans="1:12" ht="14.1" customHeight="1">
      <c r="A117" s="128" t="s">
        <v>399</v>
      </c>
      <c r="B117" s="133" t="s">
        <v>400</v>
      </c>
      <c r="C117" s="130">
        <v>50533897</v>
      </c>
      <c r="D117" s="130">
        <v>148607788</v>
      </c>
      <c r="E117" s="131">
        <v>0.34</v>
      </c>
      <c r="F117" s="131">
        <v>0.40600000000000003</v>
      </c>
      <c r="G117" s="131">
        <v>0.39500000000000002</v>
      </c>
      <c r="H117" s="132">
        <v>0.35899999999999999</v>
      </c>
      <c r="I117" s="132">
        <v>0.38463588980940422</v>
      </c>
      <c r="J117" s="132">
        <v>0.41077527399205022</v>
      </c>
      <c r="K117" s="117"/>
      <c r="L117" s="117"/>
    </row>
    <row r="118" spans="1:12" ht="14.1" customHeight="1">
      <c r="A118" s="128" t="s">
        <v>401</v>
      </c>
      <c r="B118" s="133" t="s">
        <v>402</v>
      </c>
      <c r="C118" s="130">
        <v>57629262</v>
      </c>
      <c r="D118" s="130">
        <v>138639966</v>
      </c>
      <c r="E118" s="131">
        <v>0.41499999999999998</v>
      </c>
      <c r="F118" s="131">
        <v>0.46</v>
      </c>
      <c r="G118" s="131">
        <v>0.40799999999999997</v>
      </c>
      <c r="H118" s="132">
        <v>0.40100000000000002</v>
      </c>
      <c r="I118" s="132">
        <v>0.41689798604490269</v>
      </c>
      <c r="J118" s="132">
        <v>0.43162336716439059</v>
      </c>
      <c r="K118" s="117"/>
      <c r="L118" s="117"/>
    </row>
    <row r="119" spans="1:12" ht="14.1" customHeight="1">
      <c r="A119" s="197" t="s">
        <v>234</v>
      </c>
      <c r="B119" s="198"/>
      <c r="C119" s="134">
        <f>SUM(C113:C118)</f>
        <v>380023319</v>
      </c>
      <c r="D119" s="134">
        <f>SUM(D113:D118)</f>
        <v>960047770</v>
      </c>
      <c r="E119" s="131">
        <f>IF(ISERR(C119/D119),"－　  　",C119/D119)</f>
        <v>0.39583792689815839</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A7C07-30B7-47A6-B39E-5D58DFD5B876}">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426</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0.70850000000000002</v>
      </c>
    </row>
    <row r="5" spans="1:13" ht="14.1" customHeight="1">
      <c r="A5" s="128" t="s">
        <v>222</v>
      </c>
      <c r="B5" s="129" t="s">
        <v>223</v>
      </c>
      <c r="C5" s="130">
        <v>6099599</v>
      </c>
      <c r="D5" s="130">
        <v>27683079</v>
      </c>
      <c r="E5" s="131">
        <v>0.22</v>
      </c>
      <c r="F5" s="131">
        <v>0.23699999999999999</v>
      </c>
      <c r="G5" s="131">
        <v>0.22500000000000001</v>
      </c>
      <c r="H5" s="132">
        <v>0.23200000000000001</v>
      </c>
      <c r="I5" s="132">
        <v>0.2528531759605212</v>
      </c>
      <c r="J5" s="132">
        <v>0.25581351743310127</v>
      </c>
      <c r="K5" s="117"/>
      <c r="L5" s="117"/>
    </row>
    <row r="6" spans="1:13" ht="14.1" customHeight="1">
      <c r="A6" s="128" t="s">
        <v>224</v>
      </c>
      <c r="B6" s="133" t="s">
        <v>225</v>
      </c>
      <c r="C6" s="130">
        <v>2480998</v>
      </c>
      <c r="D6" s="130">
        <v>2912550</v>
      </c>
      <c r="E6" s="131">
        <v>0.85099999999999998</v>
      </c>
      <c r="F6" s="131">
        <v>0.83799999999999997</v>
      </c>
      <c r="G6" s="131">
        <v>0.84699999999999998</v>
      </c>
      <c r="H6" s="132">
        <v>0.86099999999999999</v>
      </c>
      <c r="I6" s="132">
        <v>0.86976469674818035</v>
      </c>
      <c r="J6" s="132">
        <v>0.86592275467137092</v>
      </c>
      <c r="K6" s="117"/>
      <c r="L6" s="117"/>
    </row>
    <row r="7" spans="1:13" ht="14.1" customHeight="1">
      <c r="A7" s="128" t="s">
        <v>226</v>
      </c>
      <c r="B7" s="133" t="s">
        <v>227</v>
      </c>
      <c r="C7" s="130">
        <v>1696784</v>
      </c>
      <c r="D7" s="130">
        <v>2306299</v>
      </c>
      <c r="E7" s="131">
        <v>0.73499999999999999</v>
      </c>
      <c r="F7" s="131">
        <v>0.71399999999999997</v>
      </c>
      <c r="G7" s="131">
        <v>0.67</v>
      </c>
      <c r="H7" s="132">
        <v>0.67700000000000005</v>
      </c>
      <c r="I7" s="132">
        <v>0.68132013354354071</v>
      </c>
      <c r="J7" s="132">
        <v>0.69021506855258186</v>
      </c>
      <c r="K7" s="117"/>
      <c r="L7" s="117"/>
    </row>
    <row r="8" spans="1:13" ht="14.1" customHeight="1">
      <c r="A8" s="128" t="s">
        <v>228</v>
      </c>
      <c r="B8" s="133" t="s">
        <v>229</v>
      </c>
      <c r="C8" s="130">
        <v>2638335</v>
      </c>
      <c r="D8" s="130">
        <v>3356153</v>
      </c>
      <c r="E8" s="131">
        <v>0.78600000000000003</v>
      </c>
      <c r="F8" s="131">
        <v>0.81699999999999995</v>
      </c>
      <c r="G8" s="131">
        <v>0.80900000000000005</v>
      </c>
      <c r="H8" s="132">
        <v>0.81200000000000006</v>
      </c>
      <c r="I8" s="132">
        <v>0.78293928784470967</v>
      </c>
      <c r="J8" s="132">
        <v>0.77416945113935143</v>
      </c>
      <c r="K8" s="117"/>
      <c r="L8" s="117"/>
    </row>
    <row r="9" spans="1:13" ht="14.1" customHeight="1">
      <c r="A9" s="128" t="s">
        <v>230</v>
      </c>
      <c r="B9" s="133" t="s">
        <v>231</v>
      </c>
      <c r="C9" s="130">
        <v>1937480</v>
      </c>
      <c r="D9" s="130">
        <v>2244659</v>
      </c>
      <c r="E9" s="131">
        <v>0.86299999999999999</v>
      </c>
      <c r="F9" s="131">
        <v>0.85099999999999998</v>
      </c>
      <c r="G9" s="131">
        <v>0.86</v>
      </c>
      <c r="H9" s="132">
        <v>0.87</v>
      </c>
      <c r="I9" s="132">
        <v>0.85895448546061004</v>
      </c>
      <c r="J9" s="132">
        <v>0.85628213130426434</v>
      </c>
      <c r="K9" s="117"/>
      <c r="L9" s="117"/>
    </row>
    <row r="10" spans="1:13" ht="14.1" customHeight="1">
      <c r="A10" s="128" t="s">
        <v>232</v>
      </c>
      <c r="B10" s="133" t="s">
        <v>233</v>
      </c>
      <c r="C10" s="130">
        <v>5762159</v>
      </c>
      <c r="D10" s="130">
        <v>7234166</v>
      </c>
      <c r="E10" s="131">
        <v>0.79600000000000004</v>
      </c>
      <c r="F10" s="132">
        <v>0.81</v>
      </c>
      <c r="G10" s="132">
        <v>0.80300000000000005</v>
      </c>
      <c r="H10" s="132">
        <v>0.80800000000000005</v>
      </c>
      <c r="I10" s="132">
        <v>0.79684581117498421</v>
      </c>
      <c r="J10" s="132">
        <v>0.80175494344931009</v>
      </c>
      <c r="K10" s="117"/>
      <c r="L10" s="117"/>
    </row>
    <row r="11" spans="1:13" ht="14.1" customHeight="1">
      <c r="A11" s="197" t="s">
        <v>234</v>
      </c>
      <c r="B11" s="198"/>
      <c r="C11" s="134">
        <f>SUM(C5:C10)</f>
        <v>20615355</v>
      </c>
      <c r="D11" s="134">
        <f>SUM(D5:D10)</f>
        <v>45736906</v>
      </c>
      <c r="E11" s="131">
        <f>IF(ISERR(C11/D11),"－　  　",C11/D11)</f>
        <v>0.450737857081981</v>
      </c>
      <c r="F11" s="135" t="s">
        <v>235</v>
      </c>
      <c r="G11" s="135" t="s">
        <v>235</v>
      </c>
      <c r="H11" s="135" t="s">
        <v>235</v>
      </c>
      <c r="I11" s="135" t="s">
        <v>235</v>
      </c>
      <c r="J11" s="156"/>
      <c r="K11" s="117"/>
      <c r="L11" s="117"/>
    </row>
    <row r="12" spans="1:13" ht="14.1" customHeight="1">
      <c r="D12" s="137"/>
      <c r="E12" s="138"/>
      <c r="F12" s="138"/>
      <c r="G12" s="138"/>
      <c r="H12" s="138"/>
      <c r="I12" s="138"/>
      <c r="J12" s="157"/>
      <c r="K12" s="117"/>
      <c r="L12" s="117"/>
    </row>
    <row r="13" spans="1:13" ht="15.75" customHeight="1">
      <c r="A13" s="120" t="s">
        <v>236</v>
      </c>
      <c r="C13" s="121"/>
      <c r="D13" s="122" t="s">
        <v>210</v>
      </c>
      <c r="E13" s="122"/>
      <c r="F13" s="122"/>
      <c r="G13" s="122"/>
      <c r="H13" s="122"/>
      <c r="I13" s="122"/>
      <c r="J13" s="158"/>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0.64899999999999991</v>
      </c>
    </row>
    <row r="15" spans="1:13" ht="14.1" customHeight="1">
      <c r="A15" s="128" t="s">
        <v>237</v>
      </c>
      <c r="B15" s="129" t="s">
        <v>238</v>
      </c>
      <c r="C15" s="130">
        <v>3629754</v>
      </c>
      <c r="D15" s="130">
        <v>5067895</v>
      </c>
      <c r="E15" s="131">
        <v>0.71599999999999997</v>
      </c>
      <c r="F15" s="131">
        <v>0.68</v>
      </c>
      <c r="G15" s="131">
        <v>0.66100000000000003</v>
      </c>
      <c r="H15" s="132">
        <v>0.68100000000000005</v>
      </c>
      <c r="I15" s="132">
        <v>0.68364398537015669</v>
      </c>
      <c r="J15" s="132">
        <v>0.67928713342588687</v>
      </c>
      <c r="K15" s="117"/>
      <c r="L15" s="117"/>
    </row>
    <row r="16" spans="1:13" ht="14.1" customHeight="1">
      <c r="A16" s="128" t="s">
        <v>239</v>
      </c>
      <c r="B16" s="133" t="s">
        <v>240</v>
      </c>
      <c r="C16" s="130">
        <v>2672533</v>
      </c>
      <c r="D16" s="130">
        <v>4154454</v>
      </c>
      <c r="E16" s="131">
        <v>0.64300000000000002</v>
      </c>
      <c r="F16" s="131">
        <v>0.63700000000000001</v>
      </c>
      <c r="G16" s="131">
        <v>0.64400000000000002</v>
      </c>
      <c r="H16" s="132">
        <v>0.61799999999999999</v>
      </c>
      <c r="I16" s="132">
        <v>0.63973205473202854</v>
      </c>
      <c r="J16" s="132">
        <v>0.63901471740873173</v>
      </c>
      <c r="K16" s="117"/>
      <c r="L16" s="117"/>
    </row>
    <row r="17" spans="1:13" ht="14.1" customHeight="1">
      <c r="A17" s="128" t="s">
        <v>241</v>
      </c>
      <c r="B17" s="133" t="s">
        <v>242</v>
      </c>
      <c r="C17" s="130">
        <v>3063404</v>
      </c>
      <c r="D17" s="130">
        <v>4190423</v>
      </c>
      <c r="E17" s="131">
        <v>0.73099999999999998</v>
      </c>
      <c r="F17" s="131">
        <v>0.73299999999999998</v>
      </c>
      <c r="G17" s="131">
        <v>0.73599999999999999</v>
      </c>
      <c r="H17" s="132">
        <v>0.70599999999999996</v>
      </c>
      <c r="I17" s="132">
        <v>0.73428748969421775</v>
      </c>
      <c r="J17" s="132">
        <v>0.72185851536229184</v>
      </c>
      <c r="K17" s="117"/>
      <c r="L17" s="117"/>
    </row>
    <row r="18" spans="1:13" ht="14.1" customHeight="1">
      <c r="A18" s="128" t="s">
        <v>243</v>
      </c>
      <c r="B18" s="133" t="s">
        <v>244</v>
      </c>
      <c r="C18" s="130">
        <v>4974914</v>
      </c>
      <c r="D18" s="130">
        <v>7506476</v>
      </c>
      <c r="E18" s="131">
        <v>0.66200000000000003</v>
      </c>
      <c r="F18" s="131">
        <v>0.67200000000000004</v>
      </c>
      <c r="G18" s="131">
        <v>0.64300000000000002</v>
      </c>
      <c r="H18" s="132">
        <v>0.63900000000000001</v>
      </c>
      <c r="I18" s="132">
        <v>0.65114582058655013</v>
      </c>
      <c r="J18" s="132">
        <v>0.65586601453380056</v>
      </c>
      <c r="K18" s="117"/>
      <c r="L18" s="117"/>
    </row>
    <row r="19" spans="1:13" ht="14.1" customHeight="1">
      <c r="A19" s="128" t="s">
        <v>245</v>
      </c>
      <c r="B19" s="133" t="s">
        <v>246</v>
      </c>
      <c r="C19" s="130">
        <v>3168789</v>
      </c>
      <c r="D19" s="130">
        <v>4155440</v>
      </c>
      <c r="E19" s="131">
        <v>0.76200000000000001</v>
      </c>
      <c r="F19" s="131">
        <v>0.73899999999999999</v>
      </c>
      <c r="G19" s="131">
        <v>0.76200000000000001</v>
      </c>
      <c r="H19" s="132">
        <v>0.74</v>
      </c>
      <c r="I19" s="132">
        <v>0.72912211969442575</v>
      </c>
      <c r="J19" s="132">
        <v>0.76469372126763702</v>
      </c>
      <c r="K19" s="117"/>
      <c r="L19" s="117"/>
    </row>
    <row r="20" spans="1:13" ht="14.1" customHeight="1">
      <c r="A20" s="128" t="s">
        <v>247</v>
      </c>
      <c r="B20" s="133" t="s">
        <v>248</v>
      </c>
      <c r="C20" s="130">
        <v>6161115</v>
      </c>
      <c r="D20" s="130">
        <v>28037827</v>
      </c>
      <c r="E20" s="131">
        <v>0.219</v>
      </c>
      <c r="F20" s="131">
        <v>0.23300000000000001</v>
      </c>
      <c r="G20" s="131">
        <v>0.24</v>
      </c>
      <c r="H20" s="132">
        <v>0.23400000000000001</v>
      </c>
      <c r="I20" s="132">
        <v>0.25667654298916304</v>
      </c>
      <c r="J20" s="132">
        <v>0.25214303176821046</v>
      </c>
      <c r="K20" s="117"/>
      <c r="L20" s="117"/>
    </row>
    <row r="21" spans="1:13" ht="14.1" customHeight="1">
      <c r="A21" s="128" t="s">
        <v>249</v>
      </c>
      <c r="B21" s="133" t="s">
        <v>250</v>
      </c>
      <c r="C21" s="130">
        <v>5372321</v>
      </c>
      <c r="D21" s="130">
        <v>7845855</v>
      </c>
      <c r="E21" s="131">
        <v>0.68400000000000005</v>
      </c>
      <c r="F21" s="131">
        <v>0.70699999999999996</v>
      </c>
      <c r="G21" s="131">
        <v>0.66800000000000004</v>
      </c>
      <c r="H21" s="132">
        <v>0.64700000000000002</v>
      </c>
      <c r="I21" s="132">
        <v>0.63973232469212693</v>
      </c>
      <c r="J21" s="132">
        <v>0.62187105550787103</v>
      </c>
      <c r="K21" s="117"/>
      <c r="L21" s="117"/>
    </row>
    <row r="22" spans="1:13" ht="14.1" customHeight="1">
      <c r="A22" s="128" t="s">
        <v>251</v>
      </c>
      <c r="B22" s="133" t="s">
        <v>252</v>
      </c>
      <c r="C22" s="130">
        <v>6602847</v>
      </c>
      <c r="D22" s="130">
        <v>29529859</v>
      </c>
      <c r="E22" s="131">
        <v>0.223</v>
      </c>
      <c r="F22" s="131">
        <v>0.22700000000000001</v>
      </c>
      <c r="G22" s="131">
        <v>0.221</v>
      </c>
      <c r="H22" s="132">
        <v>0.224</v>
      </c>
      <c r="I22" s="132">
        <v>0.22799742260583392</v>
      </c>
      <c r="J22" s="132">
        <v>0.24334242335183517</v>
      </c>
      <c r="K22" s="117"/>
      <c r="L22" s="117"/>
    </row>
    <row r="23" spans="1:13" ht="14.1" customHeight="1">
      <c r="A23" s="128" t="s">
        <v>253</v>
      </c>
      <c r="B23" s="133" t="s">
        <v>254</v>
      </c>
      <c r="C23" s="130">
        <v>3950705</v>
      </c>
      <c r="D23" s="130">
        <v>5293955</v>
      </c>
      <c r="E23" s="131">
        <v>0.746</v>
      </c>
      <c r="F23" s="131">
        <v>0.745</v>
      </c>
      <c r="G23" s="131">
        <v>0.71899999999999997</v>
      </c>
      <c r="H23" s="132">
        <v>0.71799999999999997</v>
      </c>
      <c r="I23" s="132">
        <v>0.75118324873922393</v>
      </c>
      <c r="J23" s="132">
        <v>0.74059000242656692</v>
      </c>
      <c r="K23" s="117"/>
      <c r="L23" s="117"/>
    </row>
    <row r="24" spans="1:13" ht="14.1" customHeight="1">
      <c r="A24" s="128" t="s">
        <v>255</v>
      </c>
      <c r="B24" s="133" t="s">
        <v>256</v>
      </c>
      <c r="C24" s="130">
        <v>3651487</v>
      </c>
      <c r="D24" s="130">
        <v>4968570</v>
      </c>
      <c r="E24" s="131">
        <v>0.73399999999999999</v>
      </c>
      <c r="F24" s="131">
        <v>0.76300000000000001</v>
      </c>
      <c r="G24" s="131">
        <v>0.69499999999999995</v>
      </c>
      <c r="H24" s="132">
        <v>0.71499999999999997</v>
      </c>
      <c r="I24" s="132">
        <v>0.73300187156090824</v>
      </c>
      <c r="J24" s="132">
        <v>0.75039448244233509</v>
      </c>
      <c r="K24" s="117"/>
      <c r="L24" s="117"/>
    </row>
    <row r="25" spans="1:13" ht="14.1" customHeight="1">
      <c r="A25" s="128" t="s">
        <v>257</v>
      </c>
      <c r="B25" s="133" t="s">
        <v>258</v>
      </c>
      <c r="C25" s="130">
        <v>2681967</v>
      </c>
      <c r="D25" s="130">
        <v>3589674</v>
      </c>
      <c r="E25" s="131">
        <v>0.747</v>
      </c>
      <c r="F25" s="131">
        <v>0.749</v>
      </c>
      <c r="G25" s="131">
        <v>0.755</v>
      </c>
      <c r="H25" s="132">
        <v>0.72699999999999998</v>
      </c>
      <c r="I25" s="132">
        <v>0.74041510881550332</v>
      </c>
      <c r="J25" s="132">
        <v>0.72830948410234497</v>
      </c>
      <c r="K25" s="117"/>
      <c r="L25" s="117"/>
    </row>
    <row r="26" spans="1:13" ht="14.1" customHeight="1">
      <c r="A26" s="128" t="s">
        <v>259</v>
      </c>
      <c r="B26" s="133" t="s">
        <v>260</v>
      </c>
      <c r="C26" s="130">
        <v>3668552</v>
      </c>
      <c r="D26" s="130">
        <v>4537674</v>
      </c>
      <c r="E26" s="131">
        <v>0.80800000000000005</v>
      </c>
      <c r="F26" s="131">
        <v>0.79600000000000004</v>
      </c>
      <c r="G26" s="131">
        <v>0.78600000000000003</v>
      </c>
      <c r="H26" s="132">
        <v>0.78100000000000003</v>
      </c>
      <c r="I26" s="132">
        <v>0.78916347591412861</v>
      </c>
      <c r="J26" s="132">
        <v>0.79419540621122098</v>
      </c>
      <c r="K26" s="117"/>
      <c r="L26" s="117"/>
    </row>
    <row r="27" spans="1:13" ht="14.1" customHeight="1">
      <c r="A27" s="128" t="s">
        <v>261</v>
      </c>
      <c r="B27" s="133" t="s">
        <v>262</v>
      </c>
      <c r="C27" s="130">
        <v>6462855</v>
      </c>
      <c r="D27" s="130">
        <v>8473109</v>
      </c>
      <c r="E27" s="131">
        <v>0.76200000000000001</v>
      </c>
      <c r="F27" s="131">
        <v>0.76200000000000001</v>
      </c>
      <c r="G27" s="131">
        <v>0.74099999999999999</v>
      </c>
      <c r="H27" s="132">
        <v>0.73299999999999998</v>
      </c>
      <c r="I27" s="132">
        <v>0.72603146908553495</v>
      </c>
      <c r="J27" s="132">
        <v>0.74931905510291963</v>
      </c>
      <c r="K27" s="117"/>
      <c r="L27" s="117"/>
    </row>
    <row r="28" spans="1:13" ht="14.1" customHeight="1">
      <c r="A28" s="197" t="s">
        <v>234</v>
      </c>
      <c r="B28" s="198"/>
      <c r="C28" s="134">
        <f>SUM(C15:C27)</f>
        <v>56061243</v>
      </c>
      <c r="D28" s="134">
        <f>SUM(D15:D27)</f>
        <v>117351211</v>
      </c>
      <c r="E28" s="131">
        <f>IF(ISERR(C28/D28),"－　  　",C28/D28)</f>
        <v>0.47772189585670316</v>
      </c>
      <c r="F28" s="135" t="s">
        <v>235</v>
      </c>
      <c r="G28" s="135" t="s">
        <v>235</v>
      </c>
      <c r="H28" s="135" t="s">
        <v>235</v>
      </c>
      <c r="I28" s="135" t="s">
        <v>235</v>
      </c>
      <c r="J28" s="156"/>
      <c r="K28" s="117"/>
      <c r="L28" s="117"/>
    </row>
    <row r="29" spans="1:13" ht="14.1" customHeight="1">
      <c r="D29" s="137"/>
      <c r="E29" s="138"/>
      <c r="F29" s="138"/>
      <c r="G29" s="138"/>
      <c r="H29" s="138"/>
      <c r="I29" s="138"/>
      <c r="J29" s="157"/>
      <c r="K29" s="117"/>
      <c r="L29" s="117"/>
    </row>
    <row r="30" spans="1:13" ht="15.75" customHeight="1">
      <c r="A30" s="120" t="s">
        <v>263</v>
      </c>
      <c r="C30" s="121"/>
      <c r="D30" s="122" t="s">
        <v>210</v>
      </c>
      <c r="E30" s="122"/>
      <c r="F30" s="122"/>
      <c r="G30" s="122"/>
      <c r="H30" s="122"/>
      <c r="I30" s="122"/>
      <c r="J30" s="158"/>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0.59549999999999992</v>
      </c>
    </row>
    <row r="32" spans="1:13" ht="14.1" customHeight="1">
      <c r="A32" s="128" t="s">
        <v>264</v>
      </c>
      <c r="B32" s="129" t="s">
        <v>265</v>
      </c>
      <c r="C32" s="130">
        <v>3522385</v>
      </c>
      <c r="D32" s="130">
        <v>5768320</v>
      </c>
      <c r="E32" s="131">
        <v>0.61</v>
      </c>
      <c r="F32" s="131">
        <v>0.63900000000000001</v>
      </c>
      <c r="G32" s="131">
        <v>0.60199999999999998</v>
      </c>
      <c r="H32" s="132">
        <v>0.57399999999999995</v>
      </c>
      <c r="I32" s="132">
        <v>0.57239358307584554</v>
      </c>
      <c r="J32" s="132">
        <v>0.57103806377632638</v>
      </c>
      <c r="K32" s="117"/>
      <c r="L32" s="117"/>
    </row>
    <row r="33" spans="1:13" ht="14.1" customHeight="1">
      <c r="A33" s="128" t="s">
        <v>266</v>
      </c>
      <c r="B33" s="133" t="s">
        <v>267</v>
      </c>
      <c r="C33" s="130">
        <v>1723258</v>
      </c>
      <c r="D33" s="130">
        <v>3192484</v>
      </c>
      <c r="E33" s="131">
        <v>0.53900000000000003</v>
      </c>
      <c r="F33" s="131">
        <v>0.497</v>
      </c>
      <c r="G33" s="131">
        <v>0.47499999999999998</v>
      </c>
      <c r="H33" s="132">
        <v>0.47399999999999998</v>
      </c>
      <c r="I33" s="132">
        <v>0.50530659995037919</v>
      </c>
      <c r="J33" s="132">
        <v>0.50979076236606957</v>
      </c>
      <c r="K33" s="117"/>
      <c r="L33" s="117"/>
    </row>
    <row r="34" spans="1:13" ht="14.1" customHeight="1">
      <c r="A34" s="128" t="s">
        <v>268</v>
      </c>
      <c r="B34" s="133" t="s">
        <v>269</v>
      </c>
      <c r="C34" s="130">
        <v>14805400</v>
      </c>
      <c r="D34" s="130">
        <v>57211895</v>
      </c>
      <c r="E34" s="131">
        <v>0.25800000000000001</v>
      </c>
      <c r="F34" s="131">
        <v>0.311</v>
      </c>
      <c r="G34" s="131">
        <v>0.31</v>
      </c>
      <c r="H34" s="132">
        <v>0.312</v>
      </c>
      <c r="I34" s="132">
        <v>0.34025711206970327</v>
      </c>
      <c r="J34" s="132">
        <v>0.34752106983558351</v>
      </c>
      <c r="K34" s="117"/>
      <c r="L34" s="117"/>
    </row>
    <row r="35" spans="1:13" ht="14.1" customHeight="1">
      <c r="A35" s="128" t="s">
        <v>270</v>
      </c>
      <c r="B35" s="133" t="s">
        <v>271</v>
      </c>
      <c r="C35" s="130">
        <v>5784576</v>
      </c>
      <c r="D35" s="130">
        <v>8626478</v>
      </c>
      <c r="E35" s="131">
        <v>0.67</v>
      </c>
      <c r="F35" s="131">
        <v>0.63700000000000001</v>
      </c>
      <c r="G35" s="131">
        <v>0.63100000000000001</v>
      </c>
      <c r="H35" s="132">
        <v>0.65700000000000003</v>
      </c>
      <c r="I35" s="132">
        <v>0.68219644411249292</v>
      </c>
      <c r="J35" s="132">
        <v>0.6758743823398129</v>
      </c>
      <c r="K35" s="117"/>
      <c r="L35" s="117"/>
    </row>
    <row r="36" spans="1:13" ht="14.1" customHeight="1">
      <c r="A36" s="128" t="s">
        <v>272</v>
      </c>
      <c r="B36" s="133" t="s">
        <v>273</v>
      </c>
      <c r="C36" s="130">
        <v>6438191</v>
      </c>
      <c r="D36" s="130">
        <v>9136474</v>
      </c>
      <c r="E36" s="131">
        <v>0.70399999999999996</v>
      </c>
      <c r="F36" s="131">
        <v>0.65100000000000002</v>
      </c>
      <c r="G36" s="131">
        <v>0.68100000000000005</v>
      </c>
      <c r="H36" s="132">
        <v>0.67300000000000004</v>
      </c>
      <c r="I36" s="132">
        <v>0.71004549973413822</v>
      </c>
      <c r="J36" s="132">
        <v>0.69107700255462623</v>
      </c>
      <c r="K36" s="117"/>
      <c r="L36" s="117"/>
    </row>
    <row r="37" spans="1:13" ht="14.1" customHeight="1">
      <c r="A37" s="128" t="s">
        <v>274</v>
      </c>
      <c r="B37" s="133" t="s">
        <v>275</v>
      </c>
      <c r="C37" s="130">
        <v>5530708</v>
      </c>
      <c r="D37" s="130">
        <v>7907458</v>
      </c>
      <c r="E37" s="131">
        <v>0.69899999999999995</v>
      </c>
      <c r="F37" s="131">
        <v>0.69599999999999995</v>
      </c>
      <c r="G37" s="131">
        <v>0.68799999999999994</v>
      </c>
      <c r="H37" s="132">
        <v>0.69599999999999995</v>
      </c>
      <c r="I37" s="132">
        <v>0.71222133494738238</v>
      </c>
      <c r="J37" s="132">
        <v>0.71709200054334066</v>
      </c>
      <c r="K37" s="117"/>
      <c r="L37" s="117"/>
    </row>
    <row r="38" spans="1:13" ht="14.1" customHeight="1">
      <c r="A38" s="128" t="s">
        <v>276</v>
      </c>
      <c r="B38" s="133" t="s">
        <v>277</v>
      </c>
      <c r="C38" s="130">
        <v>3908944</v>
      </c>
      <c r="D38" s="130">
        <v>5813040</v>
      </c>
      <c r="E38" s="131">
        <v>0.67200000000000004</v>
      </c>
      <c r="F38" s="131">
        <v>0.66400000000000003</v>
      </c>
      <c r="G38" s="131">
        <v>0.65100000000000002</v>
      </c>
      <c r="H38" s="132">
        <v>0.67200000000000004</v>
      </c>
      <c r="I38" s="132">
        <v>0.6641691606746688</v>
      </c>
      <c r="J38" s="132">
        <v>0.66146696009525874</v>
      </c>
      <c r="K38" s="117"/>
      <c r="L38" s="117"/>
    </row>
    <row r="39" spans="1:13" ht="14.1" customHeight="1">
      <c r="A39" s="128" t="s">
        <v>278</v>
      </c>
      <c r="B39" s="133" t="s">
        <v>279</v>
      </c>
      <c r="C39" s="130">
        <v>3451175</v>
      </c>
      <c r="D39" s="130">
        <v>5633773</v>
      </c>
      <c r="E39" s="131">
        <v>0.61199999999999999</v>
      </c>
      <c r="F39" s="131">
        <v>0.61199999999999999</v>
      </c>
      <c r="G39" s="131">
        <v>0.59299999999999997</v>
      </c>
      <c r="H39" s="132">
        <v>0.60799999999999998</v>
      </c>
      <c r="I39" s="132">
        <v>0.62007408683544785</v>
      </c>
      <c r="J39" s="132">
        <v>0.63151481671467469</v>
      </c>
      <c r="K39" s="117"/>
      <c r="L39" s="117"/>
    </row>
    <row r="40" spans="1:13" ht="14.1" customHeight="1">
      <c r="A40" s="197" t="s">
        <v>234</v>
      </c>
      <c r="B40" s="198"/>
      <c r="C40" s="134">
        <f>SUM(C32:C39)</f>
        <v>45164637</v>
      </c>
      <c r="D40" s="134">
        <f>SUM(D32:D39)</f>
        <v>103289922</v>
      </c>
      <c r="E40" s="131">
        <f>IF(ISERR(C40/D40),"－　  　",C40/D40)</f>
        <v>0.43726082976420488</v>
      </c>
      <c r="F40" s="135" t="s">
        <v>235</v>
      </c>
      <c r="G40" s="135" t="s">
        <v>235</v>
      </c>
      <c r="H40" s="135" t="s">
        <v>235</v>
      </c>
      <c r="I40" s="135" t="s">
        <v>235</v>
      </c>
      <c r="J40" s="156"/>
      <c r="K40" s="117"/>
      <c r="L40" s="117"/>
    </row>
    <row r="41" spans="1:13" ht="14.1" customHeight="1">
      <c r="D41" s="137"/>
      <c r="E41" s="138"/>
      <c r="F41" s="138"/>
      <c r="G41" s="138"/>
      <c r="H41" s="138"/>
      <c r="I41" s="138"/>
      <c r="J41" s="157"/>
      <c r="K41" s="117"/>
      <c r="L41" s="117"/>
    </row>
    <row r="42" spans="1:13" ht="15.75" customHeight="1">
      <c r="A42" s="120" t="s">
        <v>280</v>
      </c>
      <c r="C42" s="121"/>
      <c r="D42" s="122" t="s">
        <v>210</v>
      </c>
      <c r="E42" s="122"/>
      <c r="F42" s="122"/>
      <c r="G42" s="122"/>
      <c r="H42" s="122"/>
      <c r="I42" s="122"/>
      <c r="J42" s="158"/>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0.55742857142857138</v>
      </c>
    </row>
    <row r="44" spans="1:13" ht="14.1" customHeight="1">
      <c r="A44" s="128" t="s">
        <v>281</v>
      </c>
      <c r="B44" s="129" t="s">
        <v>282</v>
      </c>
      <c r="C44" s="130">
        <v>11325129</v>
      </c>
      <c r="D44" s="130">
        <v>33708379</v>
      </c>
      <c r="E44" s="131">
        <v>0.33500000000000002</v>
      </c>
      <c r="F44" s="131">
        <v>0.32800000000000001</v>
      </c>
      <c r="G44" s="131">
        <v>0.33900000000000002</v>
      </c>
      <c r="H44" s="132">
        <v>0.33900000000000002</v>
      </c>
      <c r="I44" s="132">
        <v>0.3646725510556128</v>
      </c>
      <c r="J44" s="132">
        <v>0.34177383996600164</v>
      </c>
      <c r="K44" s="117"/>
      <c r="L44" s="117"/>
    </row>
    <row r="45" spans="1:13" ht="14.1" customHeight="1">
      <c r="A45" s="128" t="s">
        <v>283</v>
      </c>
      <c r="B45" s="133" t="s">
        <v>284</v>
      </c>
      <c r="C45" s="130">
        <v>4867703</v>
      </c>
      <c r="D45" s="130">
        <v>7983509</v>
      </c>
      <c r="E45" s="131">
        <v>0.60899999999999999</v>
      </c>
      <c r="F45" s="131">
        <v>0.625</v>
      </c>
      <c r="G45" s="131">
        <v>0.59699999999999998</v>
      </c>
      <c r="H45" s="132">
        <v>0.55300000000000005</v>
      </c>
      <c r="I45" s="132">
        <v>0.55243954854700594</v>
      </c>
      <c r="J45" s="132">
        <v>0.5650959351263678</v>
      </c>
      <c r="K45" s="117"/>
      <c r="L45" s="117"/>
    </row>
    <row r="46" spans="1:13" ht="14.1" customHeight="1">
      <c r="A46" s="128" t="s">
        <v>285</v>
      </c>
      <c r="B46" s="133" t="s">
        <v>286</v>
      </c>
      <c r="C46" s="130">
        <v>6390442</v>
      </c>
      <c r="D46" s="130">
        <v>10141866</v>
      </c>
      <c r="E46" s="131">
        <v>0.63</v>
      </c>
      <c r="F46" s="131">
        <v>0.626</v>
      </c>
      <c r="G46" s="131">
        <v>0.60599999999999998</v>
      </c>
      <c r="H46" s="132">
        <v>0.59899999999999998</v>
      </c>
      <c r="I46" s="132">
        <v>0.62391474537496572</v>
      </c>
      <c r="J46" s="132">
        <v>0.63721859513820323</v>
      </c>
      <c r="K46" s="117"/>
      <c r="L46" s="117"/>
    </row>
    <row r="47" spans="1:13" ht="14.1" customHeight="1">
      <c r="A47" s="128" t="s">
        <v>287</v>
      </c>
      <c r="B47" s="133" t="s">
        <v>288</v>
      </c>
      <c r="C47" s="130">
        <v>3389303</v>
      </c>
      <c r="D47" s="130">
        <v>6249742</v>
      </c>
      <c r="E47" s="131">
        <v>0.54200000000000004</v>
      </c>
      <c r="F47" s="131">
        <v>0.53300000000000003</v>
      </c>
      <c r="G47" s="131">
        <v>0.50600000000000001</v>
      </c>
      <c r="H47" s="132">
        <v>0.54100000000000004</v>
      </c>
      <c r="I47" s="132">
        <v>0.54437224427730513</v>
      </c>
      <c r="J47" s="132">
        <v>0.51987705925081673</v>
      </c>
      <c r="K47" s="117"/>
      <c r="L47" s="117"/>
    </row>
    <row r="48" spans="1:13" ht="14.1" customHeight="1">
      <c r="A48" s="128" t="s">
        <v>289</v>
      </c>
      <c r="B48" s="133" t="s">
        <v>290</v>
      </c>
      <c r="C48" s="130">
        <v>8814787</v>
      </c>
      <c r="D48" s="130">
        <v>12983107</v>
      </c>
      <c r="E48" s="131">
        <v>0.67800000000000005</v>
      </c>
      <c r="F48" s="131">
        <v>0.67100000000000004</v>
      </c>
      <c r="G48" s="131">
        <v>0.66100000000000003</v>
      </c>
      <c r="H48" s="132">
        <v>0.65200000000000002</v>
      </c>
      <c r="I48" s="132">
        <v>0.65286251252957428</v>
      </c>
      <c r="J48" s="132">
        <v>0.6579252661897208</v>
      </c>
      <c r="K48" s="117"/>
      <c r="L48" s="117"/>
    </row>
    <row r="49" spans="1:13" ht="14.1" customHeight="1">
      <c r="A49" s="128" t="s">
        <v>291</v>
      </c>
      <c r="B49" s="133" t="s">
        <v>292</v>
      </c>
      <c r="C49" s="130">
        <v>8397514</v>
      </c>
      <c r="D49" s="130">
        <v>14559695</v>
      </c>
      <c r="E49" s="131">
        <v>0.57599999999999996</v>
      </c>
      <c r="F49" s="131">
        <v>0.57599999999999996</v>
      </c>
      <c r="G49" s="131">
        <v>0.57299999999999995</v>
      </c>
      <c r="H49" s="132">
        <v>0.56799999999999995</v>
      </c>
      <c r="I49" s="132">
        <v>0.54502934392986513</v>
      </c>
      <c r="J49" s="132">
        <v>0.52772742112420867</v>
      </c>
      <c r="K49" s="117"/>
      <c r="L49" s="117"/>
    </row>
    <row r="50" spans="1:13" ht="14.1" customHeight="1">
      <c r="A50" s="128" t="s">
        <v>293</v>
      </c>
      <c r="B50" s="133" t="s">
        <v>294</v>
      </c>
      <c r="C50" s="130">
        <v>6127793</v>
      </c>
      <c r="D50" s="130">
        <v>10597897</v>
      </c>
      <c r="E50" s="131">
        <v>0.57799999999999996</v>
      </c>
      <c r="F50" s="131">
        <v>0.59199999999999997</v>
      </c>
      <c r="G50" s="131">
        <v>0.57299999999999995</v>
      </c>
      <c r="H50" s="132">
        <v>0.55000000000000004</v>
      </c>
      <c r="I50" s="132">
        <v>0.53101013172635281</v>
      </c>
      <c r="J50" s="132">
        <v>0.55016603466111491</v>
      </c>
      <c r="K50" s="117"/>
      <c r="L50" s="117"/>
    </row>
    <row r="51" spans="1:13" ht="14.1" customHeight="1">
      <c r="A51" s="128" t="s">
        <v>295</v>
      </c>
      <c r="B51" s="133" t="s">
        <v>296</v>
      </c>
      <c r="C51" s="130">
        <v>11943963</v>
      </c>
      <c r="D51" s="130">
        <v>32330362</v>
      </c>
      <c r="E51" s="131">
        <v>0.36899999999999999</v>
      </c>
      <c r="F51" s="131">
        <v>0.38300000000000001</v>
      </c>
      <c r="G51" s="131">
        <v>0.35</v>
      </c>
      <c r="H51" s="132">
        <v>0.33700000000000002</v>
      </c>
      <c r="I51" s="132">
        <v>0.37993025777407247</v>
      </c>
      <c r="J51" s="132">
        <v>0.38550466004605033</v>
      </c>
      <c r="K51" s="117"/>
      <c r="L51" s="117"/>
    </row>
    <row r="52" spans="1:13" ht="14.1" customHeight="1">
      <c r="A52" s="128" t="s">
        <v>297</v>
      </c>
      <c r="B52" s="133" t="s">
        <v>298</v>
      </c>
      <c r="C52" s="130">
        <v>11581022</v>
      </c>
      <c r="D52" s="130">
        <v>34069533</v>
      </c>
      <c r="E52" s="131">
        <v>0.33900000000000002</v>
      </c>
      <c r="F52" s="131">
        <v>0.33400000000000002</v>
      </c>
      <c r="G52" s="131">
        <v>0.32900000000000001</v>
      </c>
      <c r="H52" s="132">
        <v>0.32100000000000001</v>
      </c>
      <c r="I52" s="132">
        <v>0.34730594806668058</v>
      </c>
      <c r="J52" s="132">
        <v>0.34668356594789618</v>
      </c>
      <c r="K52" s="117"/>
      <c r="L52" s="117"/>
    </row>
    <row r="53" spans="1:13" ht="14.1" customHeight="1">
      <c r="A53" s="128" t="s">
        <v>299</v>
      </c>
      <c r="B53" s="133" t="s">
        <v>300</v>
      </c>
      <c r="C53" s="130">
        <v>5152050</v>
      </c>
      <c r="D53" s="130">
        <v>8104742</v>
      </c>
      <c r="E53" s="131">
        <v>0.63500000000000001</v>
      </c>
      <c r="F53" s="131">
        <v>0.63700000000000001</v>
      </c>
      <c r="G53" s="131">
        <v>0.64300000000000002</v>
      </c>
      <c r="H53" s="132">
        <v>0.60499999999999998</v>
      </c>
      <c r="I53" s="132">
        <v>0.64036162935679364</v>
      </c>
      <c r="J53" s="132">
        <v>0.65658081898212817</v>
      </c>
      <c r="K53" s="117"/>
      <c r="L53" s="117"/>
    </row>
    <row r="54" spans="1:13" ht="14.1" customHeight="1">
      <c r="A54" s="128" t="s">
        <v>301</v>
      </c>
      <c r="B54" s="133" t="s">
        <v>302</v>
      </c>
      <c r="C54" s="130">
        <v>3275175</v>
      </c>
      <c r="D54" s="130">
        <v>5650509</v>
      </c>
      <c r="E54" s="131">
        <v>0.57899999999999996</v>
      </c>
      <c r="F54" s="131">
        <v>0.57699999999999996</v>
      </c>
      <c r="G54" s="131">
        <v>0.56899999999999995</v>
      </c>
      <c r="H54" s="132">
        <v>0.54700000000000004</v>
      </c>
      <c r="I54" s="132">
        <v>0.58252270430367192</v>
      </c>
      <c r="J54" s="132">
        <v>0.57395123731165798</v>
      </c>
      <c r="K54" s="117"/>
      <c r="L54" s="117"/>
    </row>
    <row r="55" spans="1:13" ht="14.1" customHeight="1">
      <c r="A55" s="128" t="s">
        <v>303</v>
      </c>
      <c r="B55" s="133" t="s">
        <v>304</v>
      </c>
      <c r="C55" s="130">
        <v>6046804</v>
      </c>
      <c r="D55" s="130">
        <v>9164742</v>
      </c>
      <c r="E55" s="131">
        <v>0.65900000000000003</v>
      </c>
      <c r="F55" s="131">
        <v>0.64500000000000002</v>
      </c>
      <c r="G55" s="131">
        <v>0.55600000000000005</v>
      </c>
      <c r="H55" s="132">
        <v>0.60099999999999998</v>
      </c>
      <c r="I55" s="132">
        <v>0.62696778602218661</v>
      </c>
      <c r="J55" s="132">
        <v>0.60945640567123516</v>
      </c>
      <c r="K55" s="117"/>
      <c r="L55" s="117"/>
    </row>
    <row r="56" spans="1:13" ht="14.1" customHeight="1">
      <c r="A56" s="128" t="s">
        <v>305</v>
      </c>
      <c r="B56" s="133" t="s">
        <v>306</v>
      </c>
      <c r="C56" s="130">
        <v>6580730</v>
      </c>
      <c r="D56" s="130">
        <v>9763805</v>
      </c>
      <c r="E56" s="131">
        <v>0.67300000000000004</v>
      </c>
      <c r="F56" s="131">
        <v>0.68200000000000005</v>
      </c>
      <c r="G56" s="131">
        <v>0.67</v>
      </c>
      <c r="H56" s="132">
        <v>0.64900000000000002</v>
      </c>
      <c r="I56" s="132">
        <v>0.66570752772264641</v>
      </c>
      <c r="J56" s="132">
        <v>0.65683931212652036</v>
      </c>
      <c r="K56" s="117"/>
      <c r="L56" s="117"/>
    </row>
    <row r="57" spans="1:13" ht="14.1" customHeight="1">
      <c r="A57" s="128" t="s">
        <v>307</v>
      </c>
      <c r="B57" s="133" t="s">
        <v>308</v>
      </c>
      <c r="C57" s="130">
        <v>4389470</v>
      </c>
      <c r="D57" s="130">
        <v>7286493</v>
      </c>
      <c r="E57" s="131">
        <v>0.60199999999999998</v>
      </c>
      <c r="F57" s="131">
        <v>0.59699999999999998</v>
      </c>
      <c r="G57" s="131">
        <v>0.57999999999999996</v>
      </c>
      <c r="H57" s="132">
        <v>0.56699999999999995</v>
      </c>
      <c r="I57" s="132">
        <v>0.59783209954366867</v>
      </c>
      <c r="J57" s="132">
        <v>0.60708690414515853</v>
      </c>
      <c r="K57" s="117"/>
      <c r="L57" s="117"/>
    </row>
    <row r="58" spans="1:13" ht="14.1" customHeight="1">
      <c r="A58" s="197" t="s">
        <v>234</v>
      </c>
      <c r="B58" s="198"/>
      <c r="C58" s="134">
        <f>SUM(C44:C57)</f>
        <v>98281885</v>
      </c>
      <c r="D58" s="134">
        <f>SUM(D44:D57)</f>
        <v>202594381</v>
      </c>
      <c r="E58" s="131">
        <f>IF(ISERR(C58/D58),"－　  　",C58/D58)</f>
        <v>0.48511653933778154</v>
      </c>
      <c r="F58" s="135" t="s">
        <v>235</v>
      </c>
      <c r="G58" s="135" t="s">
        <v>235</v>
      </c>
      <c r="H58" s="135" t="s">
        <v>235</v>
      </c>
      <c r="I58" s="135" t="s">
        <v>235</v>
      </c>
      <c r="J58" s="156"/>
      <c r="K58" s="117"/>
      <c r="L58" s="117"/>
    </row>
    <row r="59" spans="1:13" ht="14.1" customHeight="1">
      <c r="D59" s="137"/>
      <c r="E59" s="138"/>
      <c r="F59" s="138"/>
      <c r="G59" s="138"/>
      <c r="H59" s="138"/>
      <c r="I59" s="138"/>
      <c r="J59" s="157"/>
      <c r="K59" s="117"/>
      <c r="L59" s="117"/>
    </row>
    <row r="60" spans="1:13" ht="15.75" customHeight="1">
      <c r="A60" s="120" t="s">
        <v>309</v>
      </c>
      <c r="C60" s="121"/>
      <c r="D60" s="122" t="s">
        <v>210</v>
      </c>
      <c r="E60" s="122"/>
      <c r="F60" s="122"/>
      <c r="G60" s="122"/>
      <c r="H60" s="122"/>
      <c r="I60" s="122"/>
      <c r="J60" s="158"/>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0.42204999999999993</v>
      </c>
    </row>
    <row r="62" spans="1:13" ht="14.1" customHeight="1">
      <c r="A62" s="128" t="s">
        <v>310</v>
      </c>
      <c r="B62" s="129" t="s">
        <v>311</v>
      </c>
      <c r="C62" s="130">
        <v>7642260</v>
      </c>
      <c r="D62" s="130">
        <v>11143538</v>
      </c>
      <c r="E62" s="131">
        <v>0.68500000000000005</v>
      </c>
      <c r="F62" s="131">
        <v>0.68899999999999995</v>
      </c>
      <c r="G62" s="131">
        <v>0.63100000000000001</v>
      </c>
      <c r="H62" s="132">
        <v>0.625</v>
      </c>
      <c r="I62" s="132">
        <v>0.65531535325691481</v>
      </c>
      <c r="J62" s="132">
        <v>0.68767008225178894</v>
      </c>
      <c r="K62" s="117"/>
      <c r="L62" s="117"/>
    </row>
    <row r="63" spans="1:13" ht="14.1" customHeight="1">
      <c r="A63" s="128" t="s">
        <v>312</v>
      </c>
      <c r="B63" s="133" t="s">
        <v>313</v>
      </c>
      <c r="C63" s="130">
        <v>11895490</v>
      </c>
      <c r="D63" s="130">
        <v>37648327</v>
      </c>
      <c r="E63" s="131">
        <v>0.315</v>
      </c>
      <c r="F63" s="131">
        <v>0.33100000000000002</v>
      </c>
      <c r="G63" s="131">
        <v>0.313</v>
      </c>
      <c r="H63" s="132">
        <v>0.34399999999999997</v>
      </c>
      <c r="I63" s="132">
        <v>0.32966883034410233</v>
      </c>
      <c r="J63" s="132">
        <v>0.34298551530944865</v>
      </c>
      <c r="K63" s="117"/>
      <c r="L63" s="117"/>
    </row>
    <row r="64" spans="1:13" ht="14.1" customHeight="1">
      <c r="A64" s="128" t="s">
        <v>314</v>
      </c>
      <c r="B64" s="133" t="s">
        <v>315</v>
      </c>
      <c r="C64" s="130">
        <v>8770467</v>
      </c>
      <c r="D64" s="130">
        <v>13336106</v>
      </c>
      <c r="E64" s="131">
        <v>0.65700000000000003</v>
      </c>
      <c r="F64" s="131">
        <v>0.624</v>
      </c>
      <c r="G64" s="131">
        <v>0.629</v>
      </c>
      <c r="H64" s="132">
        <v>0.63300000000000001</v>
      </c>
      <c r="I64" s="132">
        <v>0.64841617724663092</v>
      </c>
      <c r="J64" s="132">
        <v>0.64664369113105924</v>
      </c>
      <c r="K64" s="117"/>
      <c r="L64" s="117"/>
    </row>
    <row r="65" spans="1:12" ht="14.1" customHeight="1">
      <c r="A65" s="128" t="s">
        <v>316</v>
      </c>
      <c r="B65" s="133" t="s">
        <v>317</v>
      </c>
      <c r="C65" s="130">
        <v>8244808</v>
      </c>
      <c r="D65" s="130">
        <v>14030212</v>
      </c>
      <c r="E65" s="131">
        <v>0.58699999999999997</v>
      </c>
      <c r="F65" s="131">
        <v>0.56499999999999995</v>
      </c>
      <c r="G65" s="131">
        <v>0.53200000000000003</v>
      </c>
      <c r="H65" s="132">
        <v>0.51700000000000002</v>
      </c>
      <c r="I65" s="132">
        <v>0.53715655319272093</v>
      </c>
      <c r="J65" s="132">
        <v>0.56451206543725818</v>
      </c>
      <c r="K65" s="117"/>
      <c r="L65" s="117"/>
    </row>
    <row r="66" spans="1:12" ht="14.1" customHeight="1">
      <c r="A66" s="128" t="s">
        <v>318</v>
      </c>
      <c r="B66" s="133" t="s">
        <v>319</v>
      </c>
      <c r="C66" s="130">
        <v>14726376</v>
      </c>
      <c r="D66" s="130">
        <v>46167795</v>
      </c>
      <c r="E66" s="131">
        <v>0.318</v>
      </c>
      <c r="F66" s="131">
        <v>0.31900000000000001</v>
      </c>
      <c r="G66" s="131">
        <v>0.29599999999999999</v>
      </c>
      <c r="H66" s="132">
        <v>0.31</v>
      </c>
      <c r="I66" s="132">
        <v>0.33767978764917322</v>
      </c>
      <c r="J66" s="132">
        <v>0.34587942082540263</v>
      </c>
      <c r="K66" s="117"/>
      <c r="L66" s="117"/>
    </row>
    <row r="67" spans="1:12" ht="14.1" customHeight="1">
      <c r="A67" s="128" t="s">
        <v>320</v>
      </c>
      <c r="B67" s="133" t="s">
        <v>321</v>
      </c>
      <c r="C67" s="130">
        <v>7263817</v>
      </c>
      <c r="D67" s="130">
        <v>13493470</v>
      </c>
      <c r="E67" s="131">
        <v>0.53800000000000003</v>
      </c>
      <c r="F67" s="131">
        <v>0.53200000000000003</v>
      </c>
      <c r="G67" s="131">
        <v>0.50800000000000001</v>
      </c>
      <c r="H67" s="132">
        <v>0.48699999999999999</v>
      </c>
      <c r="I67" s="132">
        <v>0.4809162137606201</v>
      </c>
      <c r="J67" s="132">
        <v>0.51633551646319165</v>
      </c>
      <c r="K67" s="117"/>
      <c r="L67" s="117"/>
    </row>
    <row r="68" spans="1:12" ht="14.1" customHeight="1">
      <c r="A68" s="128" t="s">
        <v>322</v>
      </c>
      <c r="B68" s="133" t="s">
        <v>323</v>
      </c>
      <c r="C68" s="130">
        <v>6152682</v>
      </c>
      <c r="D68" s="130">
        <v>11160259</v>
      </c>
      <c r="E68" s="131">
        <v>0.55100000000000005</v>
      </c>
      <c r="F68" s="131">
        <v>0.54</v>
      </c>
      <c r="G68" s="131">
        <v>0.52900000000000003</v>
      </c>
      <c r="H68" s="132">
        <v>0.55700000000000005</v>
      </c>
      <c r="I68" s="132">
        <v>0.56114821286315175</v>
      </c>
      <c r="J68" s="132">
        <v>0.56649116108892839</v>
      </c>
      <c r="K68" s="117"/>
      <c r="L68" s="117"/>
    </row>
    <row r="69" spans="1:12" ht="14.1" customHeight="1">
      <c r="A69" s="128" t="s">
        <v>324</v>
      </c>
      <c r="B69" s="133" t="s">
        <v>325</v>
      </c>
      <c r="C69" s="130">
        <v>13271406</v>
      </c>
      <c r="D69" s="130">
        <v>40430285</v>
      </c>
      <c r="E69" s="131">
        <v>0.32800000000000001</v>
      </c>
      <c r="F69" s="131">
        <v>0.35199999999999998</v>
      </c>
      <c r="G69" s="131">
        <v>0.35299999999999998</v>
      </c>
      <c r="H69" s="132">
        <v>0.34699999999999998</v>
      </c>
      <c r="I69" s="132">
        <v>0.37460776119016315</v>
      </c>
      <c r="J69" s="132">
        <v>0.38958794057458662</v>
      </c>
      <c r="K69" s="117"/>
      <c r="L69" s="117"/>
    </row>
    <row r="70" spans="1:12" ht="14.1" customHeight="1">
      <c r="A70" s="128" t="s">
        <v>326</v>
      </c>
      <c r="B70" s="133" t="s">
        <v>327</v>
      </c>
      <c r="C70" s="130">
        <v>6097186</v>
      </c>
      <c r="D70" s="130">
        <v>11296172</v>
      </c>
      <c r="E70" s="131">
        <v>0.53900000000000003</v>
      </c>
      <c r="F70" s="131">
        <v>0.51300000000000001</v>
      </c>
      <c r="G70" s="131">
        <v>0.51300000000000001</v>
      </c>
      <c r="H70" s="132">
        <v>0.52700000000000002</v>
      </c>
      <c r="I70" s="132">
        <v>0.50435096445522609</v>
      </c>
      <c r="J70" s="132">
        <v>0.52952935007860324</v>
      </c>
      <c r="K70" s="117"/>
      <c r="L70" s="117"/>
    </row>
    <row r="71" spans="1:12" ht="14.1" customHeight="1">
      <c r="A71" s="128" t="s">
        <v>328</v>
      </c>
      <c r="B71" s="133" t="s">
        <v>329</v>
      </c>
      <c r="C71" s="130">
        <v>13902042</v>
      </c>
      <c r="D71" s="130">
        <v>42171010</v>
      </c>
      <c r="E71" s="131">
        <v>0.32900000000000001</v>
      </c>
      <c r="F71" s="131">
        <v>0.34100000000000003</v>
      </c>
      <c r="G71" s="131">
        <v>0.32300000000000001</v>
      </c>
      <c r="H71" s="132">
        <v>0.34599999999999997</v>
      </c>
      <c r="I71" s="132">
        <v>0.3864454196008919</v>
      </c>
      <c r="J71" s="132">
        <v>0.37623882577838941</v>
      </c>
      <c r="K71" s="117"/>
      <c r="L71" s="117"/>
    </row>
    <row r="72" spans="1:12" ht="14.1" customHeight="1">
      <c r="A72" s="128" t="s">
        <v>330</v>
      </c>
      <c r="B72" s="133" t="s">
        <v>331</v>
      </c>
      <c r="C72" s="130">
        <v>12929949</v>
      </c>
      <c r="D72" s="130">
        <v>39337820</v>
      </c>
      <c r="E72" s="131">
        <v>0.32800000000000001</v>
      </c>
      <c r="F72" s="131">
        <v>0.34100000000000003</v>
      </c>
      <c r="G72" s="131">
        <v>0.32</v>
      </c>
      <c r="H72" s="132">
        <v>0.33100000000000002</v>
      </c>
      <c r="I72" s="132">
        <v>0.33691630566506731</v>
      </c>
      <c r="J72" s="132">
        <v>0.34624016956495141</v>
      </c>
      <c r="K72" s="117"/>
      <c r="L72" s="117"/>
    </row>
    <row r="73" spans="1:12" ht="14.1" customHeight="1">
      <c r="A73" s="128" t="s">
        <v>332</v>
      </c>
      <c r="B73" s="133" t="s">
        <v>333</v>
      </c>
      <c r="C73" s="130">
        <v>11376462</v>
      </c>
      <c r="D73" s="130">
        <v>33751781</v>
      </c>
      <c r="E73" s="131">
        <v>0.33700000000000002</v>
      </c>
      <c r="F73" s="131">
        <v>0.35099999999999998</v>
      </c>
      <c r="G73" s="131">
        <v>0.36</v>
      </c>
      <c r="H73" s="132">
        <v>0.375</v>
      </c>
      <c r="I73" s="132">
        <v>0.41367725765602192</v>
      </c>
      <c r="J73" s="132">
        <v>0.39030273167072316</v>
      </c>
      <c r="K73" s="117"/>
      <c r="L73" s="117"/>
    </row>
    <row r="74" spans="1:12" ht="14.1" customHeight="1">
      <c r="A74" s="128" t="s">
        <v>334</v>
      </c>
      <c r="B74" s="133" t="s">
        <v>335</v>
      </c>
      <c r="C74" s="130">
        <v>15027510</v>
      </c>
      <c r="D74" s="130">
        <v>44525851</v>
      </c>
      <c r="E74" s="131">
        <v>0.33700000000000002</v>
      </c>
      <c r="F74" s="131">
        <v>0.33900000000000002</v>
      </c>
      <c r="G74" s="131">
        <v>0.318</v>
      </c>
      <c r="H74" s="132">
        <v>0.32600000000000001</v>
      </c>
      <c r="I74" s="132">
        <v>0.34924048715473921</v>
      </c>
      <c r="J74" s="132">
        <v>0.35407476948362065</v>
      </c>
      <c r="K74" s="117"/>
      <c r="L74" s="117"/>
    </row>
    <row r="75" spans="1:12" ht="14.1" customHeight="1">
      <c r="A75" s="128" t="s">
        <v>336</v>
      </c>
      <c r="B75" s="133" t="s">
        <v>337</v>
      </c>
      <c r="C75" s="130">
        <v>11517365</v>
      </c>
      <c r="D75" s="130">
        <v>33448299</v>
      </c>
      <c r="E75" s="131">
        <v>0.34399999999999997</v>
      </c>
      <c r="F75" s="131">
        <v>0.36099999999999999</v>
      </c>
      <c r="G75" s="131">
        <v>0.34200000000000003</v>
      </c>
      <c r="H75" s="132">
        <v>0.33700000000000002</v>
      </c>
      <c r="I75" s="132">
        <v>0.3703427538832027</v>
      </c>
      <c r="J75" s="132">
        <v>0.3777728357083025</v>
      </c>
      <c r="K75" s="117"/>
      <c r="L75" s="117"/>
    </row>
    <row r="76" spans="1:12" ht="14.1" customHeight="1">
      <c r="A76" s="128" t="s">
        <v>338</v>
      </c>
      <c r="B76" s="133" t="s">
        <v>339</v>
      </c>
      <c r="C76" s="130">
        <v>11520956</v>
      </c>
      <c r="D76" s="130">
        <v>33477732</v>
      </c>
      <c r="E76" s="131">
        <v>0.34399999999999997</v>
      </c>
      <c r="F76" s="131">
        <v>0.35</v>
      </c>
      <c r="G76" s="131">
        <v>0.32200000000000001</v>
      </c>
      <c r="H76" s="132">
        <v>0.34</v>
      </c>
      <c r="I76" s="132">
        <v>0.33578796321990284</v>
      </c>
      <c r="J76" s="132">
        <v>0.35594137949057181</v>
      </c>
      <c r="K76" s="117"/>
      <c r="L76" s="117"/>
    </row>
    <row r="77" spans="1:12" ht="14.1" customHeight="1">
      <c r="A77" s="128" t="s">
        <v>340</v>
      </c>
      <c r="B77" s="133" t="s">
        <v>341</v>
      </c>
      <c r="C77" s="130">
        <v>6442291</v>
      </c>
      <c r="D77" s="130">
        <v>11534555</v>
      </c>
      <c r="E77" s="131">
        <v>0.55800000000000005</v>
      </c>
      <c r="F77" s="131">
        <v>0.49099999999999999</v>
      </c>
      <c r="G77" s="131">
        <v>0.52700000000000002</v>
      </c>
      <c r="H77" s="132">
        <v>0.52500000000000002</v>
      </c>
      <c r="I77" s="132">
        <v>0.50664946183437432</v>
      </c>
      <c r="J77" s="132">
        <v>0.52092408209172103</v>
      </c>
      <c r="K77" s="117"/>
      <c r="L77" s="117"/>
    </row>
    <row r="78" spans="1:12" ht="14.1" customHeight="1">
      <c r="A78" s="128" t="s">
        <v>342</v>
      </c>
      <c r="B78" s="133" t="s">
        <v>343</v>
      </c>
      <c r="C78" s="130">
        <v>12753599</v>
      </c>
      <c r="D78" s="130">
        <v>36366522</v>
      </c>
      <c r="E78" s="131">
        <v>0.35</v>
      </c>
      <c r="F78" s="131">
        <v>0.34599999999999997</v>
      </c>
      <c r="G78" s="131">
        <v>0.314</v>
      </c>
      <c r="H78" s="132">
        <v>0.29699999999999999</v>
      </c>
      <c r="I78" s="132">
        <v>0.34226913864290098</v>
      </c>
      <c r="J78" s="132">
        <v>0.34895568070500371</v>
      </c>
      <c r="K78" s="117"/>
      <c r="L78" s="117"/>
    </row>
    <row r="79" spans="1:12" ht="14.1" customHeight="1">
      <c r="A79" s="128" t="s">
        <v>344</v>
      </c>
      <c r="B79" s="133" t="s">
        <v>345</v>
      </c>
      <c r="C79" s="130">
        <v>10501281</v>
      </c>
      <c r="D79" s="130">
        <v>32858204</v>
      </c>
      <c r="E79" s="131">
        <v>0.31900000000000001</v>
      </c>
      <c r="F79" s="131">
        <v>0.32800000000000001</v>
      </c>
      <c r="G79" s="131">
        <v>0.30599999999999999</v>
      </c>
      <c r="H79" s="132">
        <v>0.318</v>
      </c>
      <c r="I79" s="132">
        <v>0.3329384017866881</v>
      </c>
      <c r="J79" s="132">
        <v>0.32917316142348896</v>
      </c>
      <c r="K79" s="117"/>
      <c r="L79" s="117"/>
    </row>
    <row r="80" spans="1:12" ht="14.1" customHeight="1">
      <c r="A80" s="128" t="s">
        <v>346</v>
      </c>
      <c r="B80" s="133" t="s">
        <v>347</v>
      </c>
      <c r="C80" s="130">
        <v>11159270</v>
      </c>
      <c r="D80" s="130">
        <v>35912914</v>
      </c>
      <c r="E80" s="131">
        <v>0.31</v>
      </c>
      <c r="F80" s="131">
        <v>0.32100000000000001</v>
      </c>
      <c r="G80" s="131">
        <v>0.317</v>
      </c>
      <c r="H80" s="132">
        <v>0.33</v>
      </c>
      <c r="I80" s="132">
        <v>0.37688626857030527</v>
      </c>
      <c r="J80" s="132">
        <v>0.34728962337078861</v>
      </c>
      <c r="K80" s="117"/>
      <c r="L80" s="117"/>
    </row>
    <row r="81" spans="1:13" ht="14.1" customHeight="1">
      <c r="A81" s="128" t="s">
        <v>348</v>
      </c>
      <c r="B81" s="133" t="s">
        <v>349</v>
      </c>
      <c r="C81" s="130">
        <v>13930882</v>
      </c>
      <c r="D81" s="130">
        <v>37857278</v>
      </c>
      <c r="E81" s="131">
        <v>0.36699999999999999</v>
      </c>
      <c r="F81" s="131">
        <v>0.38200000000000001</v>
      </c>
      <c r="G81" s="131">
        <v>0.38100000000000001</v>
      </c>
      <c r="H81" s="132">
        <v>0.39500000000000002</v>
      </c>
      <c r="I81" s="132">
        <v>0.41714881105708856</v>
      </c>
      <c r="J81" s="132">
        <v>0.41311235912565081</v>
      </c>
      <c r="K81" s="117"/>
      <c r="L81" s="117"/>
    </row>
    <row r="82" spans="1:13" ht="14.1" customHeight="1">
      <c r="A82" s="197" t="s">
        <v>234</v>
      </c>
      <c r="B82" s="198"/>
      <c r="C82" s="134">
        <f>SUM(C62:C81)</f>
        <v>215126099</v>
      </c>
      <c r="D82" s="134">
        <f>SUM(D62:D81)</f>
        <v>579948130</v>
      </c>
      <c r="E82" s="131">
        <f>IF(ISERR(C82/D82),"－　  　",C82/D82)</f>
        <v>0.37094024081084631</v>
      </c>
      <c r="F82" s="135" t="s">
        <v>235</v>
      </c>
      <c r="G82" s="135" t="s">
        <v>235</v>
      </c>
      <c r="H82" s="135" t="s">
        <v>235</v>
      </c>
      <c r="I82" s="135" t="s">
        <v>235</v>
      </c>
      <c r="J82" s="156"/>
      <c r="K82" s="117"/>
      <c r="L82" s="117"/>
    </row>
    <row r="83" spans="1:13" ht="14.1" customHeight="1">
      <c r="D83" s="137"/>
      <c r="E83" s="138"/>
      <c r="F83" s="138"/>
      <c r="G83" s="138"/>
      <c r="H83" s="138"/>
      <c r="I83" s="138"/>
      <c r="J83" s="157"/>
      <c r="K83" s="117"/>
      <c r="L83" s="117"/>
    </row>
    <row r="84" spans="1:13" ht="15.75" customHeight="1">
      <c r="A84" s="120" t="s">
        <v>350</v>
      </c>
      <c r="C84" s="121"/>
      <c r="D84" s="122" t="s">
        <v>210</v>
      </c>
      <c r="E84" s="122"/>
      <c r="F84" s="122"/>
      <c r="G84" s="122"/>
      <c r="H84" s="122"/>
      <c r="I84" s="122"/>
      <c r="J84" s="158"/>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0.41190909090909095</v>
      </c>
    </row>
    <row r="86" spans="1:13" ht="14.1" customHeight="1">
      <c r="A86" s="128" t="s">
        <v>351</v>
      </c>
      <c r="B86" s="129" t="s">
        <v>352</v>
      </c>
      <c r="C86" s="130">
        <v>14292125</v>
      </c>
      <c r="D86" s="130">
        <v>41956539</v>
      </c>
      <c r="E86" s="131">
        <v>0.34</v>
      </c>
      <c r="F86" s="131">
        <v>0.34100000000000003</v>
      </c>
      <c r="G86" s="131">
        <v>0.34499999999999997</v>
      </c>
      <c r="H86" s="132">
        <v>0.35399999999999998</v>
      </c>
      <c r="I86" s="132">
        <v>0.357590208559044</v>
      </c>
      <c r="J86" s="132">
        <v>0.37558127143562303</v>
      </c>
      <c r="K86" s="117"/>
      <c r="L86" s="117"/>
    </row>
    <row r="87" spans="1:13" ht="14.1" customHeight="1">
      <c r="A87" s="128" t="s">
        <v>353</v>
      </c>
      <c r="B87" s="133" t="s">
        <v>354</v>
      </c>
      <c r="C87" s="130">
        <v>30363439</v>
      </c>
      <c r="D87" s="130">
        <v>45846963</v>
      </c>
      <c r="E87" s="131">
        <v>0.66200000000000003</v>
      </c>
      <c r="F87" s="131">
        <v>0.67200000000000004</v>
      </c>
      <c r="G87" s="131">
        <v>0.67300000000000004</v>
      </c>
      <c r="H87" s="132">
        <v>0.67600000000000005</v>
      </c>
      <c r="I87" s="132">
        <v>0.68066400840823105</v>
      </c>
      <c r="J87" s="132">
        <v>0.7033482664063927</v>
      </c>
      <c r="K87" s="117"/>
      <c r="L87" s="117"/>
    </row>
    <row r="88" spans="1:13" ht="14.1" customHeight="1">
      <c r="A88" s="128" t="s">
        <v>355</v>
      </c>
      <c r="B88" s="133" t="s">
        <v>356</v>
      </c>
      <c r="C88" s="130">
        <v>9521053</v>
      </c>
      <c r="D88" s="130">
        <v>17788534</v>
      </c>
      <c r="E88" s="131">
        <v>0.53500000000000003</v>
      </c>
      <c r="F88" s="131">
        <v>0.54500000000000004</v>
      </c>
      <c r="G88" s="131">
        <v>0.57099999999999995</v>
      </c>
      <c r="H88" s="132">
        <v>0.53200000000000003</v>
      </c>
      <c r="I88" s="132">
        <v>0.54427253274948784</v>
      </c>
      <c r="J88" s="132">
        <v>0.55676862173851771</v>
      </c>
      <c r="K88" s="117"/>
      <c r="L88" s="117"/>
    </row>
    <row r="89" spans="1:13" ht="14.1" customHeight="1">
      <c r="A89" s="128" t="s">
        <v>357</v>
      </c>
      <c r="B89" s="133" t="s">
        <v>358</v>
      </c>
      <c r="C89" s="130">
        <v>14423297</v>
      </c>
      <c r="D89" s="130">
        <v>40093412</v>
      </c>
      <c r="E89" s="131">
        <v>0.35899999999999999</v>
      </c>
      <c r="F89" s="131">
        <v>0.36899999999999999</v>
      </c>
      <c r="G89" s="131">
        <v>0.36499999999999999</v>
      </c>
      <c r="H89" s="132">
        <v>0.375</v>
      </c>
      <c r="I89" s="132">
        <v>0.38500005025877582</v>
      </c>
      <c r="J89" s="132">
        <v>0.40240089847906374</v>
      </c>
      <c r="K89" s="117"/>
      <c r="L89" s="117"/>
    </row>
    <row r="90" spans="1:13" ht="14.1" customHeight="1">
      <c r="A90" s="128" t="s">
        <v>359</v>
      </c>
      <c r="B90" s="133" t="s">
        <v>360</v>
      </c>
      <c r="C90" s="130">
        <v>19116799</v>
      </c>
      <c r="D90" s="130">
        <v>53997364</v>
      </c>
      <c r="E90" s="131">
        <v>0.35399999999999998</v>
      </c>
      <c r="F90" s="131">
        <v>0.36399999999999999</v>
      </c>
      <c r="G90" s="131">
        <v>0.35199999999999998</v>
      </c>
      <c r="H90" s="132">
        <v>0.34699999999999998</v>
      </c>
      <c r="I90" s="132">
        <v>0.34400103055085274</v>
      </c>
      <c r="J90" s="132">
        <v>0.35792279771157431</v>
      </c>
      <c r="K90" s="117"/>
      <c r="L90" s="117"/>
    </row>
    <row r="91" spans="1:13" ht="14.1" customHeight="1">
      <c r="A91" s="128" t="s">
        <v>361</v>
      </c>
      <c r="B91" s="133" t="s">
        <v>362</v>
      </c>
      <c r="C91" s="130">
        <v>10356520</v>
      </c>
      <c r="D91" s="130">
        <v>17898500</v>
      </c>
      <c r="E91" s="131">
        <v>0.57799999999999996</v>
      </c>
      <c r="F91" s="131">
        <v>0.58099999999999996</v>
      </c>
      <c r="G91" s="131">
        <v>0.59499999999999997</v>
      </c>
      <c r="H91" s="132">
        <v>0.57999999999999996</v>
      </c>
      <c r="I91" s="132">
        <v>0.5772040771065251</v>
      </c>
      <c r="J91" s="132">
        <v>0.5866619257083705</v>
      </c>
      <c r="K91" s="117"/>
      <c r="L91" s="117"/>
    </row>
    <row r="92" spans="1:13" ht="14.1" customHeight="1">
      <c r="A92" s="128" t="s">
        <v>363</v>
      </c>
      <c r="B92" s="133" t="s">
        <v>364</v>
      </c>
      <c r="C92" s="130">
        <v>14357861</v>
      </c>
      <c r="D92" s="130">
        <v>45262708</v>
      </c>
      <c r="E92" s="131">
        <v>0.317</v>
      </c>
      <c r="F92" s="131">
        <v>0.33300000000000002</v>
      </c>
      <c r="G92" s="131">
        <v>0.30199999999999999</v>
      </c>
      <c r="H92" s="132">
        <v>0.308</v>
      </c>
      <c r="I92" s="132">
        <v>0.34457701757543896</v>
      </c>
      <c r="J92" s="132">
        <v>0.33579298257830353</v>
      </c>
      <c r="K92" s="117"/>
      <c r="L92" s="117"/>
    </row>
    <row r="93" spans="1:13" ht="14.1" customHeight="1">
      <c r="A93" s="128" t="s">
        <v>365</v>
      </c>
      <c r="B93" s="133" t="s">
        <v>366</v>
      </c>
      <c r="C93" s="130">
        <v>14564542</v>
      </c>
      <c r="D93" s="130">
        <v>42245655</v>
      </c>
      <c r="E93" s="131">
        <v>0.34399999999999997</v>
      </c>
      <c r="F93" s="131">
        <v>0.36099999999999999</v>
      </c>
      <c r="G93" s="131">
        <v>0.34200000000000003</v>
      </c>
      <c r="H93" s="132">
        <v>0.32800000000000001</v>
      </c>
      <c r="I93" s="132">
        <v>0.35070412296961273</v>
      </c>
      <c r="J93" s="132">
        <v>0.39373214438128512</v>
      </c>
      <c r="K93" s="117"/>
      <c r="L93" s="117"/>
    </row>
    <row r="94" spans="1:13" ht="14.1" customHeight="1">
      <c r="A94" s="128" t="s">
        <v>367</v>
      </c>
      <c r="B94" s="133" t="s">
        <v>368</v>
      </c>
      <c r="C94" s="130">
        <v>18953377</v>
      </c>
      <c r="D94" s="130">
        <v>54735434</v>
      </c>
      <c r="E94" s="131">
        <v>0.34599999999999997</v>
      </c>
      <c r="F94" s="131">
        <v>0.38</v>
      </c>
      <c r="G94" s="131">
        <v>0.34100000000000003</v>
      </c>
      <c r="H94" s="132">
        <v>0.34599999999999997</v>
      </c>
      <c r="I94" s="132">
        <v>0.37927368642872922</v>
      </c>
      <c r="J94" s="132">
        <v>0.38393213303850776</v>
      </c>
      <c r="K94" s="117"/>
      <c r="L94" s="117"/>
    </row>
    <row r="95" spans="1:13" ht="14.1" customHeight="1">
      <c r="A95" s="128" t="s">
        <v>369</v>
      </c>
      <c r="B95" s="133" t="s">
        <v>370</v>
      </c>
      <c r="C95" s="130">
        <v>18816095</v>
      </c>
      <c r="D95" s="130">
        <v>55890250</v>
      </c>
      <c r="E95" s="131">
        <v>0.33600000000000002</v>
      </c>
      <c r="F95" s="131">
        <v>0.36599999999999999</v>
      </c>
      <c r="G95" s="131">
        <v>0.35499999999999998</v>
      </c>
      <c r="H95" s="132">
        <v>0.34599999999999997</v>
      </c>
      <c r="I95" s="132">
        <v>0.35952591300793335</v>
      </c>
      <c r="J95" s="132">
        <v>0.37631100063873091</v>
      </c>
      <c r="K95" s="117"/>
      <c r="L95" s="117"/>
    </row>
    <row r="96" spans="1:13" ht="14.1" customHeight="1">
      <c r="A96" s="128" t="s">
        <v>371</v>
      </c>
      <c r="B96" s="133" t="s">
        <v>372</v>
      </c>
      <c r="C96" s="130">
        <v>17194238</v>
      </c>
      <c r="D96" s="130">
        <v>47737759</v>
      </c>
      <c r="E96" s="131">
        <v>0.36</v>
      </c>
      <c r="F96" s="131">
        <v>0.38100000000000001</v>
      </c>
      <c r="G96" s="131">
        <v>0.36499999999999999</v>
      </c>
      <c r="H96" s="132">
        <v>0.375</v>
      </c>
      <c r="I96" s="132">
        <v>0.39033193202414507</v>
      </c>
      <c r="J96" s="132">
        <v>0.40515137822822694</v>
      </c>
      <c r="K96" s="117"/>
      <c r="L96" s="117"/>
    </row>
    <row r="97" spans="1:13" ht="14.1" customHeight="1">
      <c r="A97" s="197" t="s">
        <v>234</v>
      </c>
      <c r="B97" s="198"/>
      <c r="C97" s="134">
        <f>SUM(C86:C96)</f>
        <v>181959346</v>
      </c>
      <c r="D97" s="134">
        <f>SUM(D86:D96)</f>
        <v>463453118</v>
      </c>
      <c r="E97" s="131">
        <f>IF(ISERR(C97/D97),"－　  　",C97/D97)</f>
        <v>0.3926165105658001</v>
      </c>
      <c r="F97" s="135" t="s">
        <v>235</v>
      </c>
      <c r="G97" s="135" t="s">
        <v>235</v>
      </c>
      <c r="H97" s="135" t="s">
        <v>235</v>
      </c>
      <c r="I97" s="135" t="s">
        <v>235</v>
      </c>
      <c r="J97" s="156"/>
      <c r="K97" s="117"/>
      <c r="L97" s="117"/>
    </row>
    <row r="98" spans="1:13" ht="14.1" customHeight="1">
      <c r="D98" s="137"/>
      <c r="E98" s="138"/>
      <c r="F98" s="138"/>
      <c r="G98" s="138"/>
      <c r="H98" s="138"/>
      <c r="I98" s="138"/>
      <c r="J98" s="157"/>
      <c r="K98" s="117"/>
      <c r="L98" s="117"/>
    </row>
    <row r="99" spans="1:13" ht="15.75" customHeight="1">
      <c r="A99" s="120" t="s">
        <v>373</v>
      </c>
      <c r="C99" s="121"/>
      <c r="D99" s="122" t="s">
        <v>210</v>
      </c>
      <c r="E99" s="122"/>
      <c r="F99" s="122"/>
      <c r="G99" s="122"/>
      <c r="H99" s="122"/>
      <c r="I99" s="122"/>
      <c r="J99" s="158"/>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0.37699999999999995</v>
      </c>
    </row>
    <row r="101" spans="1:13" ht="14.1" customHeight="1">
      <c r="A101" s="128" t="s">
        <v>374</v>
      </c>
      <c r="B101" s="129" t="s">
        <v>375</v>
      </c>
      <c r="C101" s="130">
        <v>46331252</v>
      </c>
      <c r="D101" s="130">
        <v>93731795</v>
      </c>
      <c r="E101" s="131">
        <v>0.49399999999999999</v>
      </c>
      <c r="F101" s="131">
        <v>0.50900000000000001</v>
      </c>
      <c r="G101" s="131">
        <v>0.50900000000000001</v>
      </c>
      <c r="H101" s="132">
        <v>0.52700000000000002</v>
      </c>
      <c r="I101" s="132">
        <v>0.52960248618044437</v>
      </c>
      <c r="J101" s="132">
        <v>0.51598656275894261</v>
      </c>
      <c r="K101" s="117"/>
      <c r="L101" s="117"/>
    </row>
    <row r="102" spans="1:13" ht="14.1" customHeight="1">
      <c r="A102" s="128" t="s">
        <v>376</v>
      </c>
      <c r="B102" s="133" t="s">
        <v>377</v>
      </c>
      <c r="C102" s="130">
        <v>22671898</v>
      </c>
      <c r="D102" s="130">
        <v>66696214</v>
      </c>
      <c r="E102" s="131">
        <v>0.33900000000000002</v>
      </c>
      <c r="F102" s="131">
        <v>0.35</v>
      </c>
      <c r="G102" s="131">
        <v>0.32200000000000001</v>
      </c>
      <c r="H102" s="132">
        <v>0.32400000000000001</v>
      </c>
      <c r="I102" s="132">
        <v>0.34658341504405638</v>
      </c>
      <c r="J102" s="132">
        <v>0.35556443379180336</v>
      </c>
      <c r="K102" s="117"/>
      <c r="L102" s="117"/>
    </row>
    <row r="103" spans="1:13" ht="14.1" customHeight="1">
      <c r="A103" s="128" t="s">
        <v>378</v>
      </c>
      <c r="B103" s="133" t="s">
        <v>379</v>
      </c>
      <c r="C103" s="130">
        <v>19979510</v>
      </c>
      <c r="D103" s="130">
        <v>58025760</v>
      </c>
      <c r="E103" s="131">
        <v>0.34399999999999997</v>
      </c>
      <c r="F103" s="131">
        <v>0.34399999999999997</v>
      </c>
      <c r="G103" s="131">
        <v>0.33</v>
      </c>
      <c r="H103" s="132">
        <v>0.35699999999999998</v>
      </c>
      <c r="I103" s="132">
        <v>0.35283590454911307</v>
      </c>
      <c r="J103" s="132">
        <v>0.37712831177459166</v>
      </c>
      <c r="K103" s="117"/>
      <c r="L103" s="117"/>
    </row>
    <row r="104" spans="1:13" ht="14.1" customHeight="1">
      <c r="A104" s="128" t="s">
        <v>380</v>
      </c>
      <c r="B104" s="133" t="s">
        <v>381</v>
      </c>
      <c r="C104" s="130">
        <v>17488658</v>
      </c>
      <c r="D104" s="130">
        <v>51666065</v>
      </c>
      <c r="E104" s="131">
        <v>0.33800000000000002</v>
      </c>
      <c r="F104" s="131">
        <v>0.34</v>
      </c>
      <c r="G104" s="131">
        <v>0.33400000000000002</v>
      </c>
      <c r="H104" s="132">
        <v>0.33100000000000002</v>
      </c>
      <c r="I104" s="132">
        <v>0.34794835263651336</v>
      </c>
      <c r="J104" s="132">
        <v>0.35364042616904579</v>
      </c>
      <c r="K104" s="117"/>
      <c r="L104" s="117"/>
    </row>
    <row r="105" spans="1:13" ht="14.1" customHeight="1">
      <c r="A105" s="128" t="s">
        <v>382</v>
      </c>
      <c r="B105" s="133" t="s">
        <v>383</v>
      </c>
      <c r="C105" s="130">
        <v>43911646</v>
      </c>
      <c r="D105" s="130">
        <v>106030528</v>
      </c>
      <c r="E105" s="131">
        <v>0.41399999999999998</v>
      </c>
      <c r="F105" s="131">
        <v>0.436</v>
      </c>
      <c r="G105" s="131">
        <v>0.42799999999999999</v>
      </c>
      <c r="H105" s="132">
        <v>0.42799999999999999</v>
      </c>
      <c r="I105" s="132">
        <v>0.44557784273317769</v>
      </c>
      <c r="J105" s="132">
        <v>0.41888411001627401</v>
      </c>
      <c r="K105" s="117"/>
      <c r="L105" s="117"/>
    </row>
    <row r="106" spans="1:13" ht="14.1" customHeight="1">
      <c r="A106" s="128" t="s">
        <v>384</v>
      </c>
      <c r="B106" s="133" t="s">
        <v>385</v>
      </c>
      <c r="C106" s="130">
        <v>24788144</v>
      </c>
      <c r="D106" s="130">
        <v>73270153</v>
      </c>
      <c r="E106" s="131">
        <v>0.33800000000000002</v>
      </c>
      <c r="F106" s="131">
        <v>0.35099999999999998</v>
      </c>
      <c r="G106" s="131">
        <v>0.33500000000000002</v>
      </c>
      <c r="H106" s="132">
        <v>0.33900000000000002</v>
      </c>
      <c r="I106" s="132">
        <v>0.35362321956298931</v>
      </c>
      <c r="J106" s="132">
        <v>0.35298060279399734</v>
      </c>
      <c r="K106" s="117"/>
      <c r="L106" s="117"/>
    </row>
    <row r="107" spans="1:13" ht="14.1" customHeight="1">
      <c r="A107" s="128" t="s">
        <v>386</v>
      </c>
      <c r="B107" s="133" t="s">
        <v>387</v>
      </c>
      <c r="C107" s="130">
        <v>22714270</v>
      </c>
      <c r="D107" s="130">
        <v>68250085</v>
      </c>
      <c r="E107" s="131">
        <v>0.33200000000000002</v>
      </c>
      <c r="F107" s="131">
        <v>0.33700000000000002</v>
      </c>
      <c r="G107" s="131">
        <v>0.32200000000000001</v>
      </c>
      <c r="H107" s="132">
        <v>0.32400000000000001</v>
      </c>
      <c r="I107" s="132">
        <v>0.34066275384128519</v>
      </c>
      <c r="J107" s="132">
        <v>0.33695055872853463</v>
      </c>
      <c r="K107" s="117"/>
      <c r="L107" s="117"/>
    </row>
    <row r="108" spans="1:13" ht="14.1" customHeight="1">
      <c r="A108" s="128" t="s">
        <v>388</v>
      </c>
      <c r="B108" s="133" t="s">
        <v>389</v>
      </c>
      <c r="C108" s="130">
        <v>31147591</v>
      </c>
      <c r="D108" s="130">
        <v>74648635</v>
      </c>
      <c r="E108" s="131">
        <v>0.41699999999999998</v>
      </c>
      <c r="F108" s="131">
        <v>0.434</v>
      </c>
      <c r="G108" s="131">
        <v>0.40699999999999997</v>
      </c>
      <c r="H108" s="132">
        <v>0.4</v>
      </c>
      <c r="I108" s="132">
        <v>0.43492506244783952</v>
      </c>
      <c r="J108" s="132">
        <v>0.4237538559260785</v>
      </c>
      <c r="K108" s="117"/>
      <c r="L108" s="117"/>
    </row>
    <row r="109" spans="1:13" ht="14.1" customHeight="1">
      <c r="A109" s="197" t="s">
        <v>234</v>
      </c>
      <c r="B109" s="198"/>
      <c r="C109" s="134">
        <f>SUM(C101:C108)</f>
        <v>229032969</v>
      </c>
      <c r="D109" s="134">
        <f>SUM(D101:D108)</f>
        <v>592319235</v>
      </c>
      <c r="E109" s="131">
        <f>IF(ISERR(C109/D109),"－　  　",C109/D109)</f>
        <v>0.38667150324773769</v>
      </c>
      <c r="F109" s="135" t="s">
        <v>235</v>
      </c>
      <c r="G109" s="135" t="s">
        <v>235</v>
      </c>
      <c r="H109" s="135" t="s">
        <v>235</v>
      </c>
      <c r="I109" s="135" t="s">
        <v>235</v>
      </c>
      <c r="J109" s="156"/>
      <c r="K109" s="117"/>
      <c r="L109" s="117"/>
    </row>
    <row r="110" spans="1:13" ht="14.1" customHeight="1">
      <c r="D110" s="137"/>
      <c r="E110" s="138"/>
      <c r="F110" s="138"/>
      <c r="G110" s="138"/>
      <c r="H110" s="138"/>
      <c r="I110" s="138"/>
      <c r="J110" s="157"/>
      <c r="K110" s="117"/>
      <c r="L110" s="117"/>
    </row>
    <row r="111" spans="1:13" ht="15.75" customHeight="1">
      <c r="A111" s="120" t="s">
        <v>390</v>
      </c>
      <c r="C111" s="121"/>
      <c r="D111" s="122" t="s">
        <v>210</v>
      </c>
      <c r="E111" s="122"/>
      <c r="F111" s="122"/>
      <c r="G111" s="122"/>
      <c r="H111" s="122"/>
      <c r="I111" s="122"/>
      <c r="J111" s="158"/>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0.45900000000000002</v>
      </c>
    </row>
    <row r="113" spans="1:12" ht="14.1" customHeight="1">
      <c r="A113" s="128" t="s">
        <v>391</v>
      </c>
      <c r="B113" s="129" t="s">
        <v>392</v>
      </c>
      <c r="C113" s="130">
        <v>48446753</v>
      </c>
      <c r="D113" s="130">
        <v>99533516</v>
      </c>
      <c r="E113" s="131">
        <v>0.48599999999999999</v>
      </c>
      <c r="F113" s="131">
        <v>0.496</v>
      </c>
      <c r="G113" s="131">
        <v>0.49299999999999999</v>
      </c>
      <c r="H113" s="132">
        <v>0.48899999999999999</v>
      </c>
      <c r="I113" s="132">
        <v>0.48446176931831159</v>
      </c>
      <c r="J113" s="132">
        <v>0.49403250395638398</v>
      </c>
      <c r="K113" s="117"/>
      <c r="L113" s="117"/>
    </row>
    <row r="114" spans="1:12" ht="14.1" customHeight="1">
      <c r="A114" s="128" t="s">
        <v>393</v>
      </c>
      <c r="B114" s="133" t="s">
        <v>394</v>
      </c>
      <c r="C114" s="130">
        <v>73770042</v>
      </c>
      <c r="D114" s="130">
        <v>145351448</v>
      </c>
      <c r="E114" s="131">
        <v>0.50700000000000001</v>
      </c>
      <c r="F114" s="131">
        <v>0.53</v>
      </c>
      <c r="G114" s="131">
        <v>0.53500000000000003</v>
      </c>
      <c r="H114" s="132">
        <v>0.51900000000000002</v>
      </c>
      <c r="I114" s="132">
        <v>0.49080686255770217</v>
      </c>
      <c r="J114" s="132">
        <v>0.49648776820133461</v>
      </c>
      <c r="K114" s="117"/>
      <c r="L114" s="117"/>
    </row>
    <row r="115" spans="1:12" ht="14.1" customHeight="1">
      <c r="A115" s="128" t="s">
        <v>395</v>
      </c>
      <c r="B115" s="133" t="s">
        <v>396</v>
      </c>
      <c r="C115" s="130">
        <v>113301299</v>
      </c>
      <c r="D115" s="130">
        <v>235788207</v>
      </c>
      <c r="E115" s="131">
        <v>0.48</v>
      </c>
      <c r="F115" s="131">
        <v>0.52200000000000002</v>
      </c>
      <c r="G115" s="131">
        <v>0.53300000000000003</v>
      </c>
      <c r="H115" s="132">
        <v>0.54500000000000004</v>
      </c>
      <c r="I115" s="132">
        <v>0.54882640924855719</v>
      </c>
      <c r="J115" s="132">
        <v>0.55011264131530957</v>
      </c>
      <c r="K115" s="117"/>
      <c r="L115" s="117"/>
    </row>
    <row r="116" spans="1:12" ht="14.1" customHeight="1">
      <c r="A116" s="128" t="s">
        <v>397</v>
      </c>
      <c r="B116" s="133" t="s">
        <v>398</v>
      </c>
      <c r="C116" s="130">
        <v>66781452</v>
      </c>
      <c r="D116" s="130">
        <v>164609227</v>
      </c>
      <c r="E116" s="131">
        <v>0.40500000000000003</v>
      </c>
      <c r="F116" s="131">
        <v>0.43</v>
      </c>
      <c r="G116" s="131">
        <v>0.434</v>
      </c>
      <c r="H116" s="132">
        <v>0.45600000000000002</v>
      </c>
      <c r="I116" s="132">
        <v>0.43910994535162068</v>
      </c>
      <c r="J116" s="132">
        <v>0.4251978865160565</v>
      </c>
      <c r="K116" s="117"/>
      <c r="L116" s="117"/>
    </row>
    <row r="117" spans="1:12" ht="14.1" customHeight="1">
      <c r="A117" s="128" t="s">
        <v>399</v>
      </c>
      <c r="B117" s="133" t="s">
        <v>400</v>
      </c>
      <c r="C117" s="130">
        <v>64097955</v>
      </c>
      <c r="D117" s="130">
        <v>144921186</v>
      </c>
      <c r="E117" s="131">
        <v>0.442</v>
      </c>
      <c r="F117" s="131">
        <v>0.47699999999999998</v>
      </c>
      <c r="G117" s="131">
        <v>0.46400000000000002</v>
      </c>
      <c r="H117" s="132">
        <v>0.47899999999999998</v>
      </c>
      <c r="I117" s="132">
        <v>0.48096703384482786</v>
      </c>
      <c r="J117" s="132">
        <v>0.4938566537876955</v>
      </c>
      <c r="K117" s="117"/>
      <c r="L117" s="117"/>
    </row>
    <row r="118" spans="1:12" ht="14.1" customHeight="1">
      <c r="A118" s="128" t="s">
        <v>401</v>
      </c>
      <c r="B118" s="133" t="s">
        <v>402</v>
      </c>
      <c r="C118" s="130">
        <v>55178749</v>
      </c>
      <c r="D118" s="130">
        <v>126930704</v>
      </c>
      <c r="E118" s="131">
        <v>0.434</v>
      </c>
      <c r="F118" s="131">
        <v>0.45700000000000002</v>
      </c>
      <c r="G118" s="131">
        <v>0.45200000000000001</v>
      </c>
      <c r="H118" s="132">
        <v>0.45600000000000002</v>
      </c>
      <c r="I118" s="132">
        <v>0.46381011313696469</v>
      </c>
      <c r="J118" s="132">
        <v>0.47651782576517965</v>
      </c>
      <c r="K118" s="117"/>
      <c r="L118" s="117"/>
    </row>
    <row r="119" spans="1:12" ht="14.1" customHeight="1">
      <c r="A119" s="197" t="s">
        <v>234</v>
      </c>
      <c r="B119" s="198"/>
      <c r="C119" s="134">
        <f>SUM(C113:C118)</f>
        <v>421576250</v>
      </c>
      <c r="D119" s="134">
        <f>SUM(D113:D118)</f>
        <v>917134288</v>
      </c>
      <c r="E119" s="131">
        <f>IF(ISERR(C119/D119),"－　  　",C119/D119)</f>
        <v>0.4596668726881139</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6321A-9B3F-4B92-A01A-89C27236D780}">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427</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0.72099999999999997</v>
      </c>
    </row>
    <row r="5" spans="1:13" ht="14.1" customHeight="1">
      <c r="A5" s="128" t="s">
        <v>222</v>
      </c>
      <c r="B5" s="129" t="s">
        <v>223</v>
      </c>
      <c r="C5" s="130">
        <v>4583265</v>
      </c>
      <c r="D5" s="130">
        <v>26700860</v>
      </c>
      <c r="E5" s="131">
        <v>0.17100000000000001</v>
      </c>
      <c r="F5" s="131">
        <v>0.17499999999999999</v>
      </c>
      <c r="G5" s="131">
        <v>0.17</v>
      </c>
      <c r="H5" s="132">
        <v>0.16600000000000001</v>
      </c>
      <c r="I5" s="132">
        <v>0.17639366312957705</v>
      </c>
      <c r="J5" s="132">
        <v>0.1750729418315328</v>
      </c>
      <c r="K5" s="117"/>
      <c r="L5" s="117"/>
    </row>
    <row r="6" spans="1:13" ht="14.1" customHeight="1">
      <c r="A6" s="128" t="s">
        <v>224</v>
      </c>
      <c r="B6" s="133" t="s">
        <v>225</v>
      </c>
      <c r="C6" s="130">
        <v>2567484</v>
      </c>
      <c r="D6" s="130">
        <v>2969970</v>
      </c>
      <c r="E6" s="131">
        <v>0.86399999999999999</v>
      </c>
      <c r="F6" s="131">
        <v>0.86</v>
      </c>
      <c r="G6" s="131">
        <v>0.76700000000000002</v>
      </c>
      <c r="H6" s="132">
        <v>0.92500000000000004</v>
      </c>
      <c r="I6" s="132">
        <v>0.9101123595505618</v>
      </c>
      <c r="J6" s="132">
        <v>0.91452216830061772</v>
      </c>
      <c r="K6" s="117"/>
      <c r="L6" s="117"/>
    </row>
    <row r="7" spans="1:13" ht="14.1" customHeight="1">
      <c r="A7" s="128" t="s">
        <v>226</v>
      </c>
      <c r="B7" s="133" t="s">
        <v>227</v>
      </c>
      <c r="C7" s="130">
        <v>2017208</v>
      </c>
      <c r="D7" s="130">
        <v>2357472</v>
      </c>
      <c r="E7" s="131">
        <v>0.85499999999999998</v>
      </c>
      <c r="F7" s="131">
        <v>0.68600000000000005</v>
      </c>
      <c r="G7" s="131">
        <v>0.66400000000000003</v>
      </c>
      <c r="H7" s="132">
        <v>0.88800000000000001</v>
      </c>
      <c r="I7" s="132">
        <v>0.89310187300137045</v>
      </c>
      <c r="J7" s="132">
        <v>0.93636738182355328</v>
      </c>
      <c r="K7" s="117"/>
      <c r="L7" s="117"/>
    </row>
    <row r="8" spans="1:13" ht="14.1" customHeight="1">
      <c r="A8" s="128" t="s">
        <v>228</v>
      </c>
      <c r="B8" s="133" t="s">
        <v>229</v>
      </c>
      <c r="C8" s="130">
        <v>2575143</v>
      </c>
      <c r="D8" s="130">
        <v>4132222</v>
      </c>
      <c r="E8" s="131">
        <v>0.623</v>
      </c>
      <c r="F8" s="131">
        <v>0.621</v>
      </c>
      <c r="G8" s="131">
        <v>0.66100000000000003</v>
      </c>
      <c r="H8" s="132">
        <v>0.68500000000000005</v>
      </c>
      <c r="I8" s="132">
        <v>0.68319301527907705</v>
      </c>
      <c r="J8" s="132">
        <v>0.69679088534072853</v>
      </c>
      <c r="K8" s="117"/>
      <c r="L8" s="117"/>
    </row>
    <row r="9" spans="1:13" ht="14.1" customHeight="1">
      <c r="A9" s="128" t="s">
        <v>230</v>
      </c>
      <c r="B9" s="133" t="s">
        <v>231</v>
      </c>
      <c r="C9" s="130">
        <v>2101905</v>
      </c>
      <c r="D9" s="130">
        <v>2183307</v>
      </c>
      <c r="E9" s="131">
        <v>0.96199999999999997</v>
      </c>
      <c r="F9" s="131">
        <v>0.90200000000000002</v>
      </c>
      <c r="G9" s="131">
        <v>0.86699999999999999</v>
      </c>
      <c r="H9" s="132">
        <v>0.82299999999999995</v>
      </c>
      <c r="I9" s="132">
        <v>0.92851063829787239</v>
      </c>
      <c r="J9" s="132">
        <v>0.92154026922126164</v>
      </c>
      <c r="K9" s="117"/>
      <c r="L9" s="117"/>
    </row>
    <row r="10" spans="1:13" ht="14.1" customHeight="1">
      <c r="A10" s="128" t="s">
        <v>232</v>
      </c>
      <c r="B10" s="133" t="s">
        <v>233</v>
      </c>
      <c r="C10" s="130">
        <v>6256819</v>
      </c>
      <c r="D10" s="130">
        <v>7346566</v>
      </c>
      <c r="E10" s="131">
        <v>0.85099999999999998</v>
      </c>
      <c r="F10" s="132">
        <v>0.82199999999999995</v>
      </c>
      <c r="G10" s="132">
        <v>0.77100000000000002</v>
      </c>
      <c r="H10" s="132">
        <v>0.86499999999999999</v>
      </c>
      <c r="I10" s="132">
        <v>0.85252553518959007</v>
      </c>
      <c r="J10" s="132">
        <v>0.77705241029248828</v>
      </c>
      <c r="K10" s="117"/>
      <c r="L10" s="117"/>
    </row>
    <row r="11" spans="1:13" ht="14.1" customHeight="1">
      <c r="A11" s="197" t="s">
        <v>234</v>
      </c>
      <c r="B11" s="198"/>
      <c r="C11" s="134">
        <f>SUM(C5:C10)</f>
        <v>20101824</v>
      </c>
      <c r="D11" s="134">
        <f>SUM(D5:D10)</f>
        <v>45690397</v>
      </c>
      <c r="E11" s="131">
        <f>IF(ISERR(C11/D11),"－　  　",C11/D11)</f>
        <v>0.43995730656487841</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0.75453846153846149</v>
      </c>
    </row>
    <row r="15" spans="1:13" ht="14.1" customHeight="1">
      <c r="A15" s="128" t="s">
        <v>237</v>
      </c>
      <c r="B15" s="129" t="s">
        <v>238</v>
      </c>
      <c r="C15" s="130">
        <v>4404358</v>
      </c>
      <c r="D15" s="130">
        <v>5457861</v>
      </c>
      <c r="E15" s="131">
        <v>0.80600000000000005</v>
      </c>
      <c r="F15" s="131">
        <v>0.63</v>
      </c>
      <c r="G15" s="131">
        <v>0.65900000000000003</v>
      </c>
      <c r="H15" s="132">
        <v>0.755</v>
      </c>
      <c r="I15" s="132">
        <v>0.82684379294548782</v>
      </c>
      <c r="J15" s="132">
        <v>0.75567065693029756</v>
      </c>
      <c r="K15" s="117"/>
      <c r="L15" s="117"/>
    </row>
    <row r="16" spans="1:13" ht="14.1" customHeight="1">
      <c r="A16" s="128" t="s">
        <v>239</v>
      </c>
      <c r="B16" s="133" t="s">
        <v>240</v>
      </c>
      <c r="C16" s="130">
        <v>3782178</v>
      </c>
      <c r="D16" s="130">
        <v>4191236</v>
      </c>
      <c r="E16" s="131">
        <v>0.90200000000000002</v>
      </c>
      <c r="F16" s="131">
        <v>0.88600000000000001</v>
      </c>
      <c r="G16" s="131">
        <v>0.879</v>
      </c>
      <c r="H16" s="132">
        <v>0.85699999999999998</v>
      </c>
      <c r="I16" s="132">
        <v>0.93738489871086561</v>
      </c>
      <c r="J16" s="132">
        <v>0.93219766976691443</v>
      </c>
      <c r="K16" s="117"/>
      <c r="L16" s="117"/>
    </row>
    <row r="17" spans="1:13" ht="14.1" customHeight="1">
      <c r="A17" s="128" t="s">
        <v>241</v>
      </c>
      <c r="B17" s="133" t="s">
        <v>242</v>
      </c>
      <c r="C17" s="130">
        <v>3820428</v>
      </c>
      <c r="D17" s="130">
        <v>4301115</v>
      </c>
      <c r="E17" s="131">
        <v>0.88800000000000001</v>
      </c>
      <c r="F17" s="131">
        <v>0.89100000000000001</v>
      </c>
      <c r="G17" s="131">
        <v>0.86299999999999999</v>
      </c>
      <c r="H17" s="132">
        <v>0.85899999999999999</v>
      </c>
      <c r="I17" s="132">
        <v>0.84360489658083582</v>
      </c>
      <c r="J17" s="132">
        <v>0.96594414383133964</v>
      </c>
      <c r="K17" s="117"/>
      <c r="L17" s="117"/>
    </row>
    <row r="18" spans="1:13" ht="14.1" customHeight="1">
      <c r="A18" s="128" t="s">
        <v>243</v>
      </c>
      <c r="B18" s="133" t="s">
        <v>244</v>
      </c>
      <c r="C18" s="130">
        <v>5250186</v>
      </c>
      <c r="D18" s="130">
        <v>7255318</v>
      </c>
      <c r="E18" s="131">
        <v>0.72299999999999998</v>
      </c>
      <c r="F18" s="131">
        <v>0.625</v>
      </c>
      <c r="G18" s="131">
        <v>0.61699999999999999</v>
      </c>
      <c r="H18" s="132">
        <v>0.78700000000000003</v>
      </c>
      <c r="I18" s="132">
        <v>0.79124981334926081</v>
      </c>
      <c r="J18" s="132">
        <v>0.70771157998117229</v>
      </c>
      <c r="K18" s="117"/>
      <c r="L18" s="117"/>
    </row>
    <row r="19" spans="1:13" ht="14.1" customHeight="1">
      <c r="A19" s="128" t="s">
        <v>245</v>
      </c>
      <c r="B19" s="133" t="s">
        <v>246</v>
      </c>
      <c r="C19" s="130">
        <v>4065617</v>
      </c>
      <c r="D19" s="130">
        <v>4265446</v>
      </c>
      <c r="E19" s="131">
        <v>0.95299999999999996</v>
      </c>
      <c r="F19" s="131">
        <v>0.90600000000000003</v>
      </c>
      <c r="G19" s="131">
        <v>0.92100000000000004</v>
      </c>
      <c r="H19" s="132">
        <v>0.92300000000000004</v>
      </c>
      <c r="I19" s="132">
        <v>0.94619047619047614</v>
      </c>
      <c r="J19" s="132">
        <v>0.94487533048449823</v>
      </c>
      <c r="K19" s="117"/>
      <c r="L19" s="117"/>
    </row>
    <row r="20" spans="1:13" ht="14.1" customHeight="1">
      <c r="A20" s="128" t="s">
        <v>247</v>
      </c>
      <c r="B20" s="133" t="s">
        <v>248</v>
      </c>
      <c r="C20" s="130">
        <v>7188875</v>
      </c>
      <c r="D20" s="130">
        <v>28873356</v>
      </c>
      <c r="E20" s="131">
        <v>0.248</v>
      </c>
      <c r="F20" s="131">
        <v>0.254</v>
      </c>
      <c r="G20" s="131">
        <v>0.24</v>
      </c>
      <c r="H20" s="132">
        <v>0.219</v>
      </c>
      <c r="I20" s="132">
        <v>0.24484235110938107</v>
      </c>
      <c r="J20" s="132">
        <v>0.26988506952739505</v>
      </c>
      <c r="K20" s="117"/>
      <c r="L20" s="117"/>
    </row>
    <row r="21" spans="1:13" ht="14.1" customHeight="1">
      <c r="A21" s="128" t="s">
        <v>249</v>
      </c>
      <c r="B21" s="133" t="s">
        <v>250</v>
      </c>
      <c r="C21" s="130">
        <v>5183591</v>
      </c>
      <c r="D21" s="130">
        <v>7035684</v>
      </c>
      <c r="E21" s="131">
        <v>0.73599999999999999</v>
      </c>
      <c r="F21" s="131">
        <v>0.73</v>
      </c>
      <c r="G21" s="131">
        <v>0.57699999999999996</v>
      </c>
      <c r="H21" s="132">
        <v>0.77600000000000002</v>
      </c>
      <c r="I21" s="132">
        <v>0.74444287130114684</v>
      </c>
      <c r="J21" s="132">
        <v>0.6918103366790771</v>
      </c>
      <c r="K21" s="117"/>
      <c r="L21" s="117"/>
    </row>
    <row r="22" spans="1:13" ht="14.1" customHeight="1">
      <c r="A22" s="128" t="s">
        <v>251</v>
      </c>
      <c r="B22" s="133" t="s">
        <v>252</v>
      </c>
      <c r="C22" s="130">
        <v>4643042</v>
      </c>
      <c r="D22" s="130">
        <v>28713952</v>
      </c>
      <c r="E22" s="131">
        <v>0.161</v>
      </c>
      <c r="F22" s="131">
        <v>0.159</v>
      </c>
      <c r="G22" s="131">
        <v>0.17199999999999999</v>
      </c>
      <c r="H22" s="132">
        <v>0.16300000000000001</v>
      </c>
      <c r="I22" s="132">
        <v>0.17246119894359827</v>
      </c>
      <c r="J22" s="132">
        <v>0.17229504009962962</v>
      </c>
      <c r="K22" s="117"/>
      <c r="L22" s="117"/>
    </row>
    <row r="23" spans="1:13" ht="14.1" customHeight="1">
      <c r="A23" s="128" t="s">
        <v>253</v>
      </c>
      <c r="B23" s="133" t="s">
        <v>254</v>
      </c>
      <c r="C23" s="130">
        <v>5027813</v>
      </c>
      <c r="D23" s="130">
        <v>5369465</v>
      </c>
      <c r="E23" s="131">
        <v>0.93600000000000005</v>
      </c>
      <c r="F23" s="131">
        <v>0.91300000000000003</v>
      </c>
      <c r="G23" s="131">
        <v>0.75</v>
      </c>
      <c r="H23" s="132">
        <v>0.80700000000000005</v>
      </c>
      <c r="I23" s="132">
        <v>0.95776255707762559</v>
      </c>
      <c r="J23" s="132">
        <v>0.92238924798672006</v>
      </c>
      <c r="K23" s="117"/>
      <c r="L23" s="117"/>
    </row>
    <row r="24" spans="1:13" ht="14.1" customHeight="1">
      <c r="A24" s="128" t="s">
        <v>255</v>
      </c>
      <c r="B24" s="133" t="s">
        <v>256</v>
      </c>
      <c r="C24" s="130">
        <v>4591007</v>
      </c>
      <c r="D24" s="130">
        <v>5213894</v>
      </c>
      <c r="E24" s="131">
        <v>0.88</v>
      </c>
      <c r="F24" s="131">
        <v>0.96399999999999997</v>
      </c>
      <c r="G24" s="131">
        <v>0.84099999999999997</v>
      </c>
      <c r="H24" s="132">
        <v>0.88</v>
      </c>
      <c r="I24" s="132">
        <v>0.9567544423035752</v>
      </c>
      <c r="J24" s="132">
        <v>0.95739033838988763</v>
      </c>
      <c r="K24" s="117"/>
      <c r="L24" s="117"/>
    </row>
    <row r="25" spans="1:13" ht="14.1" customHeight="1">
      <c r="A25" s="128" t="s">
        <v>257</v>
      </c>
      <c r="B25" s="133" t="s">
        <v>258</v>
      </c>
      <c r="C25" s="130">
        <v>3263992</v>
      </c>
      <c r="D25" s="130">
        <v>3599603</v>
      </c>
      <c r="E25" s="131">
        <v>0.90600000000000003</v>
      </c>
      <c r="F25" s="131">
        <v>0.88800000000000001</v>
      </c>
      <c r="G25" s="131">
        <v>0.77900000000000003</v>
      </c>
      <c r="H25" s="132">
        <v>0.92800000000000005</v>
      </c>
      <c r="I25" s="132">
        <v>0.93865708759325783</v>
      </c>
      <c r="J25" s="132">
        <v>0.88988879949171062</v>
      </c>
      <c r="K25" s="117"/>
      <c r="L25" s="117"/>
    </row>
    <row r="26" spans="1:13" ht="14.1" customHeight="1">
      <c r="A26" s="128" t="s">
        <v>259</v>
      </c>
      <c r="B26" s="133" t="s">
        <v>260</v>
      </c>
      <c r="C26" s="130">
        <v>4350283</v>
      </c>
      <c r="D26" s="130">
        <v>4591049</v>
      </c>
      <c r="E26" s="131">
        <v>0.94699999999999995</v>
      </c>
      <c r="F26" s="131">
        <v>0.94</v>
      </c>
      <c r="G26" s="131">
        <v>0.94699999999999995</v>
      </c>
      <c r="H26" s="132">
        <v>0.92100000000000004</v>
      </c>
      <c r="I26" s="132">
        <v>0.94725980279752353</v>
      </c>
      <c r="J26" s="132">
        <v>0.94050254895536867</v>
      </c>
      <c r="K26" s="117"/>
      <c r="L26" s="117"/>
    </row>
    <row r="27" spans="1:13" ht="14.1" customHeight="1">
      <c r="A27" s="128" t="s">
        <v>261</v>
      </c>
      <c r="B27" s="133" t="s">
        <v>262</v>
      </c>
      <c r="C27" s="130">
        <v>6466308</v>
      </c>
      <c r="D27" s="130">
        <v>8938249</v>
      </c>
      <c r="E27" s="131">
        <v>0.72299999999999998</v>
      </c>
      <c r="F27" s="131">
        <v>0.69099999999999995</v>
      </c>
      <c r="G27" s="131">
        <v>0.60199999999999998</v>
      </c>
      <c r="H27" s="132">
        <v>0.71</v>
      </c>
      <c r="I27" s="132">
        <v>0.6892704801487477</v>
      </c>
      <c r="J27" s="132">
        <v>0.67963245385663484</v>
      </c>
      <c r="K27" s="117"/>
      <c r="L27" s="117"/>
    </row>
    <row r="28" spans="1:13" ht="14.1" customHeight="1">
      <c r="A28" s="197" t="s">
        <v>234</v>
      </c>
      <c r="B28" s="198"/>
      <c r="C28" s="134">
        <f>SUM(C15:C27)</f>
        <v>62037678</v>
      </c>
      <c r="D28" s="134">
        <f>SUM(D15:D27)</f>
        <v>117806228</v>
      </c>
      <c r="E28" s="131">
        <f>IF(ISERR(C28/D28),"－　  　",C28/D28)</f>
        <v>0.52660779530263879</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0.72799999999999998</v>
      </c>
    </row>
    <row r="32" spans="1:13" ht="14.1" customHeight="1">
      <c r="A32" s="128" t="s">
        <v>264</v>
      </c>
      <c r="B32" s="129" t="s">
        <v>265</v>
      </c>
      <c r="C32" s="130">
        <v>4908641</v>
      </c>
      <c r="D32" s="130">
        <v>5706816</v>
      </c>
      <c r="E32" s="131">
        <v>0.86</v>
      </c>
      <c r="F32" s="131">
        <v>0.86799999999999999</v>
      </c>
      <c r="G32" s="131">
        <v>0.74099999999999999</v>
      </c>
      <c r="H32" s="132">
        <v>0.79900000000000004</v>
      </c>
      <c r="I32" s="132">
        <v>0.90162350212601472</v>
      </c>
      <c r="J32" s="132">
        <v>0.87062502433169409</v>
      </c>
      <c r="K32" s="117"/>
      <c r="L32" s="117"/>
    </row>
    <row r="33" spans="1:13" ht="14.1" customHeight="1">
      <c r="A33" s="128" t="s">
        <v>266</v>
      </c>
      <c r="B33" s="133" t="s">
        <v>267</v>
      </c>
      <c r="C33" s="130">
        <v>2968409</v>
      </c>
      <c r="D33" s="130">
        <v>3353400</v>
      </c>
      <c r="E33" s="131">
        <v>0.88500000000000001</v>
      </c>
      <c r="F33" s="131">
        <v>0.90700000000000003</v>
      </c>
      <c r="G33" s="131">
        <v>0.83899999999999997</v>
      </c>
      <c r="H33" s="132">
        <v>0.92900000000000005</v>
      </c>
      <c r="I33" s="132">
        <v>0.88973008558262012</v>
      </c>
      <c r="J33" s="132">
        <v>0.95709460198422003</v>
      </c>
      <c r="K33" s="117"/>
      <c r="L33" s="117"/>
    </row>
    <row r="34" spans="1:13" ht="14.1" customHeight="1">
      <c r="A34" s="128" t="s">
        <v>268</v>
      </c>
      <c r="B34" s="133" t="s">
        <v>269</v>
      </c>
      <c r="C34" s="130">
        <v>11819194</v>
      </c>
      <c r="D34" s="130">
        <v>56912419</v>
      </c>
      <c r="E34" s="131">
        <v>0.20699999999999999</v>
      </c>
      <c r="F34" s="131">
        <v>0.20799999999999999</v>
      </c>
      <c r="G34" s="131">
        <v>0.22</v>
      </c>
      <c r="H34" s="132">
        <v>0.217</v>
      </c>
      <c r="I34" s="132">
        <v>0.22266508517814818</v>
      </c>
      <c r="J34" s="132">
        <v>0.23006654659948386</v>
      </c>
      <c r="K34" s="117"/>
      <c r="L34" s="117"/>
    </row>
    <row r="35" spans="1:13" ht="14.1" customHeight="1">
      <c r="A35" s="128" t="s">
        <v>270</v>
      </c>
      <c r="B35" s="133" t="s">
        <v>271</v>
      </c>
      <c r="C35" s="130">
        <v>7263281</v>
      </c>
      <c r="D35" s="130">
        <v>8763484</v>
      </c>
      <c r="E35" s="131">
        <v>0.82799999999999996</v>
      </c>
      <c r="F35" s="131">
        <v>0.77</v>
      </c>
      <c r="G35" s="131">
        <v>0.68799999999999994</v>
      </c>
      <c r="H35" s="132">
        <v>0.86299999999999999</v>
      </c>
      <c r="I35" s="132">
        <v>0.94469479721425642</v>
      </c>
      <c r="J35" s="132">
        <v>0.85663925283790399</v>
      </c>
      <c r="K35" s="117"/>
      <c r="L35" s="117"/>
    </row>
    <row r="36" spans="1:13" ht="14.1" customHeight="1">
      <c r="A36" s="128" t="s">
        <v>272</v>
      </c>
      <c r="B36" s="133" t="s">
        <v>273</v>
      </c>
      <c r="C36" s="130">
        <v>7516999</v>
      </c>
      <c r="D36" s="130">
        <v>13228255</v>
      </c>
      <c r="E36" s="131">
        <v>0.56799999999999995</v>
      </c>
      <c r="F36" s="131">
        <v>0.55900000000000005</v>
      </c>
      <c r="G36" s="131">
        <v>0.65500000000000003</v>
      </c>
      <c r="H36" s="132">
        <v>0.76</v>
      </c>
      <c r="I36" s="132">
        <v>0.84371864898004678</v>
      </c>
      <c r="J36" s="132">
        <v>0.86826003310813837</v>
      </c>
      <c r="K36" s="117"/>
      <c r="L36" s="117"/>
    </row>
    <row r="37" spans="1:13" ht="14.1" customHeight="1">
      <c r="A37" s="128" t="s">
        <v>274</v>
      </c>
      <c r="B37" s="133" t="s">
        <v>275</v>
      </c>
      <c r="C37" s="130">
        <v>6379199</v>
      </c>
      <c r="D37" s="130">
        <v>7912025</v>
      </c>
      <c r="E37" s="131">
        <v>0.80600000000000005</v>
      </c>
      <c r="F37" s="131">
        <v>0.77200000000000002</v>
      </c>
      <c r="G37" s="131">
        <v>0.76100000000000001</v>
      </c>
      <c r="H37" s="132">
        <v>0.86699999999999999</v>
      </c>
      <c r="I37" s="132">
        <v>0.83885237613751262</v>
      </c>
      <c r="J37" s="132">
        <v>0.87999873853762389</v>
      </c>
      <c r="K37" s="117"/>
      <c r="L37" s="117"/>
    </row>
    <row r="38" spans="1:13" ht="14.1" customHeight="1">
      <c r="A38" s="128" t="s">
        <v>276</v>
      </c>
      <c r="B38" s="133" t="s">
        <v>277</v>
      </c>
      <c r="C38" s="130">
        <v>5189593</v>
      </c>
      <c r="D38" s="130">
        <v>6447157</v>
      </c>
      <c r="E38" s="131">
        <v>0.80400000000000005</v>
      </c>
      <c r="F38" s="131">
        <v>0.89200000000000002</v>
      </c>
      <c r="G38" s="131">
        <v>0.80500000000000005</v>
      </c>
      <c r="H38" s="132">
        <v>0.91400000000000003</v>
      </c>
      <c r="I38" s="132">
        <v>0.922425952045134</v>
      </c>
      <c r="J38" s="132">
        <v>0.94189079736063652</v>
      </c>
      <c r="K38" s="117"/>
      <c r="L38" s="117"/>
    </row>
    <row r="39" spans="1:13" ht="14.1" customHeight="1">
      <c r="A39" s="128" t="s">
        <v>278</v>
      </c>
      <c r="B39" s="133" t="s">
        <v>279</v>
      </c>
      <c r="C39" s="130">
        <v>5151070</v>
      </c>
      <c r="D39" s="130">
        <v>5946076</v>
      </c>
      <c r="E39" s="131">
        <v>0.86599999999999999</v>
      </c>
      <c r="F39" s="131">
        <v>0.93300000000000005</v>
      </c>
      <c r="G39" s="131">
        <v>0.79400000000000004</v>
      </c>
      <c r="H39" s="132">
        <v>0.91</v>
      </c>
      <c r="I39" s="132">
        <v>0.95439337911604161</v>
      </c>
      <c r="J39" s="132">
        <v>0.9732054000691015</v>
      </c>
      <c r="K39" s="117"/>
      <c r="L39" s="117"/>
    </row>
    <row r="40" spans="1:13" ht="14.1" customHeight="1">
      <c r="A40" s="197" t="s">
        <v>234</v>
      </c>
      <c r="B40" s="198"/>
      <c r="C40" s="134">
        <f>SUM(C32:C39)</f>
        <v>51196386</v>
      </c>
      <c r="D40" s="134">
        <f>SUM(D32:D39)</f>
        <v>108269632</v>
      </c>
      <c r="E40" s="131">
        <f>IF(ISERR(C40/D40),"－　  　",C40/D40)</f>
        <v>0.4728600721576296</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0.75685714285714278</v>
      </c>
    </row>
    <row r="44" spans="1:13" ht="14.1" customHeight="1">
      <c r="A44" s="128" t="s">
        <v>281</v>
      </c>
      <c r="B44" s="129" t="s">
        <v>282</v>
      </c>
      <c r="C44" s="130">
        <v>12522500</v>
      </c>
      <c r="D44" s="130">
        <v>32805003</v>
      </c>
      <c r="E44" s="131">
        <v>0.38100000000000001</v>
      </c>
      <c r="F44" s="131">
        <v>0.35199999999999998</v>
      </c>
      <c r="G44" s="131">
        <v>0.34399999999999997</v>
      </c>
      <c r="H44" s="132">
        <v>0.35599999999999998</v>
      </c>
      <c r="I44" s="132">
        <v>0.38104000949780364</v>
      </c>
      <c r="J44" s="132">
        <v>0.38039052995466827</v>
      </c>
      <c r="K44" s="117"/>
      <c r="L44" s="117"/>
    </row>
    <row r="45" spans="1:13" ht="14.1" customHeight="1">
      <c r="A45" s="128" t="s">
        <v>283</v>
      </c>
      <c r="B45" s="133" t="s">
        <v>284</v>
      </c>
      <c r="C45" s="130">
        <v>6486645</v>
      </c>
      <c r="D45" s="130">
        <v>8702359</v>
      </c>
      <c r="E45" s="131">
        <v>0.745</v>
      </c>
      <c r="F45" s="131">
        <v>0.622</v>
      </c>
      <c r="G45" s="131">
        <v>0.68</v>
      </c>
      <c r="H45" s="132">
        <v>0.82799999999999996</v>
      </c>
      <c r="I45" s="132">
        <v>0.84326647564469914</v>
      </c>
      <c r="J45" s="132">
        <v>0.85137396303190627</v>
      </c>
      <c r="K45" s="117"/>
      <c r="L45" s="117"/>
    </row>
    <row r="46" spans="1:13" ht="14.1" customHeight="1">
      <c r="A46" s="128" t="s">
        <v>285</v>
      </c>
      <c r="B46" s="133" t="s">
        <v>286</v>
      </c>
      <c r="C46" s="130">
        <v>8775692</v>
      </c>
      <c r="D46" s="130">
        <v>9971372</v>
      </c>
      <c r="E46" s="131">
        <v>0.88</v>
      </c>
      <c r="F46" s="131">
        <v>0.83799999999999997</v>
      </c>
      <c r="G46" s="131">
        <v>0.78500000000000003</v>
      </c>
      <c r="H46" s="132">
        <v>0.80600000000000005</v>
      </c>
      <c r="I46" s="132">
        <v>0.89732673267326735</v>
      </c>
      <c r="J46" s="132">
        <v>0.90615302457288416</v>
      </c>
      <c r="K46" s="117"/>
      <c r="L46" s="117"/>
    </row>
    <row r="47" spans="1:13" ht="14.1" customHeight="1">
      <c r="A47" s="128" t="s">
        <v>287</v>
      </c>
      <c r="B47" s="133" t="s">
        <v>288</v>
      </c>
      <c r="C47" s="130">
        <v>5848791</v>
      </c>
      <c r="D47" s="130">
        <v>6291848</v>
      </c>
      <c r="E47" s="131">
        <v>0.92900000000000005</v>
      </c>
      <c r="F47" s="131">
        <v>0.94799999999999995</v>
      </c>
      <c r="G47" s="131">
        <v>0.94599999999999995</v>
      </c>
      <c r="H47" s="132">
        <v>0.94</v>
      </c>
      <c r="I47" s="132">
        <v>0.72771366449239006</v>
      </c>
      <c r="J47" s="132">
        <v>0.91581287014452806</v>
      </c>
      <c r="K47" s="117"/>
      <c r="L47" s="117"/>
    </row>
    <row r="48" spans="1:13" ht="14.1" customHeight="1">
      <c r="A48" s="128" t="s">
        <v>289</v>
      </c>
      <c r="B48" s="133" t="s">
        <v>290</v>
      </c>
      <c r="C48" s="130">
        <v>12118386</v>
      </c>
      <c r="D48" s="130">
        <v>12799867</v>
      </c>
      <c r="E48" s="131">
        <v>0.94599999999999995</v>
      </c>
      <c r="F48" s="131">
        <v>0.86</v>
      </c>
      <c r="G48" s="131">
        <v>0.86199999999999999</v>
      </c>
      <c r="H48" s="132">
        <v>0.94</v>
      </c>
      <c r="I48" s="132">
        <v>0.93487858719646799</v>
      </c>
      <c r="J48" s="132">
        <v>0.93104968887824624</v>
      </c>
      <c r="K48" s="117"/>
      <c r="L48" s="117"/>
    </row>
    <row r="49" spans="1:13" ht="14.1" customHeight="1">
      <c r="A49" s="128" t="s">
        <v>291</v>
      </c>
      <c r="B49" s="133" t="s">
        <v>292</v>
      </c>
      <c r="C49" s="130">
        <v>10508747</v>
      </c>
      <c r="D49" s="130">
        <v>14999244</v>
      </c>
      <c r="E49" s="131">
        <v>0.7</v>
      </c>
      <c r="F49" s="131">
        <v>0.64</v>
      </c>
      <c r="G49" s="131">
        <v>0.65200000000000002</v>
      </c>
      <c r="H49" s="132">
        <v>0.7</v>
      </c>
      <c r="I49" s="132">
        <v>0.73296371675205274</v>
      </c>
      <c r="J49" s="132">
        <v>0.66345346471985933</v>
      </c>
      <c r="K49" s="117"/>
      <c r="L49" s="117"/>
    </row>
    <row r="50" spans="1:13" ht="14.1" customHeight="1">
      <c r="A50" s="128" t="s">
        <v>293</v>
      </c>
      <c r="B50" s="133" t="s">
        <v>294</v>
      </c>
      <c r="C50" s="130">
        <v>7977827</v>
      </c>
      <c r="D50" s="130">
        <v>10097466</v>
      </c>
      <c r="E50" s="131">
        <v>0.79</v>
      </c>
      <c r="F50" s="131">
        <v>0.75900000000000001</v>
      </c>
      <c r="G50" s="131">
        <v>0.67400000000000004</v>
      </c>
      <c r="H50" s="132">
        <v>0.73299999999999998</v>
      </c>
      <c r="I50" s="132">
        <v>0.75870111230714032</v>
      </c>
      <c r="J50" s="132">
        <v>0.77540311024688235</v>
      </c>
      <c r="K50" s="117"/>
      <c r="L50" s="117"/>
    </row>
    <row r="51" spans="1:13" ht="14.1" customHeight="1">
      <c r="A51" s="128" t="s">
        <v>295</v>
      </c>
      <c r="B51" s="133" t="s">
        <v>296</v>
      </c>
      <c r="C51" s="130">
        <v>13264683</v>
      </c>
      <c r="D51" s="130">
        <v>35270768</v>
      </c>
      <c r="E51" s="131">
        <v>0.376</v>
      </c>
      <c r="F51" s="131">
        <v>0.36799999999999999</v>
      </c>
      <c r="G51" s="131">
        <v>0.33800000000000002</v>
      </c>
      <c r="H51" s="132">
        <v>0.39300000000000002</v>
      </c>
      <c r="I51" s="132">
        <v>0.42714744447417713</v>
      </c>
      <c r="J51" s="132">
        <v>0.44683919874268946</v>
      </c>
      <c r="K51" s="117"/>
      <c r="L51" s="117"/>
    </row>
    <row r="52" spans="1:13" ht="14.1" customHeight="1">
      <c r="A52" s="128" t="s">
        <v>297</v>
      </c>
      <c r="B52" s="133" t="s">
        <v>298</v>
      </c>
      <c r="C52" s="130">
        <v>11136321</v>
      </c>
      <c r="D52" s="130">
        <v>40332266</v>
      </c>
      <c r="E52" s="131">
        <v>0.27600000000000002</v>
      </c>
      <c r="F52" s="131">
        <v>0.312</v>
      </c>
      <c r="G52" s="131">
        <v>0.30399999999999999</v>
      </c>
      <c r="H52" s="132">
        <v>0.31</v>
      </c>
      <c r="I52" s="132">
        <v>0.3559955780985824</v>
      </c>
      <c r="J52" s="132">
        <v>0.34430265247174024</v>
      </c>
      <c r="K52" s="117"/>
      <c r="L52" s="117"/>
    </row>
    <row r="53" spans="1:13" ht="14.1" customHeight="1">
      <c r="A53" s="128" t="s">
        <v>299</v>
      </c>
      <c r="B53" s="133" t="s">
        <v>300</v>
      </c>
      <c r="C53" s="130">
        <v>7586577</v>
      </c>
      <c r="D53" s="130">
        <v>8392912</v>
      </c>
      <c r="E53" s="131">
        <v>0.90300000000000002</v>
      </c>
      <c r="F53" s="131">
        <v>0.86599999999999999</v>
      </c>
      <c r="G53" s="131">
        <v>0.84599999999999997</v>
      </c>
      <c r="H53" s="132">
        <v>0.92700000000000005</v>
      </c>
      <c r="I53" s="132">
        <v>0.96448790530108075</v>
      </c>
      <c r="J53" s="132">
        <v>0.96760841812052445</v>
      </c>
      <c r="K53" s="117"/>
      <c r="L53" s="117"/>
    </row>
    <row r="54" spans="1:13" ht="14.1" customHeight="1">
      <c r="A54" s="128" t="s">
        <v>301</v>
      </c>
      <c r="B54" s="133" t="s">
        <v>302</v>
      </c>
      <c r="C54" s="130">
        <v>5222227</v>
      </c>
      <c r="D54" s="130">
        <v>5542219</v>
      </c>
      <c r="E54" s="131">
        <v>0.94199999999999995</v>
      </c>
      <c r="F54" s="131">
        <v>0.83899999999999997</v>
      </c>
      <c r="G54" s="131">
        <v>0.89400000000000002</v>
      </c>
      <c r="H54" s="132">
        <v>0.91</v>
      </c>
      <c r="I54" s="132">
        <v>0.92358747447243017</v>
      </c>
      <c r="J54" s="132">
        <v>0.97184438948372409</v>
      </c>
      <c r="K54" s="117"/>
      <c r="L54" s="117"/>
    </row>
    <row r="55" spans="1:13" ht="14.1" customHeight="1">
      <c r="A55" s="128" t="s">
        <v>303</v>
      </c>
      <c r="B55" s="133" t="s">
        <v>304</v>
      </c>
      <c r="C55" s="130">
        <v>7378723</v>
      </c>
      <c r="D55" s="130">
        <v>8637089</v>
      </c>
      <c r="E55" s="131">
        <v>0.85399999999999998</v>
      </c>
      <c r="F55" s="131">
        <v>0.74</v>
      </c>
      <c r="G55" s="131">
        <v>0.70799999999999996</v>
      </c>
      <c r="H55" s="132">
        <v>0.86899999999999999</v>
      </c>
      <c r="I55" s="132">
        <v>0.88612810588088398</v>
      </c>
      <c r="J55" s="132">
        <v>0.84941578074811708</v>
      </c>
      <c r="K55" s="117"/>
      <c r="L55" s="117"/>
    </row>
    <row r="56" spans="1:13" ht="14.1" customHeight="1">
      <c r="A56" s="128" t="s">
        <v>305</v>
      </c>
      <c r="B56" s="133" t="s">
        <v>306</v>
      </c>
      <c r="C56" s="130">
        <v>9327085</v>
      </c>
      <c r="D56" s="130">
        <v>9914018</v>
      </c>
      <c r="E56" s="131">
        <v>0.94</v>
      </c>
      <c r="F56" s="131">
        <v>0.92500000000000004</v>
      </c>
      <c r="G56" s="131">
        <v>0.85799999999999998</v>
      </c>
      <c r="H56" s="132">
        <v>0.92</v>
      </c>
      <c r="I56" s="132">
        <v>0.96893394375408759</v>
      </c>
      <c r="J56" s="132">
        <v>0.95210479981947704</v>
      </c>
      <c r="K56" s="117"/>
      <c r="L56" s="117"/>
    </row>
    <row r="57" spans="1:13" ht="14.1" customHeight="1">
      <c r="A57" s="128" t="s">
        <v>307</v>
      </c>
      <c r="B57" s="133" t="s">
        <v>308</v>
      </c>
      <c r="C57" s="130">
        <v>6659167</v>
      </c>
      <c r="D57" s="130">
        <v>7126286</v>
      </c>
      <c r="E57" s="131">
        <v>0.93400000000000005</v>
      </c>
      <c r="F57" s="131">
        <v>0.88800000000000001</v>
      </c>
      <c r="G57" s="131">
        <v>0.84899999999999998</v>
      </c>
      <c r="H57" s="132">
        <v>0.94</v>
      </c>
      <c r="I57" s="132">
        <v>0.91150390720755092</v>
      </c>
      <c r="J57" s="132">
        <v>0.94051852823068283</v>
      </c>
      <c r="K57" s="117"/>
      <c r="L57" s="117"/>
    </row>
    <row r="58" spans="1:13" ht="14.1" customHeight="1">
      <c r="A58" s="197" t="s">
        <v>234</v>
      </c>
      <c r="B58" s="198"/>
      <c r="C58" s="134">
        <f>SUM(C44:C57)</f>
        <v>124813371</v>
      </c>
      <c r="D58" s="134">
        <f>SUM(D44:D57)</f>
        <v>210882717</v>
      </c>
      <c r="E58" s="131">
        <f>IF(ISERR(C58/D58),"－　  　",C58/D58)</f>
        <v>0.59186154643483657</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0.52975000000000005</v>
      </c>
    </row>
    <row r="62" spans="1:13" ht="14.1" customHeight="1">
      <c r="A62" s="128" t="s">
        <v>310</v>
      </c>
      <c r="B62" s="129" t="s">
        <v>311</v>
      </c>
      <c r="C62" s="130">
        <v>10361095</v>
      </c>
      <c r="D62" s="130">
        <v>11283522</v>
      </c>
      <c r="E62" s="131">
        <v>0.91800000000000004</v>
      </c>
      <c r="F62" s="131">
        <v>0.77200000000000002</v>
      </c>
      <c r="G62" s="131">
        <v>0.86599999999999999</v>
      </c>
      <c r="H62" s="132">
        <v>0.92100000000000004</v>
      </c>
      <c r="I62" s="132">
        <v>0.9861445203502357</v>
      </c>
      <c r="J62" s="132">
        <v>0.9764235354253854</v>
      </c>
      <c r="K62" s="117"/>
      <c r="L62" s="117"/>
    </row>
    <row r="63" spans="1:13" ht="14.1" customHeight="1">
      <c r="A63" s="128" t="s">
        <v>312</v>
      </c>
      <c r="B63" s="133" t="s">
        <v>313</v>
      </c>
      <c r="C63" s="130">
        <v>15338007</v>
      </c>
      <c r="D63" s="130">
        <v>37911318</v>
      </c>
      <c r="E63" s="131">
        <v>0.40400000000000003</v>
      </c>
      <c r="F63" s="131">
        <v>0.42399999999999999</v>
      </c>
      <c r="G63" s="131">
        <v>0.39400000000000002</v>
      </c>
      <c r="H63" s="132">
        <v>0.42699999999999999</v>
      </c>
      <c r="I63" s="132">
        <v>0.4327383787721707</v>
      </c>
      <c r="J63" s="132">
        <v>0.42673747827330522</v>
      </c>
      <c r="K63" s="117"/>
      <c r="L63" s="117"/>
    </row>
    <row r="64" spans="1:13" ht="14.1" customHeight="1">
      <c r="A64" s="128" t="s">
        <v>314</v>
      </c>
      <c r="B64" s="133" t="s">
        <v>315</v>
      </c>
      <c r="C64" s="130">
        <v>12116995</v>
      </c>
      <c r="D64" s="130">
        <v>13658188</v>
      </c>
      <c r="E64" s="131">
        <v>0.88700000000000001</v>
      </c>
      <c r="F64" s="131">
        <v>0.81</v>
      </c>
      <c r="G64" s="131">
        <v>0.76900000000000002</v>
      </c>
      <c r="H64" s="132">
        <v>0.79800000000000004</v>
      </c>
      <c r="I64" s="132">
        <v>0.83999031711450012</v>
      </c>
      <c r="J64" s="132">
        <v>0.8398893748782712</v>
      </c>
      <c r="K64" s="117"/>
      <c r="L64" s="117"/>
    </row>
    <row r="65" spans="1:12" ht="14.1" customHeight="1">
      <c r="A65" s="128" t="s">
        <v>316</v>
      </c>
      <c r="B65" s="133" t="s">
        <v>317</v>
      </c>
      <c r="C65" s="130">
        <v>12990694</v>
      </c>
      <c r="D65" s="130">
        <v>14178948</v>
      </c>
      <c r="E65" s="131">
        <v>0.91600000000000004</v>
      </c>
      <c r="F65" s="131">
        <v>0.89400000000000002</v>
      </c>
      <c r="G65" s="131">
        <v>0.77</v>
      </c>
      <c r="H65" s="132">
        <v>0.85399999999999998</v>
      </c>
      <c r="I65" s="132">
        <v>0.63521925577534932</v>
      </c>
      <c r="J65" s="132">
        <v>0.89782466192614263</v>
      </c>
      <c r="K65" s="117"/>
      <c r="L65" s="117"/>
    </row>
    <row r="66" spans="1:12" ht="14.1" customHeight="1">
      <c r="A66" s="128" t="s">
        <v>318</v>
      </c>
      <c r="B66" s="133" t="s">
        <v>319</v>
      </c>
      <c r="C66" s="130">
        <v>14741279</v>
      </c>
      <c r="D66" s="130">
        <v>46465439</v>
      </c>
      <c r="E66" s="131">
        <v>0.317</v>
      </c>
      <c r="F66" s="131">
        <v>0.30199999999999999</v>
      </c>
      <c r="G66" s="131">
        <v>0.28000000000000003</v>
      </c>
      <c r="H66" s="132">
        <v>0.30099999999999999</v>
      </c>
      <c r="I66" s="132">
        <v>0.29657517609910128</v>
      </c>
      <c r="J66" s="132">
        <v>0.35460273498148992</v>
      </c>
      <c r="K66" s="117"/>
      <c r="L66" s="117"/>
    </row>
    <row r="67" spans="1:12" ht="14.1" customHeight="1">
      <c r="A67" s="128" t="s">
        <v>320</v>
      </c>
      <c r="B67" s="133" t="s">
        <v>321</v>
      </c>
      <c r="C67" s="130">
        <v>11514547</v>
      </c>
      <c r="D67" s="130">
        <v>13918001</v>
      </c>
      <c r="E67" s="131">
        <v>0.82699999999999996</v>
      </c>
      <c r="F67" s="131">
        <v>0.77</v>
      </c>
      <c r="G67" s="131">
        <v>0.81399999999999995</v>
      </c>
      <c r="H67" s="132">
        <v>0.83599999999999997</v>
      </c>
      <c r="I67" s="132">
        <v>0.86958276168186588</v>
      </c>
      <c r="J67" s="132">
        <v>0.87815274072506899</v>
      </c>
      <c r="K67" s="117"/>
      <c r="L67" s="117"/>
    </row>
    <row r="68" spans="1:12" ht="14.1" customHeight="1">
      <c r="A68" s="128" t="s">
        <v>322</v>
      </c>
      <c r="B68" s="133" t="s">
        <v>323</v>
      </c>
      <c r="C68" s="130">
        <v>9780424</v>
      </c>
      <c r="D68" s="130">
        <v>11815097</v>
      </c>
      <c r="E68" s="131">
        <v>0.82699999999999996</v>
      </c>
      <c r="F68" s="131">
        <v>0.82299999999999995</v>
      </c>
      <c r="G68" s="131">
        <v>0.79900000000000004</v>
      </c>
      <c r="H68" s="132">
        <v>0.84599999999999997</v>
      </c>
      <c r="I68" s="132">
        <v>0.86609899878356877</v>
      </c>
      <c r="J68" s="132">
        <v>0.86264044800890316</v>
      </c>
      <c r="K68" s="117"/>
      <c r="L68" s="117"/>
    </row>
    <row r="69" spans="1:12" ht="14.1" customHeight="1">
      <c r="A69" s="128" t="s">
        <v>324</v>
      </c>
      <c r="B69" s="133" t="s">
        <v>325</v>
      </c>
      <c r="C69" s="130">
        <v>15674138</v>
      </c>
      <c r="D69" s="130">
        <v>39776566</v>
      </c>
      <c r="E69" s="131">
        <v>0.39400000000000002</v>
      </c>
      <c r="F69" s="131">
        <v>0.40200000000000002</v>
      </c>
      <c r="G69" s="131">
        <v>0.36599999999999999</v>
      </c>
      <c r="H69" s="132">
        <v>0.38400000000000001</v>
      </c>
      <c r="I69" s="132">
        <v>0.40037466826247592</v>
      </c>
      <c r="J69" s="132">
        <v>0.41588547659791747</v>
      </c>
      <c r="K69" s="117"/>
      <c r="L69" s="117"/>
    </row>
    <row r="70" spans="1:12" ht="14.1" customHeight="1">
      <c r="A70" s="128" t="s">
        <v>326</v>
      </c>
      <c r="B70" s="133" t="s">
        <v>327</v>
      </c>
      <c r="C70" s="130">
        <v>8022396</v>
      </c>
      <c r="D70" s="130">
        <v>11021147</v>
      </c>
      <c r="E70" s="131">
        <v>0.72699999999999998</v>
      </c>
      <c r="F70" s="131">
        <v>0.7</v>
      </c>
      <c r="G70" s="131">
        <v>0.57399999999999995</v>
      </c>
      <c r="H70" s="132">
        <v>0.77900000000000003</v>
      </c>
      <c r="I70" s="132">
        <v>0.75015411712901803</v>
      </c>
      <c r="J70" s="132">
        <v>0.7559288233043121</v>
      </c>
      <c r="K70" s="117"/>
      <c r="L70" s="117"/>
    </row>
    <row r="71" spans="1:12" ht="14.1" customHeight="1">
      <c r="A71" s="128" t="s">
        <v>328</v>
      </c>
      <c r="B71" s="133" t="s">
        <v>329</v>
      </c>
      <c r="C71" s="130">
        <v>13937522</v>
      </c>
      <c r="D71" s="130">
        <v>41825944</v>
      </c>
      <c r="E71" s="131">
        <v>0.33300000000000002</v>
      </c>
      <c r="F71" s="131">
        <v>0.28899999999999998</v>
      </c>
      <c r="G71" s="131">
        <v>0.32100000000000001</v>
      </c>
      <c r="H71" s="132">
        <v>0.35799999999999998</v>
      </c>
      <c r="I71" s="132">
        <v>0.31479575763939938</v>
      </c>
      <c r="J71" s="132">
        <v>0.3434318039291484</v>
      </c>
      <c r="K71" s="117"/>
      <c r="L71" s="117"/>
    </row>
    <row r="72" spans="1:12" ht="14.1" customHeight="1">
      <c r="A72" s="128" t="s">
        <v>330</v>
      </c>
      <c r="B72" s="133" t="s">
        <v>331</v>
      </c>
      <c r="C72" s="130">
        <v>15611798</v>
      </c>
      <c r="D72" s="130">
        <v>39760470</v>
      </c>
      <c r="E72" s="131">
        <v>0.39200000000000002</v>
      </c>
      <c r="F72" s="131">
        <v>0.39400000000000002</v>
      </c>
      <c r="G72" s="131">
        <v>0.37</v>
      </c>
      <c r="H72" s="132">
        <v>0.38900000000000001</v>
      </c>
      <c r="I72" s="132">
        <v>0.40252682684615598</v>
      </c>
      <c r="J72" s="132">
        <v>0.41795515003856315</v>
      </c>
      <c r="K72" s="117"/>
      <c r="L72" s="117"/>
    </row>
    <row r="73" spans="1:12" ht="14.1" customHeight="1">
      <c r="A73" s="128" t="s">
        <v>332</v>
      </c>
      <c r="B73" s="133" t="s">
        <v>333</v>
      </c>
      <c r="C73" s="130">
        <v>13299828</v>
      </c>
      <c r="D73" s="130">
        <v>33465688</v>
      </c>
      <c r="E73" s="131">
        <v>0.39700000000000002</v>
      </c>
      <c r="F73" s="131">
        <v>0.41299999999999998</v>
      </c>
      <c r="G73" s="131">
        <v>0.38800000000000001</v>
      </c>
      <c r="H73" s="132">
        <v>0.38400000000000001</v>
      </c>
      <c r="I73" s="132">
        <v>0.42163545891218684</v>
      </c>
      <c r="J73" s="132">
        <v>0.44069795046716026</v>
      </c>
      <c r="K73" s="117"/>
      <c r="L73" s="117"/>
    </row>
    <row r="74" spans="1:12" ht="14.1" customHeight="1">
      <c r="A74" s="128" t="s">
        <v>334</v>
      </c>
      <c r="B74" s="133" t="s">
        <v>335</v>
      </c>
      <c r="C74" s="130">
        <v>16322317</v>
      </c>
      <c r="D74" s="130">
        <v>47303121</v>
      </c>
      <c r="E74" s="131">
        <v>0.34499999999999997</v>
      </c>
      <c r="F74" s="131">
        <v>0.34499999999999997</v>
      </c>
      <c r="G74" s="131">
        <v>0.34100000000000003</v>
      </c>
      <c r="H74" s="132">
        <v>0.377</v>
      </c>
      <c r="I74" s="132">
        <v>0.38839875958556697</v>
      </c>
      <c r="J74" s="132">
        <v>0.38945153094196111</v>
      </c>
      <c r="K74" s="117"/>
      <c r="L74" s="117"/>
    </row>
    <row r="75" spans="1:12" ht="14.1" customHeight="1">
      <c r="A75" s="128" t="s">
        <v>336</v>
      </c>
      <c r="B75" s="133" t="s">
        <v>337</v>
      </c>
      <c r="C75" s="130">
        <v>13777602</v>
      </c>
      <c r="D75" s="130">
        <v>40881097</v>
      </c>
      <c r="E75" s="131">
        <v>0.33700000000000002</v>
      </c>
      <c r="F75" s="131">
        <v>0.39400000000000002</v>
      </c>
      <c r="G75" s="131">
        <v>0.35199999999999998</v>
      </c>
      <c r="H75" s="132">
        <v>0.44600000000000001</v>
      </c>
      <c r="I75" s="132">
        <v>0.47408721942883436</v>
      </c>
      <c r="J75" s="132">
        <v>0.45446324355293871</v>
      </c>
      <c r="K75" s="117"/>
      <c r="L75" s="117"/>
    </row>
    <row r="76" spans="1:12" ht="14.1" customHeight="1">
      <c r="A76" s="128" t="s">
        <v>338</v>
      </c>
      <c r="B76" s="133" t="s">
        <v>339</v>
      </c>
      <c r="C76" s="130">
        <v>12414958</v>
      </c>
      <c r="D76" s="130">
        <v>33338742</v>
      </c>
      <c r="E76" s="131">
        <v>0.372</v>
      </c>
      <c r="F76" s="131">
        <v>0.33300000000000002</v>
      </c>
      <c r="G76" s="131">
        <v>0.34499999999999997</v>
      </c>
      <c r="H76" s="132">
        <v>0.39</v>
      </c>
      <c r="I76" s="132">
        <v>0.40804338002711249</v>
      </c>
      <c r="J76" s="132">
        <v>0.43506844378891557</v>
      </c>
      <c r="K76" s="117"/>
      <c r="L76" s="117"/>
    </row>
    <row r="77" spans="1:12" ht="14.1" customHeight="1">
      <c r="A77" s="128" t="s">
        <v>340</v>
      </c>
      <c r="B77" s="133" t="s">
        <v>341</v>
      </c>
      <c r="C77" s="130">
        <v>8877292</v>
      </c>
      <c r="D77" s="130">
        <v>10828638</v>
      </c>
      <c r="E77" s="131">
        <v>0.81899999999999995</v>
      </c>
      <c r="F77" s="131">
        <v>0.74</v>
      </c>
      <c r="G77" s="131">
        <v>0.78400000000000003</v>
      </c>
      <c r="H77" s="132">
        <v>0.80900000000000005</v>
      </c>
      <c r="I77" s="132">
        <v>0.82008526764566558</v>
      </c>
      <c r="J77" s="132">
        <v>0.79890478498597428</v>
      </c>
      <c r="K77" s="117"/>
      <c r="L77" s="117"/>
    </row>
    <row r="78" spans="1:12" ht="14.1" customHeight="1">
      <c r="A78" s="128" t="s">
        <v>342</v>
      </c>
      <c r="B78" s="133" t="s">
        <v>343</v>
      </c>
      <c r="C78" s="130">
        <v>13282851</v>
      </c>
      <c r="D78" s="130">
        <v>40240247</v>
      </c>
      <c r="E78" s="131">
        <v>0.33</v>
      </c>
      <c r="F78" s="131">
        <v>0.34300000000000003</v>
      </c>
      <c r="G78" s="131">
        <v>0.314</v>
      </c>
      <c r="H78" s="132">
        <v>0.35699999999999998</v>
      </c>
      <c r="I78" s="132">
        <v>0.42969917484244041</v>
      </c>
      <c r="J78" s="132">
        <v>0.42365166138410193</v>
      </c>
      <c r="K78" s="117"/>
      <c r="L78" s="117"/>
    </row>
    <row r="79" spans="1:12" ht="14.1" customHeight="1">
      <c r="A79" s="128" t="s">
        <v>344</v>
      </c>
      <c r="B79" s="133" t="s">
        <v>345</v>
      </c>
      <c r="C79" s="130">
        <v>11344022</v>
      </c>
      <c r="D79" s="130">
        <v>37432753</v>
      </c>
      <c r="E79" s="131">
        <v>0.30299999999999999</v>
      </c>
      <c r="F79" s="131">
        <v>0.29899999999999999</v>
      </c>
      <c r="G79" s="131">
        <v>0.32200000000000001</v>
      </c>
      <c r="H79" s="132">
        <v>0.29699999999999999</v>
      </c>
      <c r="I79" s="132">
        <v>0.34598241175761957</v>
      </c>
      <c r="J79" s="132">
        <v>0.35737914386446368</v>
      </c>
      <c r="K79" s="117"/>
      <c r="L79" s="117"/>
    </row>
    <row r="80" spans="1:12" ht="14.1" customHeight="1">
      <c r="A80" s="128" t="s">
        <v>346</v>
      </c>
      <c r="B80" s="133" t="s">
        <v>347</v>
      </c>
      <c r="C80" s="130">
        <v>11510551</v>
      </c>
      <c r="D80" s="130">
        <v>36496564</v>
      </c>
      <c r="E80" s="131">
        <v>0.315</v>
      </c>
      <c r="F80" s="131">
        <v>0.311</v>
      </c>
      <c r="G80" s="131">
        <v>0.35399999999999998</v>
      </c>
      <c r="H80" s="132">
        <v>0.307</v>
      </c>
      <c r="I80" s="132">
        <v>0.33854894844870154</v>
      </c>
      <c r="J80" s="132">
        <v>0.34122780747529308</v>
      </c>
      <c r="K80" s="117"/>
      <c r="L80" s="117"/>
    </row>
    <row r="81" spans="1:13" ht="14.1" customHeight="1">
      <c r="A81" s="128" t="s">
        <v>348</v>
      </c>
      <c r="B81" s="133" t="s">
        <v>349</v>
      </c>
      <c r="C81" s="130">
        <v>16304221</v>
      </c>
      <c r="D81" s="130">
        <v>37428695</v>
      </c>
      <c r="E81" s="131">
        <v>0.435</v>
      </c>
      <c r="F81" s="131">
        <v>0.44600000000000001</v>
      </c>
      <c r="G81" s="131">
        <v>0.442</v>
      </c>
      <c r="H81" s="132">
        <v>0.46500000000000002</v>
      </c>
      <c r="I81" s="132">
        <v>0.49399691269795892</v>
      </c>
      <c r="J81" s="132">
        <v>0.51698859840472144</v>
      </c>
      <c r="K81" s="117"/>
      <c r="L81" s="117"/>
    </row>
    <row r="82" spans="1:13" ht="14.1" customHeight="1">
      <c r="A82" s="197" t="s">
        <v>234</v>
      </c>
      <c r="B82" s="198"/>
      <c r="C82" s="134">
        <f>SUM(C62:C81)</f>
        <v>257222537</v>
      </c>
      <c r="D82" s="134">
        <f>SUM(D62:D81)</f>
        <v>599030185</v>
      </c>
      <c r="E82" s="131">
        <f>IF(ISERR(C82/D82),"－　  　",C82/D82)</f>
        <v>0.42939828983743117</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0.49263636363636359</v>
      </c>
    </row>
    <row r="86" spans="1:13" ht="14.1" customHeight="1">
      <c r="A86" s="128" t="s">
        <v>351</v>
      </c>
      <c r="B86" s="129" t="s">
        <v>352</v>
      </c>
      <c r="C86" s="130">
        <v>14993075</v>
      </c>
      <c r="D86" s="130">
        <v>41070938</v>
      </c>
      <c r="E86" s="131">
        <v>0.36499999999999999</v>
      </c>
      <c r="F86" s="131">
        <v>0.316</v>
      </c>
      <c r="G86" s="131">
        <v>0.33100000000000002</v>
      </c>
      <c r="H86" s="132">
        <v>0.35199999999999998</v>
      </c>
      <c r="I86" s="132">
        <v>0.38525597612060097</v>
      </c>
      <c r="J86" s="132">
        <v>0.37485567034109191</v>
      </c>
      <c r="K86" s="117"/>
      <c r="L86" s="117"/>
    </row>
    <row r="87" spans="1:13" ht="14.1" customHeight="1">
      <c r="A87" s="128" t="s">
        <v>353</v>
      </c>
      <c r="B87" s="133" t="s">
        <v>354</v>
      </c>
      <c r="C87" s="130">
        <v>29276925</v>
      </c>
      <c r="D87" s="130">
        <v>43845656</v>
      </c>
      <c r="E87" s="131">
        <v>0.66700000000000004</v>
      </c>
      <c r="F87" s="131">
        <v>0.64100000000000001</v>
      </c>
      <c r="G87" s="131">
        <v>0.55100000000000005</v>
      </c>
      <c r="H87" s="132">
        <v>0.63200000000000001</v>
      </c>
      <c r="I87" s="132">
        <v>0.62483160707581542</v>
      </c>
      <c r="J87" s="132">
        <v>0.62027451203123352</v>
      </c>
      <c r="K87" s="117"/>
      <c r="L87" s="117"/>
    </row>
    <row r="88" spans="1:13" ht="14.1" customHeight="1">
      <c r="A88" s="128" t="s">
        <v>355</v>
      </c>
      <c r="B88" s="133" t="s">
        <v>356</v>
      </c>
      <c r="C88" s="130">
        <v>14459067</v>
      </c>
      <c r="D88" s="130">
        <v>17421389</v>
      </c>
      <c r="E88" s="131">
        <v>0.82899999999999996</v>
      </c>
      <c r="F88" s="131">
        <v>0.81100000000000005</v>
      </c>
      <c r="G88" s="131">
        <v>0.82</v>
      </c>
      <c r="H88" s="132">
        <v>0.83899999999999997</v>
      </c>
      <c r="I88" s="132">
        <v>0.85743875014794646</v>
      </c>
      <c r="J88" s="132">
        <v>0.80904006752136259</v>
      </c>
      <c r="K88" s="117"/>
      <c r="L88" s="117"/>
    </row>
    <row r="89" spans="1:13" ht="14.1" customHeight="1">
      <c r="A89" s="128" t="s">
        <v>357</v>
      </c>
      <c r="B89" s="133" t="s">
        <v>358</v>
      </c>
      <c r="C89" s="130">
        <v>17463773</v>
      </c>
      <c r="D89" s="130">
        <v>41342880</v>
      </c>
      <c r="E89" s="131">
        <v>0.42199999999999999</v>
      </c>
      <c r="F89" s="131">
        <v>0.41299999999999998</v>
      </c>
      <c r="G89" s="131">
        <v>0.38900000000000001</v>
      </c>
      <c r="H89" s="132">
        <v>0.42599999999999999</v>
      </c>
      <c r="I89" s="132">
        <v>0.47696703415186392</v>
      </c>
      <c r="J89" s="132">
        <v>0.43769427436097352</v>
      </c>
      <c r="K89" s="117"/>
      <c r="L89" s="117"/>
    </row>
    <row r="90" spans="1:13" ht="14.1" customHeight="1">
      <c r="A90" s="128" t="s">
        <v>359</v>
      </c>
      <c r="B90" s="133" t="s">
        <v>360</v>
      </c>
      <c r="C90" s="130">
        <v>23088620</v>
      </c>
      <c r="D90" s="130">
        <v>58056844</v>
      </c>
      <c r="E90" s="131">
        <v>0.39700000000000002</v>
      </c>
      <c r="F90" s="131">
        <v>0.42399999999999999</v>
      </c>
      <c r="G90" s="131">
        <v>0.40899999999999997</v>
      </c>
      <c r="H90" s="132">
        <v>0.42699999999999999</v>
      </c>
      <c r="I90" s="132">
        <v>0.43692301635730174</v>
      </c>
      <c r="J90" s="132">
        <v>0.44633231207357527</v>
      </c>
      <c r="K90" s="117"/>
      <c r="L90" s="117"/>
    </row>
    <row r="91" spans="1:13" ht="14.1" customHeight="1">
      <c r="A91" s="128" t="s">
        <v>361</v>
      </c>
      <c r="B91" s="133" t="s">
        <v>362</v>
      </c>
      <c r="C91" s="130">
        <v>15500579</v>
      </c>
      <c r="D91" s="130">
        <v>18484408</v>
      </c>
      <c r="E91" s="131">
        <v>0.83799999999999997</v>
      </c>
      <c r="F91" s="131">
        <v>0.755</v>
      </c>
      <c r="G91" s="131">
        <v>0.73299999999999998</v>
      </c>
      <c r="H91" s="132">
        <v>0.83599999999999997</v>
      </c>
      <c r="I91" s="132">
        <v>0.86372445871864445</v>
      </c>
      <c r="J91" s="132">
        <v>0.85752577847286138</v>
      </c>
      <c r="K91" s="117"/>
      <c r="L91" s="117"/>
    </row>
    <row r="92" spans="1:13" ht="14.1" customHeight="1">
      <c r="A92" s="128" t="s">
        <v>363</v>
      </c>
      <c r="B92" s="133" t="s">
        <v>364</v>
      </c>
      <c r="C92" s="130">
        <v>19121332</v>
      </c>
      <c r="D92" s="130">
        <v>46693516</v>
      </c>
      <c r="E92" s="131">
        <v>0.40899999999999997</v>
      </c>
      <c r="F92" s="131">
        <v>0.42199999999999999</v>
      </c>
      <c r="G92" s="131">
        <v>0.39800000000000002</v>
      </c>
      <c r="H92" s="132">
        <v>0.45700000000000002</v>
      </c>
      <c r="I92" s="132">
        <v>0.4768932689087691</v>
      </c>
      <c r="J92" s="132">
        <v>0.41877638867070788</v>
      </c>
      <c r="K92" s="117"/>
      <c r="L92" s="117"/>
    </row>
    <row r="93" spans="1:13" ht="14.1" customHeight="1">
      <c r="A93" s="128" t="s">
        <v>365</v>
      </c>
      <c r="B93" s="133" t="s">
        <v>366</v>
      </c>
      <c r="C93" s="130">
        <v>17279688</v>
      </c>
      <c r="D93" s="130">
        <v>42676522</v>
      </c>
      <c r="E93" s="131">
        <v>0.40400000000000003</v>
      </c>
      <c r="F93" s="131">
        <v>0.39600000000000002</v>
      </c>
      <c r="G93" s="131">
        <v>0.40500000000000003</v>
      </c>
      <c r="H93" s="132">
        <v>0.41</v>
      </c>
      <c r="I93" s="132">
        <v>0.42560783541687175</v>
      </c>
      <c r="J93" s="132">
        <v>0.40327695025566213</v>
      </c>
      <c r="K93" s="117"/>
      <c r="L93" s="117"/>
    </row>
    <row r="94" spans="1:13" ht="14.1" customHeight="1">
      <c r="A94" s="128" t="s">
        <v>367</v>
      </c>
      <c r="B94" s="133" t="s">
        <v>368</v>
      </c>
      <c r="C94" s="130">
        <v>20556144</v>
      </c>
      <c r="D94" s="130">
        <v>59516814</v>
      </c>
      <c r="E94" s="131">
        <v>0.34499999999999997</v>
      </c>
      <c r="F94" s="131">
        <v>0.38</v>
      </c>
      <c r="G94" s="131">
        <v>0.36699999999999999</v>
      </c>
      <c r="H94" s="132">
        <v>0.39700000000000002</v>
      </c>
      <c r="I94" s="132">
        <v>0.38129509645118537</v>
      </c>
      <c r="J94" s="132">
        <v>0.42320782127458323</v>
      </c>
      <c r="K94" s="117"/>
      <c r="L94" s="117"/>
    </row>
    <row r="95" spans="1:13" ht="14.1" customHeight="1">
      <c r="A95" s="128" t="s">
        <v>369</v>
      </c>
      <c r="B95" s="133" t="s">
        <v>370</v>
      </c>
      <c r="C95" s="130">
        <v>19629673</v>
      </c>
      <c r="D95" s="130">
        <v>59950026</v>
      </c>
      <c r="E95" s="131">
        <v>0.32700000000000001</v>
      </c>
      <c r="F95" s="131">
        <v>0.36699999999999999</v>
      </c>
      <c r="G95" s="131">
        <v>0.34499999999999997</v>
      </c>
      <c r="H95" s="132">
        <v>0.372</v>
      </c>
      <c r="I95" s="132">
        <v>0.4537983073314979</v>
      </c>
      <c r="J95" s="132">
        <v>0.44954971297921664</v>
      </c>
      <c r="K95" s="117"/>
      <c r="L95" s="117"/>
    </row>
    <row r="96" spans="1:13" ht="14.1" customHeight="1">
      <c r="A96" s="128" t="s">
        <v>371</v>
      </c>
      <c r="B96" s="133" t="s">
        <v>372</v>
      </c>
      <c r="C96" s="130">
        <v>21083233</v>
      </c>
      <c r="D96" s="130">
        <v>50565208</v>
      </c>
      <c r="E96" s="131">
        <v>0.41599999999999998</v>
      </c>
      <c r="F96" s="131">
        <v>0.42899999999999999</v>
      </c>
      <c r="G96" s="131">
        <v>0.40400000000000003</v>
      </c>
      <c r="H96" s="132">
        <v>0.43</v>
      </c>
      <c r="I96" s="132">
        <v>0.46359479423144567</v>
      </c>
      <c r="J96" s="132">
        <v>0.46126567434964144</v>
      </c>
      <c r="K96" s="117"/>
      <c r="L96" s="117"/>
    </row>
    <row r="97" spans="1:13" ht="14.1" customHeight="1">
      <c r="A97" s="197" t="s">
        <v>234</v>
      </c>
      <c r="B97" s="198"/>
      <c r="C97" s="134">
        <f>SUM(C86:C96)</f>
        <v>212452109</v>
      </c>
      <c r="D97" s="134">
        <f>SUM(D86:D96)</f>
        <v>479624201</v>
      </c>
      <c r="E97" s="131">
        <f>IF(ISERR(C97/D97),"－　  　",C97/D97)</f>
        <v>0.44295535662513408</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0.40350000000000003</v>
      </c>
    </row>
    <row r="101" spans="1:13" ht="14.1" customHeight="1">
      <c r="A101" s="128" t="s">
        <v>374</v>
      </c>
      <c r="B101" s="129" t="s">
        <v>375</v>
      </c>
      <c r="C101" s="130">
        <v>46987410</v>
      </c>
      <c r="D101" s="130">
        <v>98585352</v>
      </c>
      <c r="E101" s="131">
        <v>0.47599999999999998</v>
      </c>
      <c r="F101" s="131">
        <v>0.46500000000000002</v>
      </c>
      <c r="G101" s="131">
        <v>0.44400000000000001</v>
      </c>
      <c r="H101" s="132">
        <v>0.504</v>
      </c>
      <c r="I101" s="132">
        <v>0.5397600446428571</v>
      </c>
      <c r="J101" s="132">
        <v>0.53577695591570895</v>
      </c>
      <c r="K101" s="117"/>
      <c r="L101" s="117"/>
    </row>
    <row r="102" spans="1:13" ht="14.1" customHeight="1">
      <c r="A102" s="128" t="s">
        <v>376</v>
      </c>
      <c r="B102" s="133" t="s">
        <v>377</v>
      </c>
      <c r="C102" s="130">
        <v>23803894</v>
      </c>
      <c r="D102" s="130">
        <v>66159850</v>
      </c>
      <c r="E102" s="131">
        <v>0.35899999999999999</v>
      </c>
      <c r="F102" s="131">
        <v>0.33200000000000002</v>
      </c>
      <c r="G102" s="131">
        <v>0.315</v>
      </c>
      <c r="H102" s="132">
        <v>0.374</v>
      </c>
      <c r="I102" s="132">
        <v>0.39118266771749793</v>
      </c>
      <c r="J102" s="132">
        <v>0.38501716570524147</v>
      </c>
      <c r="K102" s="117"/>
      <c r="L102" s="117"/>
    </row>
    <row r="103" spans="1:13" ht="14.1" customHeight="1">
      <c r="A103" s="128" t="s">
        <v>378</v>
      </c>
      <c r="B103" s="133" t="s">
        <v>379</v>
      </c>
      <c r="C103" s="130">
        <v>22379243</v>
      </c>
      <c r="D103" s="130">
        <v>58362417</v>
      </c>
      <c r="E103" s="131">
        <v>0.38300000000000001</v>
      </c>
      <c r="F103" s="131">
        <v>0.39500000000000002</v>
      </c>
      <c r="G103" s="131">
        <v>0.39100000000000001</v>
      </c>
      <c r="H103" s="132">
        <v>0.39300000000000002</v>
      </c>
      <c r="I103" s="132">
        <v>0.41890549129155025</v>
      </c>
      <c r="J103" s="132">
        <v>0.41452541795928111</v>
      </c>
      <c r="K103" s="117"/>
      <c r="L103" s="117"/>
    </row>
    <row r="104" spans="1:13" ht="14.1" customHeight="1">
      <c r="A104" s="128" t="s">
        <v>380</v>
      </c>
      <c r="B104" s="133" t="s">
        <v>381</v>
      </c>
      <c r="C104" s="130">
        <v>21899021</v>
      </c>
      <c r="D104" s="130">
        <v>51919346</v>
      </c>
      <c r="E104" s="131">
        <v>0.42099999999999999</v>
      </c>
      <c r="F104" s="131">
        <v>0.38900000000000001</v>
      </c>
      <c r="G104" s="131">
        <v>0.41499999999999998</v>
      </c>
      <c r="H104" s="132">
        <v>0.41899999999999998</v>
      </c>
      <c r="I104" s="132">
        <v>0.46188158961881587</v>
      </c>
      <c r="J104" s="132">
        <v>0.44408160830797333</v>
      </c>
      <c r="K104" s="117"/>
      <c r="L104" s="117"/>
    </row>
    <row r="105" spans="1:13" ht="14.1" customHeight="1">
      <c r="A105" s="128" t="s">
        <v>382</v>
      </c>
      <c r="B105" s="133" t="s">
        <v>383</v>
      </c>
      <c r="C105" s="130">
        <v>39000790</v>
      </c>
      <c r="D105" s="130">
        <v>108023181</v>
      </c>
      <c r="E105" s="131">
        <v>0.36099999999999999</v>
      </c>
      <c r="F105" s="131">
        <v>0.36</v>
      </c>
      <c r="G105" s="131">
        <v>0.32300000000000001</v>
      </c>
      <c r="H105" s="132">
        <v>0.39500000000000002</v>
      </c>
      <c r="I105" s="132">
        <v>0.42302305940710488</v>
      </c>
      <c r="J105" s="132">
        <v>0.40362876390229607</v>
      </c>
      <c r="K105" s="117"/>
      <c r="L105" s="117"/>
    </row>
    <row r="106" spans="1:13" ht="14.1" customHeight="1">
      <c r="A106" s="128" t="s">
        <v>384</v>
      </c>
      <c r="B106" s="133" t="s">
        <v>385</v>
      </c>
      <c r="C106" s="130">
        <v>29713319</v>
      </c>
      <c r="D106" s="130">
        <v>73638657</v>
      </c>
      <c r="E106" s="131">
        <v>0.40300000000000002</v>
      </c>
      <c r="F106" s="131">
        <v>0.40400000000000003</v>
      </c>
      <c r="G106" s="131">
        <v>0.35199999999999998</v>
      </c>
      <c r="H106" s="132">
        <v>0.40799999999999997</v>
      </c>
      <c r="I106" s="132">
        <v>0.42479251590955747</v>
      </c>
      <c r="J106" s="132">
        <v>0.42367943414761455</v>
      </c>
      <c r="K106" s="117"/>
      <c r="L106" s="117"/>
    </row>
    <row r="107" spans="1:13" ht="14.1" customHeight="1">
      <c r="A107" s="128" t="s">
        <v>386</v>
      </c>
      <c r="B107" s="133" t="s">
        <v>387</v>
      </c>
      <c r="C107" s="130">
        <v>23700795</v>
      </c>
      <c r="D107" s="130">
        <v>70116469</v>
      </c>
      <c r="E107" s="131">
        <v>0.33800000000000002</v>
      </c>
      <c r="F107" s="131">
        <v>0.34499999999999997</v>
      </c>
      <c r="G107" s="131">
        <v>0.34499999999999997</v>
      </c>
      <c r="H107" s="132">
        <v>0.34399999999999997</v>
      </c>
      <c r="I107" s="132">
        <v>0.39061668440659925</v>
      </c>
      <c r="J107" s="132">
        <v>0.39550613247436578</v>
      </c>
      <c r="K107" s="117"/>
      <c r="L107" s="117"/>
    </row>
    <row r="108" spans="1:13" ht="14.1" customHeight="1">
      <c r="A108" s="128" t="s">
        <v>388</v>
      </c>
      <c r="B108" s="133" t="s">
        <v>389</v>
      </c>
      <c r="C108" s="130">
        <v>35640899</v>
      </c>
      <c r="D108" s="130">
        <v>73154303</v>
      </c>
      <c r="E108" s="131">
        <v>0.48699999999999999</v>
      </c>
      <c r="F108" s="131">
        <v>0.46800000000000003</v>
      </c>
      <c r="G108" s="131">
        <v>0.41299999999999998</v>
      </c>
      <c r="H108" s="132">
        <v>0.47399999999999998</v>
      </c>
      <c r="I108" s="132">
        <v>0.5083949530932883</v>
      </c>
      <c r="J108" s="132">
        <v>0.50719091340083589</v>
      </c>
      <c r="K108" s="117"/>
      <c r="L108" s="117"/>
    </row>
    <row r="109" spans="1:13" ht="14.1" customHeight="1">
      <c r="A109" s="197" t="s">
        <v>234</v>
      </c>
      <c r="B109" s="198"/>
      <c r="C109" s="134">
        <f>SUM(C101:C108)</f>
        <v>243125371</v>
      </c>
      <c r="D109" s="134">
        <f>SUM(D101:D108)</f>
        <v>599959575</v>
      </c>
      <c r="E109" s="131">
        <f>IF(ISERR(C109/D109),"－　  　",C109/D109)</f>
        <v>0.40523625445931089</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0.43600000000000011</v>
      </c>
    </row>
    <row r="113" spans="1:12" ht="14.1" customHeight="1">
      <c r="A113" s="128" t="s">
        <v>391</v>
      </c>
      <c r="B113" s="129" t="s">
        <v>392</v>
      </c>
      <c r="C113" s="130">
        <v>51875249</v>
      </c>
      <c r="D113" s="130">
        <v>98948662</v>
      </c>
      <c r="E113" s="131">
        <v>0.52400000000000002</v>
      </c>
      <c r="F113" s="131">
        <v>0.47599999999999998</v>
      </c>
      <c r="G113" s="131">
        <v>0.437</v>
      </c>
      <c r="H113" s="132">
        <v>0.48599999999999999</v>
      </c>
      <c r="I113" s="132">
        <v>0.50892799309079129</v>
      </c>
      <c r="J113" s="132">
        <v>0.51182935571909793</v>
      </c>
      <c r="K113" s="117"/>
      <c r="L113" s="117"/>
    </row>
    <row r="114" spans="1:12" ht="14.1" customHeight="1">
      <c r="A114" s="128" t="s">
        <v>393</v>
      </c>
      <c r="B114" s="133" t="s">
        <v>394</v>
      </c>
      <c r="C114" s="130">
        <v>66958254</v>
      </c>
      <c r="D114" s="130">
        <v>146994953</v>
      </c>
      <c r="E114" s="131">
        <v>0.45500000000000002</v>
      </c>
      <c r="F114" s="131">
        <v>0.438</v>
      </c>
      <c r="G114" s="131">
        <v>0.36799999999999999</v>
      </c>
      <c r="H114" s="132">
        <v>0.47899999999999998</v>
      </c>
      <c r="I114" s="132">
        <v>0.4958238577630763</v>
      </c>
      <c r="J114" s="132">
        <v>0.50075885778667806</v>
      </c>
      <c r="K114" s="117"/>
      <c r="L114" s="117"/>
    </row>
    <row r="115" spans="1:12" ht="14.1" customHeight="1">
      <c r="A115" s="128" t="s">
        <v>395</v>
      </c>
      <c r="B115" s="133" t="s">
        <v>396</v>
      </c>
      <c r="C115" s="130">
        <v>99784099</v>
      </c>
      <c r="D115" s="130">
        <v>237801500</v>
      </c>
      <c r="E115" s="131">
        <v>0.41899999999999998</v>
      </c>
      <c r="F115" s="131">
        <v>0.40799999999999997</v>
      </c>
      <c r="G115" s="131">
        <v>0.39</v>
      </c>
      <c r="H115" s="132">
        <v>0.42899999999999999</v>
      </c>
      <c r="I115" s="132">
        <v>0.42351501376808426</v>
      </c>
      <c r="J115" s="132">
        <v>0.42860133112801507</v>
      </c>
      <c r="K115" s="117"/>
      <c r="L115" s="117"/>
    </row>
    <row r="116" spans="1:12" ht="14.1" customHeight="1">
      <c r="A116" s="128" t="s">
        <v>397</v>
      </c>
      <c r="B116" s="133" t="s">
        <v>398</v>
      </c>
      <c r="C116" s="130">
        <v>71657835</v>
      </c>
      <c r="D116" s="130">
        <v>172571522</v>
      </c>
      <c r="E116" s="131">
        <v>0.41499999999999998</v>
      </c>
      <c r="F116" s="131">
        <v>0.41899999999999998</v>
      </c>
      <c r="G116" s="131">
        <v>0.41899999999999998</v>
      </c>
      <c r="H116" s="132">
        <v>0.442</v>
      </c>
      <c r="I116" s="132">
        <v>0.44918727043473494</v>
      </c>
      <c r="J116" s="132">
        <v>0.43522890726256047</v>
      </c>
      <c r="K116" s="117"/>
      <c r="L116" s="117"/>
    </row>
    <row r="117" spans="1:12" ht="14.1" customHeight="1">
      <c r="A117" s="128" t="s">
        <v>399</v>
      </c>
      <c r="B117" s="133" t="s">
        <v>400</v>
      </c>
      <c r="C117" s="130">
        <v>60199018</v>
      </c>
      <c r="D117" s="130">
        <v>142419410</v>
      </c>
      <c r="E117" s="131">
        <v>0.42199999999999999</v>
      </c>
      <c r="F117" s="131">
        <v>0.41399999999999998</v>
      </c>
      <c r="G117" s="131">
        <v>0.39100000000000001</v>
      </c>
      <c r="H117" s="132">
        <v>0.46</v>
      </c>
      <c r="I117" s="132">
        <v>0.46441876808910987</v>
      </c>
      <c r="J117" s="132">
        <v>0.4474757437643615</v>
      </c>
      <c r="K117" s="117"/>
      <c r="L117" s="117"/>
    </row>
    <row r="118" spans="1:12" ht="14.1" customHeight="1">
      <c r="A118" s="128" t="s">
        <v>401</v>
      </c>
      <c r="B118" s="133" t="s">
        <v>402</v>
      </c>
      <c r="C118" s="130">
        <v>50295946</v>
      </c>
      <c r="D118" s="130">
        <v>131943563</v>
      </c>
      <c r="E118" s="131">
        <v>0.38100000000000001</v>
      </c>
      <c r="F118" s="131">
        <v>0.36099999999999999</v>
      </c>
      <c r="G118" s="131">
        <v>0.34699999999999998</v>
      </c>
      <c r="H118" s="132">
        <v>0.39500000000000002</v>
      </c>
      <c r="I118" s="132">
        <v>0.40402008322156885</v>
      </c>
      <c r="J118" s="132">
        <v>0.40581368129343981</v>
      </c>
      <c r="K118" s="117"/>
      <c r="L118" s="117"/>
    </row>
    <row r="119" spans="1:12" ht="14.1" customHeight="1">
      <c r="A119" s="197" t="s">
        <v>234</v>
      </c>
      <c r="B119" s="198"/>
      <c r="C119" s="134">
        <f>SUM(C113:C118)</f>
        <v>400770401</v>
      </c>
      <c r="D119" s="134">
        <f>SUM(D113:D118)</f>
        <v>930679610</v>
      </c>
      <c r="E119" s="131">
        <f>IF(ISERR(C119/D119),"－　  　",C119/D119)</f>
        <v>0.43062123279997505</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34416-6A97-487F-B870-974DEC739754}">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428</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0.16216666666666665</v>
      </c>
    </row>
    <row r="5" spans="1:13" ht="14.1" customHeight="1">
      <c r="A5" s="128" t="s">
        <v>222</v>
      </c>
      <c r="B5" s="129" t="s">
        <v>223</v>
      </c>
      <c r="C5" s="130">
        <v>492994</v>
      </c>
      <c r="D5" s="130">
        <v>26456192</v>
      </c>
      <c r="E5" s="131">
        <v>1.7999999999999999E-2</v>
      </c>
      <c r="F5" s="131">
        <v>1.7999999999999999E-2</v>
      </c>
      <c r="G5" s="131">
        <v>2.1999999999999999E-2</v>
      </c>
      <c r="H5" s="132">
        <v>1.9E-2</v>
      </c>
      <c r="I5" s="132">
        <v>1.7969367819709918E-2</v>
      </c>
      <c r="J5" s="132">
        <v>1.9433598007603033E-2</v>
      </c>
      <c r="K5" s="117"/>
      <c r="L5" s="117"/>
    </row>
    <row r="6" spans="1:13" ht="14.1" customHeight="1">
      <c r="A6" s="128" t="s">
        <v>224</v>
      </c>
      <c r="B6" s="133" t="s">
        <v>225</v>
      </c>
      <c r="C6" s="130">
        <v>390844</v>
      </c>
      <c r="D6" s="130">
        <v>2919379</v>
      </c>
      <c r="E6" s="131">
        <v>0.13300000000000001</v>
      </c>
      <c r="F6" s="131">
        <v>0.157</v>
      </c>
      <c r="G6" s="131">
        <v>0.18099999999999999</v>
      </c>
      <c r="H6" s="132">
        <v>0.16400000000000001</v>
      </c>
      <c r="I6" s="132">
        <v>0.18076626159928672</v>
      </c>
      <c r="J6" s="132">
        <v>0.16260000174602227</v>
      </c>
      <c r="K6" s="117"/>
      <c r="L6" s="117"/>
    </row>
    <row r="7" spans="1:13" ht="14.1" customHeight="1">
      <c r="A7" s="128" t="s">
        <v>226</v>
      </c>
      <c r="B7" s="133" t="s">
        <v>227</v>
      </c>
      <c r="C7" s="130">
        <v>440528</v>
      </c>
      <c r="D7" s="130">
        <v>2269122</v>
      </c>
      <c r="E7" s="131">
        <v>0.19400000000000001</v>
      </c>
      <c r="F7" s="131">
        <v>0.20499999999999999</v>
      </c>
      <c r="G7" s="131">
        <v>0.20100000000000001</v>
      </c>
      <c r="H7" s="132">
        <v>0.182</v>
      </c>
      <c r="I7" s="132">
        <v>0.18204139047543572</v>
      </c>
      <c r="J7" s="132">
        <v>0.17688909015191945</v>
      </c>
      <c r="K7" s="117"/>
      <c r="L7" s="117"/>
    </row>
    <row r="8" spans="1:13" ht="14.1" customHeight="1">
      <c r="A8" s="128" t="s">
        <v>228</v>
      </c>
      <c r="B8" s="133" t="s">
        <v>229</v>
      </c>
      <c r="C8" s="130">
        <v>233617</v>
      </c>
      <c r="D8" s="130">
        <v>3491439</v>
      </c>
      <c r="E8" s="131">
        <v>6.6000000000000003E-2</v>
      </c>
      <c r="F8" s="131">
        <v>6.5000000000000002E-2</v>
      </c>
      <c r="G8" s="131">
        <v>9.2999999999999999E-2</v>
      </c>
      <c r="H8" s="132">
        <v>9.9000000000000005E-2</v>
      </c>
      <c r="I8" s="132">
        <v>9.1733193265521651E-2</v>
      </c>
      <c r="J8" s="132">
        <v>9.1338637304911555E-2</v>
      </c>
      <c r="K8" s="117"/>
      <c r="L8" s="117"/>
    </row>
    <row r="9" spans="1:13" ht="14.1" customHeight="1">
      <c r="A9" s="128" t="s">
        <v>230</v>
      </c>
      <c r="B9" s="133" t="s">
        <v>231</v>
      </c>
      <c r="C9" s="130">
        <v>982981</v>
      </c>
      <c r="D9" s="130">
        <v>2218228</v>
      </c>
      <c r="E9" s="131">
        <v>0.443</v>
      </c>
      <c r="F9" s="131">
        <v>0.44700000000000001</v>
      </c>
      <c r="G9" s="131">
        <v>0.46</v>
      </c>
      <c r="H9" s="132">
        <v>0.52500000000000002</v>
      </c>
      <c r="I9" s="132">
        <v>0.46179774055565853</v>
      </c>
      <c r="J9" s="132">
        <v>0.42396002222084245</v>
      </c>
      <c r="K9" s="117"/>
      <c r="L9" s="117"/>
    </row>
    <row r="10" spans="1:13" ht="14.1" customHeight="1">
      <c r="A10" s="128" t="s">
        <v>232</v>
      </c>
      <c r="B10" s="133" t="s">
        <v>233</v>
      </c>
      <c r="C10" s="130">
        <v>861962</v>
      </c>
      <c r="D10" s="130">
        <v>7203879</v>
      </c>
      <c r="E10" s="131">
        <v>0.11899999999999999</v>
      </c>
      <c r="F10" s="132">
        <v>0.11</v>
      </c>
      <c r="G10" s="132">
        <v>0.11</v>
      </c>
      <c r="H10" s="132">
        <v>0.126</v>
      </c>
      <c r="I10" s="132">
        <v>0.1170775321188932</v>
      </c>
      <c r="J10" s="132">
        <v>9.8839094999889743E-2</v>
      </c>
      <c r="K10" s="117"/>
      <c r="L10" s="117"/>
    </row>
    <row r="11" spans="1:13" ht="14.1" customHeight="1">
      <c r="A11" s="197" t="s">
        <v>234</v>
      </c>
      <c r="B11" s="198"/>
      <c r="C11" s="134">
        <f>SUM(C5:C10)</f>
        <v>3402926</v>
      </c>
      <c r="D11" s="134">
        <f>SUM(D5:D10)</f>
        <v>44558239</v>
      </c>
      <c r="E11" s="131">
        <f>IF(ISERR(C11/D11),"－　  　",C11/D11)</f>
        <v>7.6370298206803008E-2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0.12084615384615384</v>
      </c>
    </row>
    <row r="15" spans="1:13" ht="14.1" customHeight="1">
      <c r="A15" s="128" t="s">
        <v>237</v>
      </c>
      <c r="B15" s="129" t="s">
        <v>238</v>
      </c>
      <c r="C15" s="130">
        <v>836492</v>
      </c>
      <c r="D15" s="130">
        <v>4980970</v>
      </c>
      <c r="E15" s="131">
        <v>0.16700000000000001</v>
      </c>
      <c r="F15" s="131">
        <v>0.16900000000000001</v>
      </c>
      <c r="G15" s="131">
        <v>0.17699999999999999</v>
      </c>
      <c r="H15" s="132">
        <v>0.13700000000000001</v>
      </c>
      <c r="I15" s="132">
        <v>0.11949572864693603</v>
      </c>
      <c r="J15" s="132">
        <v>0.11740978923736393</v>
      </c>
      <c r="K15" s="117"/>
      <c r="L15" s="117"/>
    </row>
    <row r="16" spans="1:13" ht="14.1" customHeight="1">
      <c r="A16" s="128" t="s">
        <v>239</v>
      </c>
      <c r="B16" s="133" t="s">
        <v>240</v>
      </c>
      <c r="C16" s="130">
        <v>465030</v>
      </c>
      <c r="D16" s="130">
        <v>4151972</v>
      </c>
      <c r="E16" s="131">
        <v>0.112</v>
      </c>
      <c r="F16" s="131">
        <v>0.111</v>
      </c>
      <c r="G16" s="131">
        <v>0.109</v>
      </c>
      <c r="H16" s="132">
        <v>9.6000000000000002E-2</v>
      </c>
      <c r="I16" s="132">
        <v>9.7293774704041672E-2</v>
      </c>
      <c r="J16" s="132">
        <v>9.315339937980277E-2</v>
      </c>
      <c r="K16" s="117"/>
      <c r="L16" s="117"/>
    </row>
    <row r="17" spans="1:13" ht="14.1" customHeight="1">
      <c r="A17" s="128" t="s">
        <v>241</v>
      </c>
      <c r="B17" s="133" t="s">
        <v>242</v>
      </c>
      <c r="C17" s="130">
        <v>640538</v>
      </c>
      <c r="D17" s="130">
        <v>4253841</v>
      </c>
      <c r="E17" s="131">
        <v>0.15</v>
      </c>
      <c r="F17" s="131">
        <v>0.158</v>
      </c>
      <c r="G17" s="131">
        <v>0.193</v>
      </c>
      <c r="H17" s="132">
        <v>0.17399999999999999</v>
      </c>
      <c r="I17" s="132">
        <v>0.17803916915999046</v>
      </c>
      <c r="J17" s="132">
        <v>0.11254968105858026</v>
      </c>
      <c r="K17" s="117"/>
      <c r="L17" s="117"/>
    </row>
    <row r="18" spans="1:13" ht="14.1" customHeight="1">
      <c r="A18" s="128" t="s">
        <v>243</v>
      </c>
      <c r="B18" s="133" t="s">
        <v>244</v>
      </c>
      <c r="C18" s="130">
        <v>1246214</v>
      </c>
      <c r="D18" s="130">
        <v>7358644</v>
      </c>
      <c r="E18" s="131">
        <v>0.16900000000000001</v>
      </c>
      <c r="F18" s="131">
        <v>0.186</v>
      </c>
      <c r="G18" s="131">
        <v>0.16700000000000001</v>
      </c>
      <c r="H18" s="132">
        <v>0.13800000000000001</v>
      </c>
      <c r="I18" s="132">
        <v>0.11602137619424932</v>
      </c>
      <c r="J18" s="132">
        <v>0.11939886772551386</v>
      </c>
      <c r="K18" s="117"/>
      <c r="L18" s="117"/>
    </row>
    <row r="19" spans="1:13" ht="14.1" customHeight="1">
      <c r="A19" s="128" t="s">
        <v>245</v>
      </c>
      <c r="B19" s="133" t="s">
        <v>246</v>
      </c>
      <c r="C19" s="130">
        <v>719117</v>
      </c>
      <c r="D19" s="130">
        <v>4165621</v>
      </c>
      <c r="E19" s="131">
        <v>0.17199999999999999</v>
      </c>
      <c r="F19" s="131">
        <v>0.20200000000000001</v>
      </c>
      <c r="G19" s="131">
        <v>0.188</v>
      </c>
      <c r="H19" s="132">
        <v>0.152</v>
      </c>
      <c r="I19" s="132">
        <v>0.14976604334532678</v>
      </c>
      <c r="J19" s="132">
        <v>0.15918799355600946</v>
      </c>
      <c r="K19" s="117"/>
      <c r="L19" s="117"/>
    </row>
    <row r="20" spans="1:13" ht="14.1" customHeight="1">
      <c r="A20" s="128" t="s">
        <v>247</v>
      </c>
      <c r="B20" s="133" t="s">
        <v>248</v>
      </c>
      <c r="C20" s="130">
        <v>312463</v>
      </c>
      <c r="D20" s="130">
        <v>27299999</v>
      </c>
      <c r="E20" s="131">
        <v>1.0999999999999999E-2</v>
      </c>
      <c r="F20" s="131">
        <v>8.9999999999999993E-3</v>
      </c>
      <c r="G20" s="131">
        <v>1.2999999999999999E-2</v>
      </c>
      <c r="H20" s="132">
        <v>1.0999999999999999E-2</v>
      </c>
      <c r="I20" s="132">
        <v>1.2772253611566335E-2</v>
      </c>
      <c r="J20" s="132">
        <v>1.3494389600390516E-2</v>
      </c>
      <c r="K20" s="117"/>
      <c r="L20" s="117"/>
    </row>
    <row r="21" spans="1:13" ht="14.1" customHeight="1">
      <c r="A21" s="128" t="s">
        <v>249</v>
      </c>
      <c r="B21" s="133" t="s">
        <v>250</v>
      </c>
      <c r="C21" s="130">
        <v>1166934</v>
      </c>
      <c r="D21" s="130">
        <v>7627496</v>
      </c>
      <c r="E21" s="131">
        <v>0.152</v>
      </c>
      <c r="F21" s="131">
        <v>0.17199999999999999</v>
      </c>
      <c r="G21" s="131">
        <v>0.16700000000000001</v>
      </c>
      <c r="H21" s="132">
        <v>0.106</v>
      </c>
      <c r="I21" s="132">
        <v>9.5790101689492091E-2</v>
      </c>
      <c r="J21" s="132">
        <v>9.5341271595969806E-2</v>
      </c>
      <c r="K21" s="117"/>
      <c r="L21" s="117"/>
    </row>
    <row r="22" spans="1:13" ht="14.1" customHeight="1">
      <c r="A22" s="128" t="s">
        <v>251</v>
      </c>
      <c r="B22" s="133" t="s">
        <v>252</v>
      </c>
      <c r="C22" s="130">
        <v>469396</v>
      </c>
      <c r="D22" s="130">
        <v>28601944</v>
      </c>
      <c r="E22" s="131">
        <v>1.6E-2</v>
      </c>
      <c r="F22" s="131">
        <v>1.7000000000000001E-2</v>
      </c>
      <c r="G22" s="131">
        <v>1.7999999999999999E-2</v>
      </c>
      <c r="H22" s="132">
        <v>1.9E-2</v>
      </c>
      <c r="I22" s="132">
        <v>1.6905409984809418E-2</v>
      </c>
      <c r="J22" s="132">
        <v>1.8676123132475762E-2</v>
      </c>
      <c r="K22" s="117"/>
      <c r="L22" s="117"/>
    </row>
    <row r="23" spans="1:13" ht="14.1" customHeight="1">
      <c r="A23" s="128" t="s">
        <v>253</v>
      </c>
      <c r="B23" s="133" t="s">
        <v>254</v>
      </c>
      <c r="C23" s="130">
        <v>720681</v>
      </c>
      <c r="D23" s="130">
        <v>5272986</v>
      </c>
      <c r="E23" s="131">
        <v>0.13600000000000001</v>
      </c>
      <c r="F23" s="131">
        <v>0.14899999999999999</v>
      </c>
      <c r="G23" s="131">
        <v>0.182</v>
      </c>
      <c r="H23" s="132">
        <v>0.13600000000000001</v>
      </c>
      <c r="I23" s="132">
        <v>0.13566002915270545</v>
      </c>
      <c r="J23" s="132">
        <v>0.15059744605127948</v>
      </c>
      <c r="K23" s="117"/>
      <c r="L23" s="117"/>
    </row>
    <row r="24" spans="1:13" ht="14.1" customHeight="1">
      <c r="A24" s="128" t="s">
        <v>255</v>
      </c>
      <c r="B24" s="133" t="s">
        <v>256</v>
      </c>
      <c r="C24" s="130">
        <v>961490</v>
      </c>
      <c r="D24" s="130">
        <v>5017283</v>
      </c>
      <c r="E24" s="131">
        <v>0.191</v>
      </c>
      <c r="F24" s="131">
        <v>0.21</v>
      </c>
      <c r="G24" s="131">
        <v>0.27100000000000002</v>
      </c>
      <c r="H24" s="132">
        <v>0.22500000000000001</v>
      </c>
      <c r="I24" s="132">
        <v>0.20902581803863962</v>
      </c>
      <c r="J24" s="132">
        <v>0.21223880213559598</v>
      </c>
      <c r="K24" s="117"/>
      <c r="L24" s="117"/>
    </row>
    <row r="25" spans="1:13" ht="14.1" customHeight="1">
      <c r="A25" s="128" t="s">
        <v>257</v>
      </c>
      <c r="B25" s="133" t="s">
        <v>258</v>
      </c>
      <c r="C25" s="130">
        <v>429358</v>
      </c>
      <c r="D25" s="130">
        <v>3559591</v>
      </c>
      <c r="E25" s="131">
        <v>0.12</v>
      </c>
      <c r="F25" s="131">
        <v>0.13600000000000001</v>
      </c>
      <c r="G25" s="131">
        <v>0.185</v>
      </c>
      <c r="H25" s="132">
        <v>0.121</v>
      </c>
      <c r="I25" s="132">
        <v>0.12226975060505263</v>
      </c>
      <c r="J25" s="132">
        <v>0.12995719275112944</v>
      </c>
      <c r="K25" s="117"/>
      <c r="L25" s="117"/>
    </row>
    <row r="26" spans="1:13" ht="14.1" customHeight="1">
      <c r="A26" s="128" t="s">
        <v>259</v>
      </c>
      <c r="B26" s="133" t="s">
        <v>260</v>
      </c>
      <c r="C26" s="130">
        <v>509701</v>
      </c>
      <c r="D26" s="130">
        <v>4535484</v>
      </c>
      <c r="E26" s="131">
        <v>0.112</v>
      </c>
      <c r="F26" s="131">
        <v>0.13800000000000001</v>
      </c>
      <c r="G26" s="131">
        <v>0.13600000000000001</v>
      </c>
      <c r="H26" s="132">
        <v>0.125</v>
      </c>
      <c r="I26" s="132">
        <v>0.11324175738489327</v>
      </c>
      <c r="J26" s="132">
        <v>0.10540600263906344</v>
      </c>
      <c r="K26" s="117"/>
      <c r="L26" s="117"/>
    </row>
    <row r="27" spans="1:13" ht="14.1" customHeight="1">
      <c r="A27" s="128" t="s">
        <v>261</v>
      </c>
      <c r="B27" s="133" t="s">
        <v>262</v>
      </c>
      <c r="C27" s="130">
        <v>533026</v>
      </c>
      <c r="D27" s="130">
        <v>8380594</v>
      </c>
      <c r="E27" s="131">
        <v>6.3E-2</v>
      </c>
      <c r="F27" s="131">
        <v>6.3E-2</v>
      </c>
      <c r="G27" s="131">
        <v>6.2E-2</v>
      </c>
      <c r="H27" s="132">
        <v>7.0000000000000007E-2</v>
      </c>
      <c r="I27" s="132">
        <v>7.6590271320704839E-2</v>
      </c>
      <c r="J27" s="132">
        <v>7.7783513558493042E-2</v>
      </c>
      <c r="K27" s="117"/>
      <c r="L27" s="117"/>
    </row>
    <row r="28" spans="1:13" ht="14.1" customHeight="1">
      <c r="A28" s="197" t="s">
        <v>234</v>
      </c>
      <c r="B28" s="198"/>
      <c r="C28" s="134">
        <f>SUM(C15:C27)</f>
        <v>9010440</v>
      </c>
      <c r="D28" s="134">
        <f>SUM(D15:D27)</f>
        <v>115206425</v>
      </c>
      <c r="E28" s="131">
        <f>IF(ISERR(C28/D28),"－　  　",C28/D28)</f>
        <v>7.8211262956905392E-2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0.14600000000000002</v>
      </c>
    </row>
    <row r="32" spans="1:13" ht="14.1" customHeight="1">
      <c r="A32" s="128" t="s">
        <v>264</v>
      </c>
      <c r="B32" s="129" t="s">
        <v>265</v>
      </c>
      <c r="C32" s="130">
        <v>903908</v>
      </c>
      <c r="D32" s="130">
        <v>5805730</v>
      </c>
      <c r="E32" s="131">
        <v>0.155</v>
      </c>
      <c r="F32" s="131">
        <v>0.14499999999999999</v>
      </c>
      <c r="G32" s="131">
        <v>0.16200000000000001</v>
      </c>
      <c r="H32" s="132">
        <v>0.14099999999999999</v>
      </c>
      <c r="I32" s="132">
        <v>0.13550152055087122</v>
      </c>
      <c r="J32" s="132">
        <v>0.1339771962936239</v>
      </c>
      <c r="K32" s="117"/>
      <c r="L32" s="117"/>
    </row>
    <row r="33" spans="1:13" ht="14.1" customHeight="1">
      <c r="A33" s="128" t="s">
        <v>266</v>
      </c>
      <c r="B33" s="133" t="s">
        <v>267</v>
      </c>
      <c r="C33" s="130">
        <v>480853</v>
      </c>
      <c r="D33" s="130">
        <v>3200073</v>
      </c>
      <c r="E33" s="131">
        <v>0.15</v>
      </c>
      <c r="F33" s="131">
        <v>0.191</v>
      </c>
      <c r="G33" s="131">
        <v>0.185</v>
      </c>
      <c r="H33" s="132">
        <v>0.14199999999999999</v>
      </c>
      <c r="I33" s="132">
        <v>0.1383533894330386</v>
      </c>
      <c r="J33" s="132">
        <v>0.13254225276226811</v>
      </c>
      <c r="K33" s="117"/>
      <c r="L33" s="117"/>
    </row>
    <row r="34" spans="1:13" ht="14.1" customHeight="1">
      <c r="A34" s="128" t="s">
        <v>268</v>
      </c>
      <c r="B34" s="133" t="s">
        <v>269</v>
      </c>
      <c r="C34" s="130">
        <v>1110333</v>
      </c>
      <c r="D34" s="130">
        <v>55217975</v>
      </c>
      <c r="E34" s="131">
        <v>0.02</v>
      </c>
      <c r="F34" s="131">
        <v>2.4E-2</v>
      </c>
      <c r="G34" s="131">
        <v>3.1E-2</v>
      </c>
      <c r="H34" s="132">
        <v>2.8000000000000001E-2</v>
      </c>
      <c r="I34" s="132">
        <v>2.2704306203393233E-2</v>
      </c>
      <c r="J34" s="132">
        <v>3.6367812634047557E-2</v>
      </c>
      <c r="K34" s="117"/>
      <c r="L34" s="117"/>
    </row>
    <row r="35" spans="1:13" ht="14.1" customHeight="1">
      <c r="A35" s="128" t="s">
        <v>270</v>
      </c>
      <c r="B35" s="133" t="s">
        <v>271</v>
      </c>
      <c r="C35" s="130">
        <v>1490692</v>
      </c>
      <c r="D35" s="130">
        <v>8382470</v>
      </c>
      <c r="E35" s="131">
        <v>0.17699999999999999</v>
      </c>
      <c r="F35" s="131">
        <v>0.186</v>
      </c>
      <c r="G35" s="131">
        <v>0.19600000000000001</v>
      </c>
      <c r="H35" s="132">
        <v>0.17799999999999999</v>
      </c>
      <c r="I35" s="132">
        <v>0.18195470026555963</v>
      </c>
      <c r="J35" s="132">
        <v>0.18664834562719704</v>
      </c>
      <c r="K35" s="117"/>
      <c r="L35" s="117"/>
    </row>
    <row r="36" spans="1:13" ht="14.1" customHeight="1">
      <c r="A36" s="128" t="s">
        <v>272</v>
      </c>
      <c r="B36" s="133" t="s">
        <v>273</v>
      </c>
      <c r="C36" s="130">
        <v>1571164</v>
      </c>
      <c r="D36" s="130">
        <v>9121125</v>
      </c>
      <c r="E36" s="131">
        <v>0.17199999999999999</v>
      </c>
      <c r="F36" s="131">
        <v>0.14599999999999999</v>
      </c>
      <c r="G36" s="131">
        <v>0.187</v>
      </c>
      <c r="H36" s="132">
        <v>0.16500000000000001</v>
      </c>
      <c r="I36" s="132">
        <v>0.1463420863159659</v>
      </c>
      <c r="J36" s="132">
        <v>0.16525797070633705</v>
      </c>
      <c r="K36" s="117"/>
      <c r="L36" s="117"/>
    </row>
    <row r="37" spans="1:13" ht="14.1" customHeight="1">
      <c r="A37" s="128" t="s">
        <v>274</v>
      </c>
      <c r="B37" s="133" t="s">
        <v>275</v>
      </c>
      <c r="C37" s="130">
        <v>1547070</v>
      </c>
      <c r="D37" s="130">
        <v>7828348</v>
      </c>
      <c r="E37" s="131">
        <v>0.19700000000000001</v>
      </c>
      <c r="F37" s="131">
        <v>0.23</v>
      </c>
      <c r="G37" s="131">
        <v>0.214</v>
      </c>
      <c r="H37" s="132">
        <v>0.20200000000000001</v>
      </c>
      <c r="I37" s="132">
        <v>0.17073093298585096</v>
      </c>
      <c r="J37" s="132">
        <v>0.1832363788205468</v>
      </c>
      <c r="K37" s="117"/>
      <c r="L37" s="117"/>
    </row>
    <row r="38" spans="1:13" ht="14.1" customHeight="1">
      <c r="A38" s="128" t="s">
        <v>276</v>
      </c>
      <c r="B38" s="133" t="s">
        <v>277</v>
      </c>
      <c r="C38" s="130">
        <v>789278</v>
      </c>
      <c r="D38" s="130">
        <v>5761727</v>
      </c>
      <c r="E38" s="131">
        <v>0.13600000000000001</v>
      </c>
      <c r="F38" s="131">
        <v>0.124</v>
      </c>
      <c r="G38" s="131">
        <v>0.121</v>
      </c>
      <c r="H38" s="132">
        <v>0.125</v>
      </c>
      <c r="I38" s="132">
        <v>0.12096457698235832</v>
      </c>
      <c r="J38" s="132">
        <v>0.13087985258067689</v>
      </c>
      <c r="K38" s="117"/>
      <c r="L38" s="117"/>
    </row>
    <row r="39" spans="1:13" ht="14.1" customHeight="1">
      <c r="A39" s="128" t="s">
        <v>278</v>
      </c>
      <c r="B39" s="133" t="s">
        <v>279</v>
      </c>
      <c r="C39" s="130">
        <v>908747</v>
      </c>
      <c r="D39" s="130">
        <v>5637988</v>
      </c>
      <c r="E39" s="131">
        <v>0.161</v>
      </c>
      <c r="F39" s="131">
        <v>0.159</v>
      </c>
      <c r="G39" s="131">
        <v>0.18</v>
      </c>
      <c r="H39" s="132">
        <v>0.13900000000000001</v>
      </c>
      <c r="I39" s="132">
        <v>0.14997180269777288</v>
      </c>
      <c r="J39" s="132">
        <v>0.13719648687145466</v>
      </c>
      <c r="K39" s="117"/>
      <c r="L39" s="117"/>
    </row>
    <row r="40" spans="1:13" ht="14.1" customHeight="1">
      <c r="A40" s="197" t="s">
        <v>234</v>
      </c>
      <c r="B40" s="198"/>
      <c r="C40" s="134">
        <f>SUM(C32:C39)</f>
        <v>8802045</v>
      </c>
      <c r="D40" s="134">
        <f>SUM(D32:D39)</f>
        <v>100955436</v>
      </c>
      <c r="E40" s="131">
        <f>IF(ISERR(C40/D40),"－　  　",C40/D40)</f>
        <v>8.7187429907191916E-2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0.11464285714285714</v>
      </c>
    </row>
    <row r="44" spans="1:13" ht="14.1" customHeight="1">
      <c r="A44" s="128" t="s">
        <v>281</v>
      </c>
      <c r="B44" s="129" t="s">
        <v>282</v>
      </c>
      <c r="C44" s="130">
        <v>1531815</v>
      </c>
      <c r="D44" s="130">
        <v>33167004</v>
      </c>
      <c r="E44" s="131">
        <v>4.5999999999999999E-2</v>
      </c>
      <c r="F44" s="131">
        <v>0.05</v>
      </c>
      <c r="G44" s="131">
        <v>5.7000000000000002E-2</v>
      </c>
      <c r="H44" s="132">
        <v>4.2000000000000003E-2</v>
      </c>
      <c r="I44" s="132">
        <v>4.4176910559024007E-2</v>
      </c>
      <c r="J44" s="132">
        <v>3.7795260933929216E-2</v>
      </c>
      <c r="K44" s="117"/>
      <c r="L44" s="117"/>
    </row>
    <row r="45" spans="1:13" ht="14.1" customHeight="1">
      <c r="A45" s="128" t="s">
        <v>283</v>
      </c>
      <c r="B45" s="133" t="s">
        <v>284</v>
      </c>
      <c r="C45" s="130">
        <v>1216732</v>
      </c>
      <c r="D45" s="130">
        <v>7898414</v>
      </c>
      <c r="E45" s="131">
        <v>0.154</v>
      </c>
      <c r="F45" s="131">
        <v>0.16</v>
      </c>
      <c r="G45" s="131">
        <v>0.17599999999999999</v>
      </c>
      <c r="H45" s="132">
        <v>0.192</v>
      </c>
      <c r="I45" s="132">
        <v>0.17881472145421623</v>
      </c>
      <c r="J45" s="132">
        <v>0.16008355351245604</v>
      </c>
      <c r="K45" s="117"/>
      <c r="L45" s="117"/>
    </row>
    <row r="46" spans="1:13" ht="14.1" customHeight="1">
      <c r="A46" s="128" t="s">
        <v>285</v>
      </c>
      <c r="B46" s="133" t="s">
        <v>286</v>
      </c>
      <c r="C46" s="130">
        <v>1203929</v>
      </c>
      <c r="D46" s="130">
        <v>10013095</v>
      </c>
      <c r="E46" s="131">
        <v>0.12</v>
      </c>
      <c r="F46" s="131">
        <v>0.125</v>
      </c>
      <c r="G46" s="131">
        <v>0.17</v>
      </c>
      <c r="H46" s="132">
        <v>0.13200000000000001</v>
      </c>
      <c r="I46" s="132">
        <v>0.11007668718404484</v>
      </c>
      <c r="J46" s="132">
        <v>9.6328458480630166E-2</v>
      </c>
      <c r="K46" s="117"/>
      <c r="L46" s="117"/>
    </row>
    <row r="47" spans="1:13" ht="14.1" customHeight="1">
      <c r="A47" s="128" t="s">
        <v>287</v>
      </c>
      <c r="B47" s="133" t="s">
        <v>288</v>
      </c>
      <c r="C47" s="130">
        <v>862829</v>
      </c>
      <c r="D47" s="130">
        <v>6260999</v>
      </c>
      <c r="E47" s="131">
        <v>0.13700000000000001</v>
      </c>
      <c r="F47" s="131">
        <v>0.14299999999999999</v>
      </c>
      <c r="G47" s="131">
        <v>0.14299999999999999</v>
      </c>
      <c r="H47" s="132">
        <v>0.113</v>
      </c>
      <c r="I47" s="132">
        <v>0.12552763663820718</v>
      </c>
      <c r="J47" s="132">
        <v>0.11036707252428873</v>
      </c>
      <c r="K47" s="117"/>
      <c r="L47" s="117"/>
    </row>
    <row r="48" spans="1:13" ht="14.1" customHeight="1">
      <c r="A48" s="128" t="s">
        <v>289</v>
      </c>
      <c r="B48" s="133" t="s">
        <v>290</v>
      </c>
      <c r="C48" s="130">
        <v>1983085</v>
      </c>
      <c r="D48" s="130">
        <v>13057983</v>
      </c>
      <c r="E48" s="131">
        <v>0.151</v>
      </c>
      <c r="F48" s="131">
        <v>0.14599999999999999</v>
      </c>
      <c r="G48" s="131">
        <v>0.16400000000000001</v>
      </c>
      <c r="H48" s="132">
        <v>0.14199999999999999</v>
      </c>
      <c r="I48" s="132">
        <v>0.14038676817094556</v>
      </c>
      <c r="J48" s="132">
        <v>0.12836888705563512</v>
      </c>
      <c r="K48" s="117"/>
      <c r="L48" s="117"/>
    </row>
    <row r="49" spans="1:13" ht="14.1" customHeight="1">
      <c r="A49" s="128" t="s">
        <v>291</v>
      </c>
      <c r="B49" s="133" t="s">
        <v>292</v>
      </c>
      <c r="C49" s="130">
        <v>1754887</v>
      </c>
      <c r="D49" s="130">
        <v>14510956</v>
      </c>
      <c r="E49" s="131">
        <v>0.12</v>
      </c>
      <c r="F49" s="131">
        <v>0.115</v>
      </c>
      <c r="G49" s="131">
        <v>0.121</v>
      </c>
      <c r="H49" s="132">
        <v>0.111</v>
      </c>
      <c r="I49" s="132">
        <v>0.10654254969875573</v>
      </c>
      <c r="J49" s="132">
        <v>0.11099590989420853</v>
      </c>
      <c r="K49" s="117"/>
      <c r="L49" s="117"/>
    </row>
    <row r="50" spans="1:13" ht="14.1" customHeight="1">
      <c r="A50" s="128" t="s">
        <v>293</v>
      </c>
      <c r="B50" s="133" t="s">
        <v>294</v>
      </c>
      <c r="C50" s="130">
        <v>972927</v>
      </c>
      <c r="D50" s="130">
        <v>10575976</v>
      </c>
      <c r="E50" s="131">
        <v>9.0999999999999998E-2</v>
      </c>
      <c r="F50" s="131">
        <v>0.10299999999999999</v>
      </c>
      <c r="G50" s="131">
        <v>0.107</v>
      </c>
      <c r="H50" s="132">
        <v>0.10299999999999999</v>
      </c>
      <c r="I50" s="132">
        <v>8.7159424241718866E-2</v>
      </c>
      <c r="J50" s="132">
        <v>9.4640764080547599E-2</v>
      </c>
      <c r="K50" s="117"/>
      <c r="L50" s="117"/>
    </row>
    <row r="51" spans="1:13" ht="14.1" customHeight="1">
      <c r="A51" s="128" t="s">
        <v>295</v>
      </c>
      <c r="B51" s="133" t="s">
        <v>296</v>
      </c>
      <c r="C51" s="130">
        <v>1382264</v>
      </c>
      <c r="D51" s="130">
        <v>32717907</v>
      </c>
      <c r="E51" s="131">
        <v>4.2000000000000003E-2</v>
      </c>
      <c r="F51" s="131">
        <v>4.4999999999999998E-2</v>
      </c>
      <c r="G51" s="131">
        <v>4.8000000000000001E-2</v>
      </c>
      <c r="H51" s="132">
        <v>5.0999999999999997E-2</v>
      </c>
      <c r="I51" s="132">
        <v>4.3207622212548438E-2</v>
      </c>
      <c r="J51" s="132">
        <v>4.211778524214585E-2</v>
      </c>
      <c r="K51" s="117"/>
      <c r="L51" s="117"/>
    </row>
    <row r="52" spans="1:13" ht="14.1" customHeight="1">
      <c r="A52" s="128" t="s">
        <v>297</v>
      </c>
      <c r="B52" s="133" t="s">
        <v>298</v>
      </c>
      <c r="C52" s="130">
        <v>1557327</v>
      </c>
      <c r="D52" s="130">
        <v>34723539</v>
      </c>
      <c r="E52" s="131">
        <v>4.3999999999999997E-2</v>
      </c>
      <c r="F52" s="131">
        <v>4.4999999999999998E-2</v>
      </c>
      <c r="G52" s="131">
        <v>5.6000000000000001E-2</v>
      </c>
      <c r="H52" s="132">
        <v>5.2999999999999999E-2</v>
      </c>
      <c r="I52" s="132">
        <v>4.6277772226426823E-2</v>
      </c>
      <c r="J52" s="132">
        <v>4.3252316411990573E-2</v>
      </c>
      <c r="K52" s="117"/>
      <c r="L52" s="117"/>
    </row>
    <row r="53" spans="1:13" ht="14.1" customHeight="1">
      <c r="A53" s="128" t="s">
        <v>299</v>
      </c>
      <c r="B53" s="133" t="s">
        <v>300</v>
      </c>
      <c r="C53" s="130">
        <v>1254876</v>
      </c>
      <c r="D53" s="130">
        <v>8125339</v>
      </c>
      <c r="E53" s="131">
        <v>0.154</v>
      </c>
      <c r="F53" s="131">
        <v>0.16700000000000001</v>
      </c>
      <c r="G53" s="131">
        <v>0.155</v>
      </c>
      <c r="H53" s="132">
        <v>0.151</v>
      </c>
      <c r="I53" s="132">
        <v>0.13683295863370273</v>
      </c>
      <c r="J53" s="132">
        <v>0.13019932658055244</v>
      </c>
      <c r="K53" s="117"/>
      <c r="L53" s="117"/>
    </row>
    <row r="54" spans="1:13" ht="14.1" customHeight="1">
      <c r="A54" s="128" t="s">
        <v>301</v>
      </c>
      <c r="B54" s="133" t="s">
        <v>302</v>
      </c>
      <c r="C54" s="130">
        <v>695882</v>
      </c>
      <c r="D54" s="130">
        <v>5635578</v>
      </c>
      <c r="E54" s="131">
        <v>0.123</v>
      </c>
      <c r="F54" s="131">
        <v>0.123</v>
      </c>
      <c r="G54" s="131">
        <v>0.125</v>
      </c>
      <c r="H54" s="132">
        <v>0.107</v>
      </c>
      <c r="I54" s="132">
        <v>0.12260051388912023</v>
      </c>
      <c r="J54" s="132">
        <v>0.12053130481692517</v>
      </c>
      <c r="K54" s="117"/>
      <c r="L54" s="117"/>
    </row>
    <row r="55" spans="1:13" ht="14.1" customHeight="1">
      <c r="A55" s="128" t="s">
        <v>303</v>
      </c>
      <c r="B55" s="133" t="s">
        <v>304</v>
      </c>
      <c r="C55" s="130">
        <v>1248077</v>
      </c>
      <c r="D55" s="130">
        <v>9062293</v>
      </c>
      <c r="E55" s="131">
        <v>0.13700000000000001</v>
      </c>
      <c r="F55" s="131">
        <v>0.13800000000000001</v>
      </c>
      <c r="G55" s="131">
        <v>0.17599999999999999</v>
      </c>
      <c r="H55" s="132">
        <v>0.13100000000000001</v>
      </c>
      <c r="I55" s="132">
        <v>0.13442800822137624</v>
      </c>
      <c r="J55" s="132">
        <v>0.13155576599725913</v>
      </c>
      <c r="K55" s="117"/>
      <c r="L55" s="117"/>
    </row>
    <row r="56" spans="1:13" ht="14.1" customHeight="1">
      <c r="A56" s="128" t="s">
        <v>305</v>
      </c>
      <c r="B56" s="133" t="s">
        <v>306</v>
      </c>
      <c r="C56" s="130">
        <v>1657001</v>
      </c>
      <c r="D56" s="130">
        <v>9736799</v>
      </c>
      <c r="E56" s="131">
        <v>0.17</v>
      </c>
      <c r="F56" s="131">
        <v>0.186</v>
      </c>
      <c r="G56" s="131">
        <v>0.20499999999999999</v>
      </c>
      <c r="H56" s="132">
        <v>0.17399999999999999</v>
      </c>
      <c r="I56" s="132">
        <v>0.155061942550307</v>
      </c>
      <c r="J56" s="132">
        <v>0.15014266018931027</v>
      </c>
      <c r="K56" s="117"/>
      <c r="L56" s="117"/>
    </row>
    <row r="57" spans="1:13" ht="14.1" customHeight="1">
      <c r="A57" s="128" t="s">
        <v>307</v>
      </c>
      <c r="B57" s="133" t="s">
        <v>308</v>
      </c>
      <c r="C57" s="130">
        <v>846522</v>
      </c>
      <c r="D57" s="130">
        <v>7274783</v>
      </c>
      <c r="E57" s="131">
        <v>0.11600000000000001</v>
      </c>
      <c r="F57" s="131">
        <v>0.112</v>
      </c>
      <c r="G57" s="131">
        <v>0.112</v>
      </c>
      <c r="H57" s="132">
        <v>0.114</v>
      </c>
      <c r="I57" s="132">
        <v>0.10829877110556654</v>
      </c>
      <c r="J57" s="132">
        <v>0.11018993955388379</v>
      </c>
      <c r="K57" s="117"/>
      <c r="L57" s="117"/>
    </row>
    <row r="58" spans="1:13" ht="14.1" customHeight="1">
      <c r="A58" s="197" t="s">
        <v>234</v>
      </c>
      <c r="B58" s="198"/>
      <c r="C58" s="134">
        <f>SUM(C44:C57)</f>
        <v>18168153</v>
      </c>
      <c r="D58" s="134">
        <f>SUM(D44:D57)</f>
        <v>202760665</v>
      </c>
      <c r="E58" s="131">
        <f>IF(ISERR(C58/D58),"－　  　",C58/D58)</f>
        <v>8.9603932794361268E-2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7.6649999999999996E-2</v>
      </c>
    </row>
    <row r="62" spans="1:13" ht="14.1" customHeight="1">
      <c r="A62" s="128" t="s">
        <v>310</v>
      </c>
      <c r="B62" s="129" t="s">
        <v>311</v>
      </c>
      <c r="C62" s="130">
        <v>2039171</v>
      </c>
      <c r="D62" s="130">
        <v>11186876</v>
      </c>
      <c r="E62" s="131">
        <v>0.182</v>
      </c>
      <c r="F62" s="131">
        <v>0.192</v>
      </c>
      <c r="G62" s="131">
        <v>0.193</v>
      </c>
      <c r="H62" s="132">
        <v>0.17599999999999999</v>
      </c>
      <c r="I62" s="132">
        <v>0.15552280735396343</v>
      </c>
      <c r="J62" s="132">
        <v>0.17051025754209964</v>
      </c>
      <c r="K62" s="117"/>
      <c r="L62" s="117"/>
    </row>
    <row r="63" spans="1:13" ht="14.1" customHeight="1">
      <c r="A63" s="128" t="s">
        <v>312</v>
      </c>
      <c r="B63" s="133" t="s">
        <v>313</v>
      </c>
      <c r="C63" s="130">
        <v>1898451</v>
      </c>
      <c r="D63" s="130">
        <v>36828078</v>
      </c>
      <c r="E63" s="131">
        <v>5.0999999999999997E-2</v>
      </c>
      <c r="F63" s="131">
        <v>5.1999999999999998E-2</v>
      </c>
      <c r="G63" s="131">
        <v>4.8000000000000001E-2</v>
      </c>
      <c r="H63" s="132">
        <v>4.8000000000000001E-2</v>
      </c>
      <c r="I63" s="132">
        <v>4.8590872248278572E-2</v>
      </c>
      <c r="J63" s="132">
        <v>4.0940369354237248E-2</v>
      </c>
      <c r="K63" s="117"/>
      <c r="L63" s="117"/>
    </row>
    <row r="64" spans="1:13" ht="14.1" customHeight="1">
      <c r="A64" s="128" t="s">
        <v>314</v>
      </c>
      <c r="B64" s="133" t="s">
        <v>315</v>
      </c>
      <c r="C64" s="130">
        <v>1676968</v>
      </c>
      <c r="D64" s="130">
        <v>13266277</v>
      </c>
      <c r="E64" s="131">
        <v>0.126</v>
      </c>
      <c r="F64" s="131">
        <v>0.13300000000000001</v>
      </c>
      <c r="G64" s="131">
        <v>0.14299999999999999</v>
      </c>
      <c r="H64" s="132">
        <v>0.14199999999999999</v>
      </c>
      <c r="I64" s="132">
        <v>0.14338959460722706</v>
      </c>
      <c r="J64" s="132">
        <v>0.12903492979680234</v>
      </c>
      <c r="K64" s="117"/>
      <c r="L64" s="117"/>
    </row>
    <row r="65" spans="1:12" ht="14.1" customHeight="1">
      <c r="A65" s="128" t="s">
        <v>316</v>
      </c>
      <c r="B65" s="133" t="s">
        <v>317</v>
      </c>
      <c r="C65" s="130">
        <v>1808186</v>
      </c>
      <c r="D65" s="130">
        <v>14036619</v>
      </c>
      <c r="E65" s="131">
        <v>0.128</v>
      </c>
      <c r="F65" s="131">
        <v>0.121</v>
      </c>
      <c r="G65" s="131">
        <v>0.114</v>
      </c>
      <c r="H65" s="132">
        <v>0.14099999999999999</v>
      </c>
      <c r="I65" s="132">
        <v>0.14589144102847679</v>
      </c>
      <c r="J65" s="132">
        <v>9.6240686880231241E-2</v>
      </c>
      <c r="K65" s="117"/>
      <c r="L65" s="117"/>
    </row>
    <row r="66" spans="1:12" ht="14.1" customHeight="1">
      <c r="A66" s="128" t="s">
        <v>318</v>
      </c>
      <c r="B66" s="133" t="s">
        <v>319</v>
      </c>
      <c r="C66" s="130">
        <v>1708765</v>
      </c>
      <c r="D66" s="130">
        <v>45196077</v>
      </c>
      <c r="E66" s="131">
        <v>3.6999999999999998E-2</v>
      </c>
      <c r="F66" s="131">
        <v>3.5999999999999997E-2</v>
      </c>
      <c r="G66" s="131">
        <v>4.1000000000000002E-2</v>
      </c>
      <c r="H66" s="132">
        <v>0.04</v>
      </c>
      <c r="I66" s="132">
        <v>4.1324590692322909E-2</v>
      </c>
      <c r="J66" s="132">
        <v>3.6845893049503031E-2</v>
      </c>
      <c r="K66" s="117"/>
      <c r="L66" s="117"/>
    </row>
    <row r="67" spans="1:12" ht="14.1" customHeight="1">
      <c r="A67" s="128" t="s">
        <v>320</v>
      </c>
      <c r="B67" s="133" t="s">
        <v>321</v>
      </c>
      <c r="C67" s="130">
        <v>1910533</v>
      </c>
      <c r="D67" s="130">
        <v>13485028</v>
      </c>
      <c r="E67" s="131">
        <v>0.14099999999999999</v>
      </c>
      <c r="F67" s="131">
        <v>0.13300000000000001</v>
      </c>
      <c r="G67" s="131">
        <v>0.154</v>
      </c>
      <c r="H67" s="132">
        <v>0.14199999999999999</v>
      </c>
      <c r="I67" s="132">
        <v>0.13048797489423086</v>
      </c>
      <c r="J67" s="132">
        <v>0.13293824934484114</v>
      </c>
      <c r="K67" s="117"/>
      <c r="L67" s="117"/>
    </row>
    <row r="68" spans="1:12" ht="14.1" customHeight="1">
      <c r="A68" s="128" t="s">
        <v>322</v>
      </c>
      <c r="B68" s="133" t="s">
        <v>323</v>
      </c>
      <c r="C68" s="130">
        <v>1623654</v>
      </c>
      <c r="D68" s="130">
        <v>11110769</v>
      </c>
      <c r="E68" s="131">
        <v>0.14599999999999999</v>
      </c>
      <c r="F68" s="131">
        <v>0.13500000000000001</v>
      </c>
      <c r="G68" s="131">
        <v>0.13700000000000001</v>
      </c>
      <c r="H68" s="132">
        <v>0.123</v>
      </c>
      <c r="I68" s="132">
        <v>0.11162149377223608</v>
      </c>
      <c r="J68" s="132">
        <v>0.10955322555145555</v>
      </c>
      <c r="K68" s="117"/>
      <c r="L68" s="117"/>
    </row>
    <row r="69" spans="1:12" ht="14.1" customHeight="1">
      <c r="A69" s="128" t="s">
        <v>324</v>
      </c>
      <c r="B69" s="133" t="s">
        <v>325</v>
      </c>
      <c r="C69" s="130">
        <v>2128643</v>
      </c>
      <c r="D69" s="130">
        <v>39332060</v>
      </c>
      <c r="E69" s="131">
        <v>5.3999999999999999E-2</v>
      </c>
      <c r="F69" s="131">
        <v>4.9000000000000002E-2</v>
      </c>
      <c r="G69" s="131">
        <v>5.0999999999999997E-2</v>
      </c>
      <c r="H69" s="132">
        <v>0.05</v>
      </c>
      <c r="I69" s="132">
        <v>5.0467340184952546E-2</v>
      </c>
      <c r="J69" s="132">
        <v>5.2073580781382217E-2</v>
      </c>
      <c r="K69" s="117"/>
      <c r="L69" s="117"/>
    </row>
    <row r="70" spans="1:12" ht="14.1" customHeight="1">
      <c r="A70" s="128" t="s">
        <v>326</v>
      </c>
      <c r="B70" s="133" t="s">
        <v>327</v>
      </c>
      <c r="C70" s="130">
        <v>1084948</v>
      </c>
      <c r="D70" s="130">
        <v>11239469</v>
      </c>
      <c r="E70" s="131">
        <v>9.6000000000000002E-2</v>
      </c>
      <c r="F70" s="131">
        <v>9.7000000000000003E-2</v>
      </c>
      <c r="G70" s="131">
        <v>9.2999999999999999E-2</v>
      </c>
      <c r="H70" s="132">
        <v>9.4E-2</v>
      </c>
      <c r="I70" s="132">
        <v>8.7537055658003488E-2</v>
      </c>
      <c r="J70" s="132">
        <v>9.7615614629834646E-2</v>
      </c>
      <c r="K70" s="117"/>
      <c r="L70" s="117"/>
    </row>
    <row r="71" spans="1:12" ht="14.1" customHeight="1">
      <c r="A71" s="128" t="s">
        <v>328</v>
      </c>
      <c r="B71" s="133" t="s">
        <v>329</v>
      </c>
      <c r="C71" s="130">
        <v>1440251</v>
      </c>
      <c r="D71" s="130">
        <v>42958099</v>
      </c>
      <c r="E71" s="131">
        <v>3.3000000000000002E-2</v>
      </c>
      <c r="F71" s="131">
        <v>0.04</v>
      </c>
      <c r="G71" s="131">
        <v>4.4999999999999998E-2</v>
      </c>
      <c r="H71" s="132">
        <v>3.7999999999999999E-2</v>
      </c>
      <c r="I71" s="132">
        <v>3.4338350175040243E-2</v>
      </c>
      <c r="J71" s="132">
        <v>4.2811796094936412E-2</v>
      </c>
      <c r="K71" s="117"/>
      <c r="L71" s="117"/>
    </row>
    <row r="72" spans="1:12" ht="14.1" customHeight="1">
      <c r="A72" s="128" t="s">
        <v>330</v>
      </c>
      <c r="B72" s="133" t="s">
        <v>331</v>
      </c>
      <c r="C72" s="130">
        <v>1779356</v>
      </c>
      <c r="D72" s="130">
        <v>38096966</v>
      </c>
      <c r="E72" s="131">
        <v>4.5999999999999999E-2</v>
      </c>
      <c r="F72" s="131">
        <v>4.7E-2</v>
      </c>
      <c r="G72" s="131">
        <v>5.7000000000000002E-2</v>
      </c>
      <c r="H72" s="132">
        <v>5.1999999999999998E-2</v>
      </c>
      <c r="I72" s="132">
        <v>5.1218854084528177E-2</v>
      </c>
      <c r="J72" s="132">
        <v>5.0854966968680512E-2</v>
      </c>
      <c r="K72" s="117"/>
      <c r="L72" s="117"/>
    </row>
    <row r="73" spans="1:12" ht="14.1" customHeight="1">
      <c r="A73" s="128" t="s">
        <v>332</v>
      </c>
      <c r="B73" s="133" t="s">
        <v>333</v>
      </c>
      <c r="C73" s="130">
        <v>1864466</v>
      </c>
      <c r="D73" s="130">
        <v>33521878</v>
      </c>
      <c r="E73" s="131">
        <v>5.5E-2</v>
      </c>
      <c r="F73" s="131">
        <v>5.7000000000000002E-2</v>
      </c>
      <c r="G73" s="131">
        <v>6.2E-2</v>
      </c>
      <c r="H73" s="132">
        <v>6.4000000000000001E-2</v>
      </c>
      <c r="I73" s="132">
        <v>5.7382824110158132E-2</v>
      </c>
      <c r="J73" s="132">
        <v>5.1824072178778047E-2</v>
      </c>
      <c r="K73" s="117"/>
      <c r="L73" s="117"/>
    </row>
    <row r="74" spans="1:12" ht="14.1" customHeight="1">
      <c r="A74" s="128" t="s">
        <v>334</v>
      </c>
      <c r="B74" s="133" t="s">
        <v>335</v>
      </c>
      <c r="C74" s="130">
        <v>2007430</v>
      </c>
      <c r="D74" s="130">
        <v>44530683</v>
      </c>
      <c r="E74" s="131">
        <v>4.4999999999999998E-2</v>
      </c>
      <c r="F74" s="131">
        <v>4.4999999999999998E-2</v>
      </c>
      <c r="G74" s="131">
        <v>4.5999999999999999E-2</v>
      </c>
      <c r="H74" s="132">
        <v>4.9000000000000002E-2</v>
      </c>
      <c r="I74" s="132">
        <v>4.8442647937299604E-2</v>
      </c>
      <c r="J74" s="132">
        <v>5.1213521956232855E-2</v>
      </c>
      <c r="K74" s="117"/>
      <c r="L74" s="117"/>
    </row>
    <row r="75" spans="1:12" ht="14.1" customHeight="1">
      <c r="A75" s="128" t="s">
        <v>336</v>
      </c>
      <c r="B75" s="133" t="s">
        <v>337</v>
      </c>
      <c r="C75" s="130">
        <v>1481260</v>
      </c>
      <c r="D75" s="130">
        <v>34562666</v>
      </c>
      <c r="E75" s="131">
        <v>4.2000000000000003E-2</v>
      </c>
      <c r="F75" s="131">
        <v>4.8000000000000001E-2</v>
      </c>
      <c r="G75" s="131">
        <v>4.8000000000000001E-2</v>
      </c>
      <c r="H75" s="132">
        <v>5.8999999999999997E-2</v>
      </c>
      <c r="I75" s="132">
        <v>4.5214870113916367E-2</v>
      </c>
      <c r="J75" s="132">
        <v>4.5442881158543544E-2</v>
      </c>
      <c r="K75" s="117"/>
      <c r="L75" s="117"/>
    </row>
    <row r="76" spans="1:12" ht="14.1" customHeight="1">
      <c r="A76" s="128" t="s">
        <v>338</v>
      </c>
      <c r="B76" s="133" t="s">
        <v>339</v>
      </c>
      <c r="C76" s="130">
        <v>1513719</v>
      </c>
      <c r="D76" s="130">
        <v>33496638</v>
      </c>
      <c r="E76" s="131">
        <v>4.4999999999999998E-2</v>
      </c>
      <c r="F76" s="131">
        <v>4.9000000000000002E-2</v>
      </c>
      <c r="G76" s="131">
        <v>4.8000000000000001E-2</v>
      </c>
      <c r="H76" s="132">
        <v>4.7E-2</v>
      </c>
      <c r="I76" s="132">
        <v>4.4447127735046568E-2</v>
      </c>
      <c r="J76" s="132">
        <v>4.7917336799009072E-2</v>
      </c>
      <c r="K76" s="117"/>
      <c r="L76" s="117"/>
    </row>
    <row r="77" spans="1:12" ht="14.1" customHeight="1">
      <c r="A77" s="128" t="s">
        <v>340</v>
      </c>
      <c r="B77" s="133" t="s">
        <v>341</v>
      </c>
      <c r="C77" s="130">
        <v>1617426</v>
      </c>
      <c r="D77" s="130">
        <v>11619147</v>
      </c>
      <c r="E77" s="131">
        <v>0.13900000000000001</v>
      </c>
      <c r="F77" s="131">
        <v>0.14299999999999999</v>
      </c>
      <c r="G77" s="131">
        <v>0.13700000000000001</v>
      </c>
      <c r="H77" s="132">
        <v>0.11899999999999999</v>
      </c>
      <c r="I77" s="132">
        <v>0.10326575859526087</v>
      </c>
      <c r="J77" s="132">
        <v>0.11148638967536469</v>
      </c>
      <c r="K77" s="117"/>
      <c r="L77" s="117"/>
    </row>
    <row r="78" spans="1:12" ht="14.1" customHeight="1">
      <c r="A78" s="128" t="s">
        <v>342</v>
      </c>
      <c r="B78" s="133" t="s">
        <v>343</v>
      </c>
      <c r="C78" s="130">
        <v>1447992</v>
      </c>
      <c r="D78" s="130">
        <v>35517754</v>
      </c>
      <c r="E78" s="131">
        <v>0.04</v>
      </c>
      <c r="F78" s="131">
        <v>5.5E-2</v>
      </c>
      <c r="G78" s="131">
        <v>4.7E-2</v>
      </c>
      <c r="H78" s="132">
        <v>4.2999999999999997E-2</v>
      </c>
      <c r="I78" s="132">
        <v>4.3794953543263682E-2</v>
      </c>
      <c r="J78" s="132">
        <v>4.8877050227763751E-2</v>
      </c>
      <c r="K78" s="117"/>
      <c r="L78" s="117"/>
    </row>
    <row r="79" spans="1:12" ht="14.1" customHeight="1">
      <c r="A79" s="128" t="s">
        <v>344</v>
      </c>
      <c r="B79" s="133" t="s">
        <v>345</v>
      </c>
      <c r="C79" s="130">
        <v>1386326</v>
      </c>
      <c r="D79" s="130">
        <v>33142720</v>
      </c>
      <c r="E79" s="131">
        <v>4.1000000000000002E-2</v>
      </c>
      <c r="F79" s="131">
        <v>4.1000000000000002E-2</v>
      </c>
      <c r="G79" s="131">
        <v>4.4999999999999998E-2</v>
      </c>
      <c r="H79" s="132">
        <v>4.2999999999999997E-2</v>
      </c>
      <c r="I79" s="132">
        <v>4.6942241653699188E-2</v>
      </c>
      <c r="J79" s="132">
        <v>4.3488513870450857E-2</v>
      </c>
      <c r="K79" s="117"/>
      <c r="L79" s="117"/>
    </row>
    <row r="80" spans="1:12" ht="14.1" customHeight="1">
      <c r="A80" s="128" t="s">
        <v>346</v>
      </c>
      <c r="B80" s="133" t="s">
        <v>347</v>
      </c>
      <c r="C80" s="130">
        <v>1379947</v>
      </c>
      <c r="D80" s="130">
        <v>36088140</v>
      </c>
      <c r="E80" s="131">
        <v>3.7999999999999999E-2</v>
      </c>
      <c r="F80" s="131">
        <v>3.6999999999999998E-2</v>
      </c>
      <c r="G80" s="131">
        <v>4.2999999999999997E-2</v>
      </c>
      <c r="H80" s="132">
        <v>0.04</v>
      </c>
      <c r="I80" s="132">
        <v>4.1431550322443882E-2</v>
      </c>
      <c r="J80" s="132">
        <v>4.2717937013723908E-2</v>
      </c>
      <c r="K80" s="117"/>
      <c r="L80" s="117"/>
    </row>
    <row r="81" spans="1:13" ht="14.1" customHeight="1">
      <c r="A81" s="128" t="s">
        <v>348</v>
      </c>
      <c r="B81" s="133" t="s">
        <v>349</v>
      </c>
      <c r="C81" s="130">
        <v>1825387</v>
      </c>
      <c r="D81" s="130">
        <v>37488987</v>
      </c>
      <c r="E81" s="131">
        <v>4.8000000000000001E-2</v>
      </c>
      <c r="F81" s="131">
        <v>0.05</v>
      </c>
      <c r="G81" s="131">
        <v>5.7000000000000002E-2</v>
      </c>
      <c r="H81" s="132">
        <v>5.1999999999999998E-2</v>
      </c>
      <c r="I81" s="132">
        <v>5.308735108649449E-2</v>
      </c>
      <c r="J81" s="132">
        <v>5.2134926834255538E-2</v>
      </c>
      <c r="K81" s="117"/>
      <c r="L81" s="117"/>
    </row>
    <row r="82" spans="1:13" ht="14.1" customHeight="1">
      <c r="A82" s="197" t="s">
        <v>234</v>
      </c>
      <c r="B82" s="198"/>
      <c r="C82" s="134">
        <f>SUM(C62:C81)</f>
        <v>33622879</v>
      </c>
      <c r="D82" s="134">
        <f>SUM(D62:D81)</f>
        <v>576704931</v>
      </c>
      <c r="E82" s="131">
        <f>IF(ISERR(C82/D82),"－　  　",C82/D82)</f>
        <v>5.8301701949553815E-2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6.6000000000000017E-2</v>
      </c>
    </row>
    <row r="86" spans="1:13" ht="14.1" customHeight="1">
      <c r="A86" s="128" t="s">
        <v>351</v>
      </c>
      <c r="B86" s="129" t="s">
        <v>352</v>
      </c>
      <c r="C86" s="130">
        <v>2216352</v>
      </c>
      <c r="D86" s="130">
        <v>41238467</v>
      </c>
      <c r="E86" s="131">
        <v>5.2999999999999999E-2</v>
      </c>
      <c r="F86" s="131">
        <v>0.05</v>
      </c>
      <c r="G86" s="131">
        <v>4.9000000000000002E-2</v>
      </c>
      <c r="H86" s="132">
        <v>5.3999999999999999E-2</v>
      </c>
      <c r="I86" s="132">
        <v>5.3265780504859209E-2</v>
      </c>
      <c r="J86" s="132">
        <v>4.7186225176094602E-2</v>
      </c>
      <c r="K86" s="117"/>
      <c r="L86" s="117"/>
    </row>
    <row r="87" spans="1:13" ht="14.1" customHeight="1">
      <c r="A87" s="128" t="s">
        <v>353</v>
      </c>
      <c r="B87" s="133" t="s">
        <v>354</v>
      </c>
      <c r="C87" s="130">
        <v>3986208</v>
      </c>
      <c r="D87" s="130">
        <v>45637908</v>
      </c>
      <c r="E87" s="131">
        <v>8.6999999999999994E-2</v>
      </c>
      <c r="F87" s="131">
        <v>9.2999999999999999E-2</v>
      </c>
      <c r="G87" s="131">
        <v>0.09</v>
      </c>
      <c r="H87" s="132">
        <v>8.3000000000000004E-2</v>
      </c>
      <c r="I87" s="132">
        <v>6.9682439958734549E-2</v>
      </c>
      <c r="J87" s="132">
        <v>6.3227511321237564E-2</v>
      </c>
      <c r="K87" s="117"/>
      <c r="L87" s="117"/>
    </row>
    <row r="88" spans="1:13" ht="14.1" customHeight="1">
      <c r="A88" s="128" t="s">
        <v>355</v>
      </c>
      <c r="B88" s="133" t="s">
        <v>356</v>
      </c>
      <c r="C88" s="130">
        <v>2064505</v>
      </c>
      <c r="D88" s="130">
        <v>17720887</v>
      </c>
      <c r="E88" s="131">
        <v>0.11600000000000001</v>
      </c>
      <c r="F88" s="131">
        <v>0.13</v>
      </c>
      <c r="G88" s="131">
        <v>0.14099999999999999</v>
      </c>
      <c r="H88" s="132">
        <v>0.122</v>
      </c>
      <c r="I88" s="132">
        <v>0.12027858266160978</v>
      </c>
      <c r="J88" s="132">
        <v>0.1186587319156085</v>
      </c>
      <c r="K88" s="117"/>
      <c r="L88" s="117"/>
    </row>
    <row r="89" spans="1:13" ht="14.1" customHeight="1">
      <c r="A89" s="128" t="s">
        <v>357</v>
      </c>
      <c r="B89" s="133" t="s">
        <v>358</v>
      </c>
      <c r="C89" s="130">
        <v>1979014</v>
      </c>
      <c r="D89" s="130">
        <v>40010692</v>
      </c>
      <c r="E89" s="131">
        <v>4.9000000000000002E-2</v>
      </c>
      <c r="F89" s="131">
        <v>6.6000000000000003E-2</v>
      </c>
      <c r="G89" s="131">
        <v>6.7000000000000004E-2</v>
      </c>
      <c r="H89" s="132">
        <v>5.0999999999999997E-2</v>
      </c>
      <c r="I89" s="132">
        <v>5.6352645737545157E-2</v>
      </c>
      <c r="J89" s="132">
        <v>5.6909197629495922E-2</v>
      </c>
      <c r="K89" s="117"/>
      <c r="L89" s="117"/>
    </row>
    <row r="90" spans="1:13" ht="14.1" customHeight="1">
      <c r="A90" s="128" t="s">
        <v>359</v>
      </c>
      <c r="B90" s="133" t="s">
        <v>360</v>
      </c>
      <c r="C90" s="130">
        <v>2373397</v>
      </c>
      <c r="D90" s="130">
        <v>52179807</v>
      </c>
      <c r="E90" s="131">
        <v>4.4999999999999998E-2</v>
      </c>
      <c r="F90" s="131">
        <v>5.0999999999999997E-2</v>
      </c>
      <c r="G90" s="131">
        <v>0.05</v>
      </c>
      <c r="H90" s="132">
        <v>4.7E-2</v>
      </c>
      <c r="I90" s="132">
        <v>4.5308126406629221E-2</v>
      </c>
      <c r="J90" s="132">
        <v>4.5057429667015189E-2</v>
      </c>
      <c r="K90" s="117"/>
      <c r="L90" s="117"/>
    </row>
    <row r="91" spans="1:13" ht="14.1" customHeight="1">
      <c r="A91" s="128" t="s">
        <v>361</v>
      </c>
      <c r="B91" s="133" t="s">
        <v>362</v>
      </c>
      <c r="C91" s="130">
        <v>2041810</v>
      </c>
      <c r="D91" s="130">
        <v>18006098</v>
      </c>
      <c r="E91" s="131">
        <v>0.113</v>
      </c>
      <c r="F91" s="131">
        <v>0.13</v>
      </c>
      <c r="G91" s="131">
        <v>0.13700000000000001</v>
      </c>
      <c r="H91" s="132">
        <v>0.105</v>
      </c>
      <c r="I91" s="132">
        <v>9.2820319531997111E-2</v>
      </c>
      <c r="J91" s="132">
        <v>8.4508353868143968E-2</v>
      </c>
      <c r="K91" s="117"/>
      <c r="L91" s="117"/>
    </row>
    <row r="92" spans="1:13" ht="14.1" customHeight="1">
      <c r="A92" s="128" t="s">
        <v>363</v>
      </c>
      <c r="B92" s="133" t="s">
        <v>364</v>
      </c>
      <c r="C92" s="130">
        <v>2474247</v>
      </c>
      <c r="D92" s="130">
        <v>44235088</v>
      </c>
      <c r="E92" s="131">
        <v>5.5E-2</v>
      </c>
      <c r="F92" s="131">
        <v>5.8999999999999997E-2</v>
      </c>
      <c r="G92" s="131">
        <v>6.3E-2</v>
      </c>
      <c r="H92" s="132">
        <v>6.2E-2</v>
      </c>
      <c r="I92" s="132">
        <v>5.8559542802608867E-2</v>
      </c>
      <c r="J92" s="132">
        <v>6.2003012723319387E-2</v>
      </c>
      <c r="K92" s="117"/>
      <c r="L92" s="117"/>
    </row>
    <row r="93" spans="1:13" ht="14.1" customHeight="1">
      <c r="A93" s="128" t="s">
        <v>365</v>
      </c>
      <c r="B93" s="133" t="s">
        <v>366</v>
      </c>
      <c r="C93" s="130">
        <v>2164880</v>
      </c>
      <c r="D93" s="130">
        <v>41601436</v>
      </c>
      <c r="E93" s="131">
        <v>5.1999999999999998E-2</v>
      </c>
      <c r="F93" s="131">
        <v>5.7000000000000002E-2</v>
      </c>
      <c r="G93" s="131">
        <v>5.8000000000000003E-2</v>
      </c>
      <c r="H93" s="132">
        <v>5.8000000000000003E-2</v>
      </c>
      <c r="I93" s="132">
        <v>5.3052563471277167E-2</v>
      </c>
      <c r="J93" s="132">
        <v>5.6212954330223101E-2</v>
      </c>
      <c r="K93" s="117"/>
      <c r="L93" s="117"/>
    </row>
    <row r="94" spans="1:13" ht="14.1" customHeight="1">
      <c r="A94" s="128" t="s">
        <v>367</v>
      </c>
      <c r="B94" s="133" t="s">
        <v>368</v>
      </c>
      <c r="C94" s="130">
        <v>2626617</v>
      </c>
      <c r="D94" s="130">
        <v>54423105</v>
      </c>
      <c r="E94" s="131">
        <v>4.8000000000000001E-2</v>
      </c>
      <c r="F94" s="131">
        <v>5.0999999999999997E-2</v>
      </c>
      <c r="G94" s="131">
        <v>5.2999999999999999E-2</v>
      </c>
      <c r="H94" s="132">
        <v>4.9000000000000002E-2</v>
      </c>
      <c r="I94" s="132">
        <v>3.9087476179346888E-2</v>
      </c>
      <c r="J94" s="132">
        <v>3.816598787622863E-2</v>
      </c>
      <c r="K94" s="117"/>
      <c r="L94" s="117"/>
    </row>
    <row r="95" spans="1:13" ht="14.1" customHeight="1">
      <c r="A95" s="128" t="s">
        <v>369</v>
      </c>
      <c r="B95" s="133" t="s">
        <v>370</v>
      </c>
      <c r="C95" s="130">
        <v>2313446</v>
      </c>
      <c r="D95" s="130">
        <v>54743170</v>
      </c>
      <c r="E95" s="131">
        <v>4.2000000000000003E-2</v>
      </c>
      <c r="F95" s="131">
        <v>4.3999999999999997E-2</v>
      </c>
      <c r="G95" s="131">
        <v>0.04</v>
      </c>
      <c r="H95" s="132">
        <v>3.9E-2</v>
      </c>
      <c r="I95" s="132">
        <v>3.8491485193865624E-2</v>
      </c>
      <c r="J95" s="132">
        <v>3.5305932736268884E-2</v>
      </c>
      <c r="K95" s="117"/>
      <c r="L95" s="117"/>
    </row>
    <row r="96" spans="1:13" ht="14.1" customHeight="1">
      <c r="A96" s="128" t="s">
        <v>371</v>
      </c>
      <c r="B96" s="133" t="s">
        <v>372</v>
      </c>
      <c r="C96" s="130">
        <v>3123762</v>
      </c>
      <c r="D96" s="130">
        <v>47282839</v>
      </c>
      <c r="E96" s="131">
        <v>6.6000000000000003E-2</v>
      </c>
      <c r="F96" s="131">
        <v>6.9000000000000006E-2</v>
      </c>
      <c r="G96" s="131">
        <v>7.4999999999999997E-2</v>
      </c>
      <c r="H96" s="132">
        <v>7.0000000000000007E-2</v>
      </c>
      <c r="I96" s="132">
        <v>6.6701952717683879E-2</v>
      </c>
      <c r="J96" s="132">
        <v>6.6424215293282587E-2</v>
      </c>
      <c r="K96" s="117"/>
      <c r="L96" s="117"/>
    </row>
    <row r="97" spans="1:13" ht="14.1" customHeight="1">
      <c r="A97" s="197" t="s">
        <v>234</v>
      </c>
      <c r="B97" s="198"/>
      <c r="C97" s="134">
        <f>SUM(C86:C96)</f>
        <v>27364238</v>
      </c>
      <c r="D97" s="134">
        <f>SUM(D86:D96)</f>
        <v>457079497</v>
      </c>
      <c r="E97" s="131">
        <f>IF(ISERR(C97/D97),"－　  　",C97/D97)</f>
        <v>5.9867568288673428E-2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5.2499999999999998E-2</v>
      </c>
    </row>
    <row r="101" spans="1:13" ht="14.1" customHeight="1">
      <c r="A101" s="128" t="s">
        <v>374</v>
      </c>
      <c r="B101" s="129" t="s">
        <v>375</v>
      </c>
      <c r="C101" s="130">
        <v>6561138</v>
      </c>
      <c r="D101" s="130">
        <v>94021524</v>
      </c>
      <c r="E101" s="131">
        <v>6.9000000000000006E-2</v>
      </c>
      <c r="F101" s="131">
        <v>7.1999999999999995E-2</v>
      </c>
      <c r="G101" s="131">
        <v>0.08</v>
      </c>
      <c r="H101" s="132">
        <v>7.2999999999999995E-2</v>
      </c>
      <c r="I101" s="132">
        <v>7.2567737117193443E-2</v>
      </c>
      <c r="J101" s="132">
        <v>7.7029000478102558E-2</v>
      </c>
      <c r="K101" s="117"/>
      <c r="L101" s="117"/>
    </row>
    <row r="102" spans="1:13" ht="14.1" customHeight="1">
      <c r="A102" s="128" t="s">
        <v>376</v>
      </c>
      <c r="B102" s="133" t="s">
        <v>377</v>
      </c>
      <c r="C102" s="130">
        <v>3175774</v>
      </c>
      <c r="D102" s="130">
        <v>67717157</v>
      </c>
      <c r="E102" s="131">
        <v>4.5999999999999999E-2</v>
      </c>
      <c r="F102" s="131">
        <v>0.05</v>
      </c>
      <c r="G102" s="131">
        <v>5.5E-2</v>
      </c>
      <c r="H102" s="132">
        <v>4.7E-2</v>
      </c>
      <c r="I102" s="132">
        <v>4.3439742900738605E-2</v>
      </c>
      <c r="J102" s="132">
        <v>3.9274294812617482E-2</v>
      </c>
      <c r="K102" s="117"/>
      <c r="L102" s="117"/>
    </row>
    <row r="103" spans="1:13" ht="14.1" customHeight="1">
      <c r="A103" s="128" t="s">
        <v>378</v>
      </c>
      <c r="B103" s="133" t="s">
        <v>379</v>
      </c>
      <c r="C103" s="130">
        <v>3164214</v>
      </c>
      <c r="D103" s="130">
        <v>56723540</v>
      </c>
      <c r="E103" s="131">
        <v>5.5E-2</v>
      </c>
      <c r="F103" s="131">
        <v>6.5000000000000002E-2</v>
      </c>
      <c r="G103" s="131">
        <v>6.7000000000000004E-2</v>
      </c>
      <c r="H103" s="132">
        <v>6.3E-2</v>
      </c>
      <c r="I103" s="132">
        <v>5.7408568369870808E-2</v>
      </c>
      <c r="J103" s="132">
        <v>6.0395712234095643E-2</v>
      </c>
      <c r="K103" s="117"/>
      <c r="L103" s="117"/>
    </row>
    <row r="104" spans="1:13" ht="14.1" customHeight="1">
      <c r="A104" s="128" t="s">
        <v>380</v>
      </c>
      <c r="B104" s="133" t="s">
        <v>381</v>
      </c>
      <c r="C104" s="130">
        <v>2815622</v>
      </c>
      <c r="D104" s="130">
        <v>51580376</v>
      </c>
      <c r="E104" s="131">
        <v>5.3999999999999999E-2</v>
      </c>
      <c r="F104" s="131">
        <v>5.5E-2</v>
      </c>
      <c r="G104" s="131">
        <v>5.6000000000000001E-2</v>
      </c>
      <c r="H104" s="132">
        <v>5.1999999999999998E-2</v>
      </c>
      <c r="I104" s="132">
        <v>5.0027017847044636E-2</v>
      </c>
      <c r="J104" s="132">
        <v>4.8792910753681008E-2</v>
      </c>
      <c r="K104" s="117"/>
      <c r="L104" s="117"/>
    </row>
    <row r="105" spans="1:13" ht="14.1" customHeight="1">
      <c r="A105" s="128" t="s">
        <v>382</v>
      </c>
      <c r="B105" s="133" t="s">
        <v>383</v>
      </c>
      <c r="C105" s="130">
        <v>4606763</v>
      </c>
      <c r="D105" s="130">
        <v>102577749</v>
      </c>
      <c r="E105" s="131">
        <v>4.3999999999999997E-2</v>
      </c>
      <c r="F105" s="131">
        <v>4.3999999999999997E-2</v>
      </c>
      <c r="G105" s="131">
        <v>4.4999999999999998E-2</v>
      </c>
      <c r="H105" s="132">
        <v>3.9E-2</v>
      </c>
      <c r="I105" s="132">
        <v>3.657068528554186E-2</v>
      </c>
      <c r="J105" s="132">
        <v>3.471972726897278E-2</v>
      </c>
      <c r="K105" s="117"/>
      <c r="L105" s="117"/>
    </row>
    <row r="106" spans="1:13" ht="14.1" customHeight="1">
      <c r="A106" s="128" t="s">
        <v>384</v>
      </c>
      <c r="B106" s="133" t="s">
        <v>385</v>
      </c>
      <c r="C106" s="130">
        <v>3174328</v>
      </c>
      <c r="D106" s="130">
        <v>73750151</v>
      </c>
      <c r="E106" s="131">
        <v>4.2999999999999997E-2</v>
      </c>
      <c r="F106" s="131">
        <v>4.2999999999999997E-2</v>
      </c>
      <c r="G106" s="131">
        <v>4.8000000000000001E-2</v>
      </c>
      <c r="H106" s="132">
        <v>5.1999999999999998E-2</v>
      </c>
      <c r="I106" s="132">
        <v>4.7754703096217557E-2</v>
      </c>
      <c r="J106" s="132">
        <v>4.3419840216055147E-2</v>
      </c>
      <c r="K106" s="117"/>
      <c r="L106" s="117"/>
    </row>
    <row r="107" spans="1:13" ht="14.1" customHeight="1">
      <c r="A107" s="128" t="s">
        <v>386</v>
      </c>
      <c r="B107" s="133" t="s">
        <v>387</v>
      </c>
      <c r="C107" s="130">
        <v>3235427</v>
      </c>
      <c r="D107" s="130">
        <v>67611925</v>
      </c>
      <c r="E107" s="131">
        <v>4.7E-2</v>
      </c>
      <c r="F107" s="131">
        <v>4.3999999999999997E-2</v>
      </c>
      <c r="G107" s="131">
        <v>4.2000000000000003E-2</v>
      </c>
      <c r="H107" s="132">
        <v>4.5999999999999999E-2</v>
      </c>
      <c r="I107" s="132">
        <v>3.9003254825578239E-2</v>
      </c>
      <c r="J107" s="132">
        <v>4.1230873674967576E-2</v>
      </c>
      <c r="K107" s="117"/>
      <c r="L107" s="117"/>
    </row>
    <row r="108" spans="1:13" ht="14.1" customHeight="1">
      <c r="A108" s="128" t="s">
        <v>388</v>
      </c>
      <c r="B108" s="133" t="s">
        <v>389</v>
      </c>
      <c r="C108" s="130">
        <v>4649120</v>
      </c>
      <c r="D108" s="130">
        <v>74783042</v>
      </c>
      <c r="E108" s="131">
        <v>6.2E-2</v>
      </c>
      <c r="F108" s="131">
        <v>0.06</v>
      </c>
      <c r="G108" s="131">
        <v>8.1000000000000003E-2</v>
      </c>
      <c r="H108" s="132">
        <v>6.8000000000000005E-2</v>
      </c>
      <c r="I108" s="132">
        <v>6.5637114829173129E-2</v>
      </c>
      <c r="J108" s="132">
        <v>6.0699668238066731E-2</v>
      </c>
      <c r="K108" s="117"/>
      <c r="L108" s="117"/>
    </row>
    <row r="109" spans="1:13" ht="14.1" customHeight="1">
      <c r="A109" s="197" t="s">
        <v>234</v>
      </c>
      <c r="B109" s="198"/>
      <c r="C109" s="134">
        <f>SUM(C101:C108)</f>
        <v>31382386</v>
      </c>
      <c r="D109" s="134">
        <f>SUM(D101:D108)</f>
        <v>588765464</v>
      </c>
      <c r="E109" s="131">
        <f>IF(ISERR(C109/D109),"－　  　",C109/D109)</f>
        <v>5.3302015690240963E-2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4.9499999999999995E-2</v>
      </c>
    </row>
    <row r="113" spans="1:12" ht="14.1" customHeight="1">
      <c r="A113" s="128" t="s">
        <v>391</v>
      </c>
      <c r="B113" s="129" t="s">
        <v>392</v>
      </c>
      <c r="C113" s="130">
        <v>5928229</v>
      </c>
      <c r="D113" s="130">
        <v>96486125</v>
      </c>
      <c r="E113" s="131">
        <v>6.0999999999999999E-2</v>
      </c>
      <c r="F113" s="131">
        <v>0.06</v>
      </c>
      <c r="G113" s="131">
        <v>0.06</v>
      </c>
      <c r="H113" s="132">
        <v>5.2999999999999999E-2</v>
      </c>
      <c r="I113" s="132">
        <v>4.7652422746116703E-2</v>
      </c>
      <c r="J113" s="132">
        <v>4.6073807751222086E-2</v>
      </c>
      <c r="K113" s="117"/>
      <c r="L113" s="117"/>
    </row>
    <row r="114" spans="1:12" ht="14.1" customHeight="1">
      <c r="A114" s="128" t="s">
        <v>393</v>
      </c>
      <c r="B114" s="133" t="s">
        <v>394</v>
      </c>
      <c r="C114" s="130">
        <v>5833351</v>
      </c>
      <c r="D114" s="130">
        <v>142778718</v>
      </c>
      <c r="E114" s="131">
        <v>0.04</v>
      </c>
      <c r="F114" s="131">
        <v>0.04</v>
      </c>
      <c r="G114" s="131">
        <v>3.9E-2</v>
      </c>
      <c r="H114" s="132">
        <v>3.9E-2</v>
      </c>
      <c r="I114" s="132">
        <v>3.8637956618117926E-2</v>
      </c>
      <c r="J114" s="132">
        <v>3.6305818367321475E-2</v>
      </c>
      <c r="K114" s="117"/>
      <c r="L114" s="117"/>
    </row>
    <row r="115" spans="1:12" ht="14.1" customHeight="1">
      <c r="A115" s="128" t="s">
        <v>395</v>
      </c>
      <c r="B115" s="133" t="s">
        <v>396</v>
      </c>
      <c r="C115" s="130">
        <v>13701319</v>
      </c>
      <c r="D115" s="130">
        <v>229124777</v>
      </c>
      <c r="E115" s="131">
        <v>5.8999999999999997E-2</v>
      </c>
      <c r="F115" s="131">
        <v>6.4000000000000001E-2</v>
      </c>
      <c r="G115" s="131">
        <v>0.05</v>
      </c>
      <c r="H115" s="132">
        <v>4.3999999999999997E-2</v>
      </c>
      <c r="I115" s="132">
        <v>3.8727765574099786E-2</v>
      </c>
      <c r="J115" s="132">
        <v>3.7149198307387318E-2</v>
      </c>
      <c r="K115" s="117"/>
      <c r="L115" s="117"/>
    </row>
    <row r="116" spans="1:12" ht="14.1" customHeight="1">
      <c r="A116" s="128" t="s">
        <v>397</v>
      </c>
      <c r="B116" s="133" t="s">
        <v>398</v>
      </c>
      <c r="C116" s="130">
        <v>7831600</v>
      </c>
      <c r="D116" s="130">
        <v>161664168</v>
      </c>
      <c r="E116" s="131">
        <v>4.8000000000000001E-2</v>
      </c>
      <c r="F116" s="131">
        <v>5.2999999999999999E-2</v>
      </c>
      <c r="G116" s="131">
        <v>5.1999999999999998E-2</v>
      </c>
      <c r="H116" s="132">
        <v>4.7E-2</v>
      </c>
      <c r="I116" s="132">
        <v>3.6133880941840286E-2</v>
      </c>
      <c r="J116" s="132">
        <v>3.7598209882341999E-2</v>
      </c>
      <c r="K116" s="117"/>
      <c r="L116" s="117"/>
    </row>
    <row r="117" spans="1:12" ht="14.1" customHeight="1">
      <c r="A117" s="128" t="s">
        <v>399</v>
      </c>
      <c r="B117" s="133" t="s">
        <v>400</v>
      </c>
      <c r="C117" s="130">
        <v>5949390</v>
      </c>
      <c r="D117" s="130">
        <v>140702879</v>
      </c>
      <c r="E117" s="131">
        <v>4.2000000000000003E-2</v>
      </c>
      <c r="F117" s="131">
        <v>4.3999999999999997E-2</v>
      </c>
      <c r="G117" s="131">
        <v>4.8000000000000001E-2</v>
      </c>
      <c r="H117" s="132">
        <v>4.5999999999999999E-2</v>
      </c>
      <c r="I117" s="132">
        <v>3.8386482612816797E-2</v>
      </c>
      <c r="J117" s="132">
        <v>3.8735740574984259E-2</v>
      </c>
      <c r="K117" s="117"/>
      <c r="L117" s="117"/>
    </row>
    <row r="118" spans="1:12" ht="14.1" customHeight="1">
      <c r="A118" s="128" t="s">
        <v>401</v>
      </c>
      <c r="B118" s="133" t="s">
        <v>402</v>
      </c>
      <c r="C118" s="130">
        <v>5947579</v>
      </c>
      <c r="D118" s="130">
        <v>126241907</v>
      </c>
      <c r="E118" s="131">
        <v>4.7E-2</v>
      </c>
      <c r="F118" s="131">
        <v>4.9000000000000002E-2</v>
      </c>
      <c r="G118" s="131">
        <v>4.8000000000000001E-2</v>
      </c>
      <c r="H118" s="132">
        <v>4.2000000000000003E-2</v>
      </c>
      <c r="I118" s="132">
        <v>3.8568710078316991E-2</v>
      </c>
      <c r="J118" s="132">
        <v>3.7327557683945627E-2</v>
      </c>
      <c r="K118" s="117"/>
      <c r="L118" s="117"/>
    </row>
    <row r="119" spans="1:12" ht="14.1" customHeight="1">
      <c r="A119" s="197" t="s">
        <v>234</v>
      </c>
      <c r="B119" s="198"/>
      <c r="C119" s="134">
        <f>SUM(C113:C118)</f>
        <v>45191468</v>
      </c>
      <c r="D119" s="134">
        <f>SUM(D113:D118)</f>
        <v>896998574</v>
      </c>
      <c r="E119" s="131">
        <f>IF(ISERR(C119/D119),"－　  　",C119/D119)</f>
        <v>5.0380757907425612E-2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83674-B51C-4E25-ABB3-5218D1210F22}">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429</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0.47566666666666668</v>
      </c>
    </row>
    <row r="5" spans="1:13" ht="14.1" customHeight="1">
      <c r="A5" s="128" t="s">
        <v>222</v>
      </c>
      <c r="B5" s="129" t="s">
        <v>223</v>
      </c>
      <c r="C5" s="130">
        <v>492994</v>
      </c>
      <c r="D5" s="130">
        <v>1803906</v>
      </c>
      <c r="E5" s="131">
        <v>0.27300000000000002</v>
      </c>
      <c r="F5" s="131">
        <v>0.26100000000000001</v>
      </c>
      <c r="G5" s="131">
        <v>0.32700000000000001</v>
      </c>
      <c r="H5" s="132">
        <v>0.29899999999999999</v>
      </c>
      <c r="I5" s="132">
        <v>0.26061612115111021</v>
      </c>
      <c r="J5" s="132">
        <v>0.26010081569672283</v>
      </c>
      <c r="K5" s="117"/>
      <c r="L5" s="117"/>
    </row>
    <row r="6" spans="1:13" ht="14.1" customHeight="1">
      <c r="A6" s="128" t="s">
        <v>224</v>
      </c>
      <c r="B6" s="133" t="s">
        <v>225</v>
      </c>
      <c r="C6" s="130">
        <v>390844</v>
      </c>
      <c r="D6" s="130">
        <v>574077</v>
      </c>
      <c r="E6" s="131">
        <v>0.68</v>
      </c>
      <c r="F6" s="131">
        <v>0.71199999999999997</v>
      </c>
      <c r="G6" s="131">
        <v>0.71</v>
      </c>
      <c r="H6" s="132">
        <v>0.67600000000000005</v>
      </c>
      <c r="I6" s="132">
        <v>0.70460718999882122</v>
      </c>
      <c r="J6" s="132">
        <v>0.65741029852975119</v>
      </c>
      <c r="K6" s="117"/>
      <c r="L6" s="117"/>
    </row>
    <row r="7" spans="1:13" ht="14.1" customHeight="1">
      <c r="A7" s="128" t="s">
        <v>226</v>
      </c>
      <c r="B7" s="133" t="s">
        <v>227</v>
      </c>
      <c r="C7" s="130">
        <v>440528</v>
      </c>
      <c r="D7" s="130">
        <v>712306</v>
      </c>
      <c r="E7" s="131">
        <v>0.61799999999999999</v>
      </c>
      <c r="F7" s="131">
        <v>0.58799999999999997</v>
      </c>
      <c r="G7" s="131">
        <v>0.59299999999999997</v>
      </c>
      <c r="H7" s="132">
        <v>0.56100000000000005</v>
      </c>
      <c r="I7" s="132">
        <v>0.56675355954854867</v>
      </c>
      <c r="J7" s="132">
        <v>0.54056076386381036</v>
      </c>
      <c r="K7" s="117"/>
      <c r="L7" s="117"/>
    </row>
    <row r="8" spans="1:13" ht="14.1" customHeight="1">
      <c r="A8" s="128" t="s">
        <v>228</v>
      </c>
      <c r="B8" s="133" t="s">
        <v>229</v>
      </c>
      <c r="C8" s="130">
        <v>233617</v>
      </c>
      <c r="D8" s="130">
        <v>1021283</v>
      </c>
      <c r="E8" s="131">
        <v>0.22800000000000001</v>
      </c>
      <c r="F8" s="131">
        <v>0.23200000000000001</v>
      </c>
      <c r="G8" s="131">
        <v>0.311</v>
      </c>
      <c r="H8" s="132">
        <v>0.34899999999999998</v>
      </c>
      <c r="I8" s="132">
        <v>0.34085516136969279</v>
      </c>
      <c r="J8" s="132">
        <v>0.36768669821500355</v>
      </c>
      <c r="K8" s="117"/>
      <c r="L8" s="117"/>
    </row>
    <row r="9" spans="1:13" ht="14.1" customHeight="1">
      <c r="A9" s="128" t="s">
        <v>230</v>
      </c>
      <c r="B9" s="133" t="s">
        <v>231</v>
      </c>
      <c r="C9" s="130">
        <v>982981</v>
      </c>
      <c r="D9" s="130">
        <v>1261287</v>
      </c>
      <c r="E9" s="131">
        <v>0.77900000000000003</v>
      </c>
      <c r="F9" s="131">
        <v>0.77</v>
      </c>
      <c r="G9" s="131">
        <v>0.79300000000000004</v>
      </c>
      <c r="H9" s="132">
        <v>0.80900000000000005</v>
      </c>
      <c r="I9" s="132">
        <v>0.75681539004054965</v>
      </c>
      <c r="J9" s="132">
        <v>0.71158621508323983</v>
      </c>
      <c r="K9" s="117"/>
      <c r="L9" s="117"/>
    </row>
    <row r="10" spans="1:13" ht="14.1" customHeight="1">
      <c r="A10" s="128" t="s">
        <v>232</v>
      </c>
      <c r="B10" s="133" t="s">
        <v>233</v>
      </c>
      <c r="C10" s="130">
        <v>861962</v>
      </c>
      <c r="D10" s="130">
        <v>3120372</v>
      </c>
      <c r="E10" s="131">
        <v>0.27600000000000002</v>
      </c>
      <c r="F10" s="132">
        <v>0.26</v>
      </c>
      <c r="G10" s="132">
        <v>0.26100000000000001</v>
      </c>
      <c r="H10" s="132">
        <v>0.28100000000000003</v>
      </c>
      <c r="I10" s="132">
        <v>0.26941470596456651</v>
      </c>
      <c r="J10" s="132">
        <v>0.2327154462262713</v>
      </c>
      <c r="K10" s="117"/>
      <c r="L10" s="117"/>
    </row>
    <row r="11" spans="1:13" ht="14.1" customHeight="1">
      <c r="A11" s="197" t="s">
        <v>234</v>
      </c>
      <c r="B11" s="198"/>
      <c r="C11" s="134">
        <f>SUM(C5:C10)</f>
        <v>3402926</v>
      </c>
      <c r="D11" s="134">
        <f>SUM(D5:D10)</f>
        <v>8493231</v>
      </c>
      <c r="E11" s="131">
        <f>IF(ISERR(C11/D11),"－　  　",C11/D11)</f>
        <v>0.4006633046952332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0.51900000000000002</v>
      </c>
    </row>
    <row r="15" spans="1:13" ht="14.1" customHeight="1">
      <c r="A15" s="128" t="s">
        <v>237</v>
      </c>
      <c r="B15" s="129" t="s">
        <v>238</v>
      </c>
      <c r="C15" s="130">
        <v>836492</v>
      </c>
      <c r="D15" s="130">
        <v>1604074</v>
      </c>
      <c r="E15" s="131">
        <v>0.52100000000000002</v>
      </c>
      <c r="F15" s="131">
        <v>0.52300000000000002</v>
      </c>
      <c r="G15" s="131">
        <v>0.504</v>
      </c>
      <c r="H15" s="132">
        <v>0.439</v>
      </c>
      <c r="I15" s="132">
        <v>0.44209338566158446</v>
      </c>
      <c r="J15" s="132">
        <v>0.42277947428297707</v>
      </c>
      <c r="K15" s="117"/>
      <c r="L15" s="117"/>
    </row>
    <row r="16" spans="1:13" ht="14.1" customHeight="1">
      <c r="A16" s="128" t="s">
        <v>239</v>
      </c>
      <c r="B16" s="133" t="s">
        <v>240</v>
      </c>
      <c r="C16" s="130">
        <v>465030</v>
      </c>
      <c r="D16" s="130">
        <v>1137676</v>
      </c>
      <c r="E16" s="131">
        <v>0.40799999999999997</v>
      </c>
      <c r="F16" s="131">
        <v>0.39</v>
      </c>
      <c r="G16" s="131">
        <v>0.38700000000000001</v>
      </c>
      <c r="H16" s="132">
        <v>0.35899999999999999</v>
      </c>
      <c r="I16" s="132">
        <v>0.38027764248916263</v>
      </c>
      <c r="J16" s="132">
        <v>0.34971626495227637</v>
      </c>
      <c r="K16" s="117"/>
      <c r="L16" s="117"/>
    </row>
    <row r="17" spans="1:13" ht="14.1" customHeight="1">
      <c r="A17" s="128" t="s">
        <v>241</v>
      </c>
      <c r="B17" s="133" t="s">
        <v>242</v>
      </c>
      <c r="C17" s="130">
        <v>640538</v>
      </c>
      <c r="D17" s="130">
        <v>933703</v>
      </c>
      <c r="E17" s="131">
        <v>0.68600000000000005</v>
      </c>
      <c r="F17" s="131">
        <v>0.71899999999999997</v>
      </c>
      <c r="G17" s="131">
        <v>0.74199999999999999</v>
      </c>
      <c r="H17" s="132">
        <v>0.72299999999999998</v>
      </c>
      <c r="I17" s="132">
        <v>0.74081324699204543</v>
      </c>
      <c r="J17" s="132">
        <v>0.65159160404092975</v>
      </c>
      <c r="K17" s="117"/>
      <c r="L17" s="117"/>
    </row>
    <row r="18" spans="1:13" ht="14.1" customHeight="1">
      <c r="A18" s="128" t="s">
        <v>243</v>
      </c>
      <c r="B18" s="133" t="s">
        <v>244</v>
      </c>
      <c r="C18" s="130">
        <v>1246214</v>
      </c>
      <c r="D18" s="130">
        <v>2484091</v>
      </c>
      <c r="E18" s="131">
        <v>0.501</v>
      </c>
      <c r="F18" s="131">
        <v>0.52100000000000002</v>
      </c>
      <c r="G18" s="131">
        <v>0.47</v>
      </c>
      <c r="H18" s="132">
        <v>0.41599999999999998</v>
      </c>
      <c r="I18" s="132">
        <v>0.36878330352264288</v>
      </c>
      <c r="J18" s="132">
        <v>0.36415949381266338</v>
      </c>
      <c r="K18" s="117"/>
      <c r="L18" s="117"/>
    </row>
    <row r="19" spans="1:13" ht="14.1" customHeight="1">
      <c r="A19" s="128" t="s">
        <v>245</v>
      </c>
      <c r="B19" s="133" t="s">
        <v>246</v>
      </c>
      <c r="C19" s="130">
        <v>719117</v>
      </c>
      <c r="D19" s="130">
        <v>957171</v>
      </c>
      <c r="E19" s="131">
        <v>0.751</v>
      </c>
      <c r="F19" s="131">
        <v>0.754</v>
      </c>
      <c r="G19" s="131">
        <v>0.72899999999999998</v>
      </c>
      <c r="H19" s="132">
        <v>0.67300000000000004</v>
      </c>
      <c r="I19" s="132">
        <v>0.68216941789939045</v>
      </c>
      <c r="J19" s="132">
        <v>0.68401203092323237</v>
      </c>
      <c r="K19" s="117"/>
      <c r="L19" s="117"/>
    </row>
    <row r="20" spans="1:13" ht="14.1" customHeight="1">
      <c r="A20" s="128" t="s">
        <v>247</v>
      </c>
      <c r="B20" s="133" t="s">
        <v>248</v>
      </c>
      <c r="C20" s="130">
        <v>312463</v>
      </c>
      <c r="D20" s="130">
        <v>1666209</v>
      </c>
      <c r="E20" s="131">
        <v>0.187</v>
      </c>
      <c r="F20" s="131">
        <v>0.161</v>
      </c>
      <c r="G20" s="131">
        <v>0.20699999999999999</v>
      </c>
      <c r="H20" s="132">
        <v>0.17199999999999999</v>
      </c>
      <c r="I20" s="132">
        <v>0.19743719204948521</v>
      </c>
      <c r="J20" s="132">
        <v>0.19583493476016639</v>
      </c>
      <c r="K20" s="117"/>
      <c r="L20" s="117"/>
    </row>
    <row r="21" spans="1:13" ht="14.1" customHeight="1">
      <c r="A21" s="128" t="s">
        <v>249</v>
      </c>
      <c r="B21" s="133" t="s">
        <v>250</v>
      </c>
      <c r="C21" s="130">
        <v>1166934</v>
      </c>
      <c r="D21" s="130">
        <v>2616167</v>
      </c>
      <c r="E21" s="131">
        <v>0.44600000000000001</v>
      </c>
      <c r="F21" s="131">
        <v>0.44400000000000001</v>
      </c>
      <c r="G21" s="131">
        <v>0.41599999999999998</v>
      </c>
      <c r="H21" s="132">
        <v>0.29599999999999999</v>
      </c>
      <c r="I21" s="132">
        <v>0.29783206444392246</v>
      </c>
      <c r="J21" s="132">
        <v>0.29415852859608815</v>
      </c>
      <c r="K21" s="117"/>
      <c r="L21" s="117"/>
    </row>
    <row r="22" spans="1:13" ht="14.1" customHeight="1">
      <c r="A22" s="128" t="s">
        <v>251</v>
      </c>
      <c r="B22" s="133" t="s">
        <v>252</v>
      </c>
      <c r="C22" s="130">
        <v>469396</v>
      </c>
      <c r="D22" s="130">
        <v>1586416</v>
      </c>
      <c r="E22" s="131">
        <v>0.29499999999999998</v>
      </c>
      <c r="F22" s="131">
        <v>0.29599999999999999</v>
      </c>
      <c r="G22" s="131">
        <v>0.29899999999999999</v>
      </c>
      <c r="H22" s="132">
        <v>0.315</v>
      </c>
      <c r="I22" s="132">
        <v>0.29200006051242183</v>
      </c>
      <c r="J22" s="132">
        <v>0.29583370482953614</v>
      </c>
      <c r="K22" s="117"/>
      <c r="L22" s="117"/>
    </row>
    <row r="23" spans="1:13" ht="14.1" customHeight="1">
      <c r="A23" s="128" t="s">
        <v>253</v>
      </c>
      <c r="B23" s="133" t="s">
        <v>254</v>
      </c>
      <c r="C23" s="130">
        <v>720681</v>
      </c>
      <c r="D23" s="130">
        <v>962727</v>
      </c>
      <c r="E23" s="131">
        <v>0.748</v>
      </c>
      <c r="F23" s="131">
        <v>0.754</v>
      </c>
      <c r="G23" s="131">
        <v>0.71099999999999997</v>
      </c>
      <c r="H23" s="132">
        <v>0.63300000000000001</v>
      </c>
      <c r="I23" s="132">
        <v>0.72768780854648585</v>
      </c>
      <c r="J23" s="132">
        <v>0.75853349192166053</v>
      </c>
      <c r="K23" s="117"/>
      <c r="L23" s="117"/>
    </row>
    <row r="24" spans="1:13" ht="14.1" customHeight="1">
      <c r="A24" s="128" t="s">
        <v>255</v>
      </c>
      <c r="B24" s="133" t="s">
        <v>256</v>
      </c>
      <c r="C24" s="130">
        <v>961490</v>
      </c>
      <c r="D24" s="130">
        <v>1290631</v>
      </c>
      <c r="E24" s="131">
        <v>0.74399999999999999</v>
      </c>
      <c r="F24" s="131">
        <v>0.76600000000000001</v>
      </c>
      <c r="G24" s="131">
        <v>0.79300000000000004</v>
      </c>
      <c r="H24" s="132">
        <v>0.75800000000000001</v>
      </c>
      <c r="I24" s="132">
        <v>0.78797170001369876</v>
      </c>
      <c r="J24" s="132">
        <v>0.77887688797937515</v>
      </c>
      <c r="K24" s="117"/>
      <c r="L24" s="117"/>
    </row>
    <row r="25" spans="1:13" ht="14.1" customHeight="1">
      <c r="A25" s="128" t="s">
        <v>257</v>
      </c>
      <c r="B25" s="133" t="s">
        <v>258</v>
      </c>
      <c r="C25" s="130">
        <v>429358</v>
      </c>
      <c r="D25" s="130">
        <v>701822</v>
      </c>
      <c r="E25" s="131">
        <v>0.61099999999999999</v>
      </c>
      <c r="F25" s="131">
        <v>0.64100000000000001</v>
      </c>
      <c r="G25" s="131">
        <v>0.69399999999999995</v>
      </c>
      <c r="H25" s="132">
        <v>0.61399999999999999</v>
      </c>
      <c r="I25" s="132">
        <v>0.57906642271939179</v>
      </c>
      <c r="J25" s="132">
        <v>0.56248280361195735</v>
      </c>
      <c r="K25" s="117"/>
      <c r="L25" s="117"/>
    </row>
    <row r="26" spans="1:13" ht="14.1" customHeight="1">
      <c r="A26" s="128" t="s">
        <v>259</v>
      </c>
      <c r="B26" s="133" t="s">
        <v>260</v>
      </c>
      <c r="C26" s="130">
        <v>509701</v>
      </c>
      <c r="D26" s="130">
        <v>738746</v>
      </c>
      <c r="E26" s="131">
        <v>0.68899999999999995</v>
      </c>
      <c r="F26" s="131">
        <v>0.70099999999999996</v>
      </c>
      <c r="G26" s="131">
        <v>0.67900000000000005</v>
      </c>
      <c r="H26" s="132">
        <v>0.65100000000000002</v>
      </c>
      <c r="I26" s="132">
        <v>0.66407283877561996</v>
      </c>
      <c r="J26" s="132">
        <v>0.61574642546696512</v>
      </c>
      <c r="K26" s="117"/>
      <c r="L26" s="117"/>
    </row>
    <row r="27" spans="1:13" ht="14.1" customHeight="1">
      <c r="A27" s="128" t="s">
        <v>261</v>
      </c>
      <c r="B27" s="133" t="s">
        <v>262</v>
      </c>
      <c r="C27" s="130">
        <v>533026</v>
      </c>
      <c r="D27" s="130">
        <v>3315944</v>
      </c>
      <c r="E27" s="131">
        <v>0.16</v>
      </c>
      <c r="F27" s="131">
        <v>0.153</v>
      </c>
      <c r="G27" s="131">
        <v>0.154</v>
      </c>
      <c r="H27" s="132">
        <v>0.16600000000000001</v>
      </c>
      <c r="I27" s="132">
        <v>0.18546495498335563</v>
      </c>
      <c r="J27" s="132">
        <v>0.19143379029461727</v>
      </c>
      <c r="K27" s="117"/>
      <c r="L27" s="117"/>
    </row>
    <row r="28" spans="1:13" ht="14.1" customHeight="1">
      <c r="A28" s="197" t="s">
        <v>234</v>
      </c>
      <c r="B28" s="198"/>
      <c r="C28" s="134">
        <f>SUM(C15:C27)</f>
        <v>9010440</v>
      </c>
      <c r="D28" s="134">
        <f>SUM(D15:D27)</f>
        <v>19995377</v>
      </c>
      <c r="E28" s="131">
        <f>IF(ISERR(C28/D28),"－　  　",C28/D28)</f>
        <v>0.45062616223740115</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0.57774999999999999</v>
      </c>
    </row>
    <row r="32" spans="1:13" ht="14.1" customHeight="1">
      <c r="A32" s="128" t="s">
        <v>264</v>
      </c>
      <c r="B32" s="129" t="s">
        <v>265</v>
      </c>
      <c r="C32" s="130">
        <v>903908</v>
      </c>
      <c r="D32" s="130">
        <v>2097461</v>
      </c>
      <c r="E32" s="131">
        <v>0.43</v>
      </c>
      <c r="F32" s="131">
        <v>0.41499999999999998</v>
      </c>
      <c r="G32" s="131">
        <v>0.41899999999999998</v>
      </c>
      <c r="H32" s="132">
        <v>0.379</v>
      </c>
      <c r="I32" s="132">
        <v>0.41529661520854255</v>
      </c>
      <c r="J32" s="132">
        <v>0.41222696565906336</v>
      </c>
      <c r="K32" s="117"/>
      <c r="L32" s="117"/>
    </row>
    <row r="33" spans="1:13" ht="14.1" customHeight="1">
      <c r="A33" s="128" t="s">
        <v>266</v>
      </c>
      <c r="B33" s="133" t="s">
        <v>267</v>
      </c>
      <c r="C33" s="130">
        <v>480853</v>
      </c>
      <c r="D33" s="130">
        <v>800895</v>
      </c>
      <c r="E33" s="131">
        <v>0.6</v>
      </c>
      <c r="F33" s="131">
        <v>0.66800000000000004</v>
      </c>
      <c r="G33" s="131">
        <v>0.57499999999999996</v>
      </c>
      <c r="H33" s="132">
        <v>0.55500000000000005</v>
      </c>
      <c r="I33" s="132">
        <v>0.54875709940051787</v>
      </c>
      <c r="J33" s="132">
        <v>0.57464429815247398</v>
      </c>
      <c r="K33" s="117"/>
      <c r="L33" s="117"/>
    </row>
    <row r="34" spans="1:13" ht="14.1" customHeight="1">
      <c r="A34" s="128" t="s">
        <v>268</v>
      </c>
      <c r="B34" s="133" t="s">
        <v>269</v>
      </c>
      <c r="C34" s="130">
        <v>1110333</v>
      </c>
      <c r="D34" s="130">
        <v>4814137</v>
      </c>
      <c r="E34" s="131">
        <v>0.23</v>
      </c>
      <c r="F34" s="131">
        <v>0.22800000000000001</v>
      </c>
      <c r="G34" s="131">
        <v>0.24399999999999999</v>
      </c>
      <c r="H34" s="132">
        <v>0.26300000000000001</v>
      </c>
      <c r="I34" s="132">
        <v>0.24220919436582442</v>
      </c>
      <c r="J34" s="132">
        <v>0.32759522233119687</v>
      </c>
      <c r="K34" s="117"/>
      <c r="L34" s="117"/>
    </row>
    <row r="35" spans="1:13" ht="14.1" customHeight="1">
      <c r="A35" s="128" t="s">
        <v>270</v>
      </c>
      <c r="B35" s="133" t="s">
        <v>271</v>
      </c>
      <c r="C35" s="130">
        <v>1490692</v>
      </c>
      <c r="D35" s="130">
        <v>2347998</v>
      </c>
      <c r="E35" s="131">
        <v>0.63400000000000001</v>
      </c>
      <c r="F35" s="131">
        <v>0.68700000000000006</v>
      </c>
      <c r="G35" s="131">
        <v>0.67500000000000004</v>
      </c>
      <c r="H35" s="132">
        <v>0.67700000000000005</v>
      </c>
      <c r="I35" s="132">
        <v>0.69798670534939622</v>
      </c>
      <c r="J35" s="132">
        <v>0.65326779507489263</v>
      </c>
      <c r="K35" s="117"/>
      <c r="L35" s="117"/>
    </row>
    <row r="36" spans="1:13" ht="14.1" customHeight="1">
      <c r="A36" s="128" t="s">
        <v>272</v>
      </c>
      <c r="B36" s="133" t="s">
        <v>273</v>
      </c>
      <c r="C36" s="130">
        <v>1571164</v>
      </c>
      <c r="D36" s="130">
        <v>2711940</v>
      </c>
      <c r="E36" s="131">
        <v>0.57899999999999996</v>
      </c>
      <c r="F36" s="131">
        <v>0.42</v>
      </c>
      <c r="G36" s="131">
        <v>0.54500000000000004</v>
      </c>
      <c r="H36" s="132">
        <v>0.54600000000000004</v>
      </c>
      <c r="I36" s="132">
        <v>0.52365892247073387</v>
      </c>
      <c r="J36" s="132">
        <v>0.54831404117005522</v>
      </c>
      <c r="K36" s="117"/>
      <c r="L36" s="117"/>
    </row>
    <row r="37" spans="1:13" ht="14.1" customHeight="1">
      <c r="A37" s="128" t="s">
        <v>274</v>
      </c>
      <c r="B37" s="133" t="s">
        <v>275</v>
      </c>
      <c r="C37" s="130">
        <v>1547070</v>
      </c>
      <c r="D37" s="130">
        <v>2262613</v>
      </c>
      <c r="E37" s="131">
        <v>0.68300000000000005</v>
      </c>
      <c r="F37" s="131">
        <v>0.73499999999999999</v>
      </c>
      <c r="G37" s="131">
        <v>0.68500000000000005</v>
      </c>
      <c r="H37" s="132">
        <v>0.65900000000000003</v>
      </c>
      <c r="I37" s="132">
        <v>0.60536413945364553</v>
      </c>
      <c r="J37" s="132">
        <v>0.66220801225019321</v>
      </c>
      <c r="K37" s="117"/>
      <c r="L37" s="117"/>
    </row>
    <row r="38" spans="1:13" ht="14.1" customHeight="1">
      <c r="A38" s="128" t="s">
        <v>276</v>
      </c>
      <c r="B38" s="133" t="s">
        <v>277</v>
      </c>
      <c r="C38" s="130">
        <v>789278</v>
      </c>
      <c r="D38" s="130">
        <v>1278439</v>
      </c>
      <c r="E38" s="131">
        <v>0.61699999999999999</v>
      </c>
      <c r="F38" s="131">
        <v>0.54700000000000004</v>
      </c>
      <c r="G38" s="131">
        <v>0.499</v>
      </c>
      <c r="H38" s="132">
        <v>0.52900000000000003</v>
      </c>
      <c r="I38" s="132">
        <v>0.52171453308199556</v>
      </c>
      <c r="J38" s="132">
        <v>0.57227256162716722</v>
      </c>
      <c r="K38" s="117"/>
      <c r="L38" s="117"/>
    </row>
    <row r="39" spans="1:13" ht="14.1" customHeight="1">
      <c r="A39" s="128" t="s">
        <v>278</v>
      </c>
      <c r="B39" s="133" t="s">
        <v>279</v>
      </c>
      <c r="C39" s="130">
        <v>908747</v>
      </c>
      <c r="D39" s="130">
        <v>1069327</v>
      </c>
      <c r="E39" s="131">
        <v>0.84899999999999998</v>
      </c>
      <c r="F39" s="131">
        <v>0.78700000000000003</v>
      </c>
      <c r="G39" s="131">
        <v>0.77800000000000002</v>
      </c>
      <c r="H39" s="132">
        <v>0.76100000000000001</v>
      </c>
      <c r="I39" s="132">
        <v>0.78547167142500862</v>
      </c>
      <c r="J39" s="132">
        <v>0.76365147222250029</v>
      </c>
      <c r="K39" s="117"/>
      <c r="L39" s="117"/>
    </row>
    <row r="40" spans="1:13" ht="14.1" customHeight="1">
      <c r="A40" s="197" t="s">
        <v>234</v>
      </c>
      <c r="B40" s="198"/>
      <c r="C40" s="134">
        <f>SUM(C32:C39)</f>
        <v>8802045</v>
      </c>
      <c r="D40" s="134">
        <f>SUM(D32:D39)</f>
        <v>17382810</v>
      </c>
      <c r="E40" s="131">
        <f>IF(ISERR(C40/D40),"－　  　",C40/D40)</f>
        <v>0.50636490878057117</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0.54314285714285704</v>
      </c>
    </row>
    <row r="44" spans="1:13" ht="14.1" customHeight="1">
      <c r="A44" s="128" t="s">
        <v>281</v>
      </c>
      <c r="B44" s="129" t="s">
        <v>282</v>
      </c>
      <c r="C44" s="130">
        <v>1531815</v>
      </c>
      <c r="D44" s="130">
        <v>3234434</v>
      </c>
      <c r="E44" s="131">
        <v>0.47299999999999998</v>
      </c>
      <c r="F44" s="131">
        <v>0.46300000000000002</v>
      </c>
      <c r="G44" s="131">
        <v>0.48399999999999999</v>
      </c>
      <c r="H44" s="132">
        <v>0.41499999999999998</v>
      </c>
      <c r="I44" s="132">
        <v>0.40034521876270363</v>
      </c>
      <c r="J44" s="132">
        <v>0.38126119784201812</v>
      </c>
      <c r="K44" s="117"/>
      <c r="L44" s="117"/>
    </row>
    <row r="45" spans="1:13" ht="14.1" customHeight="1">
      <c r="A45" s="128" t="s">
        <v>283</v>
      </c>
      <c r="B45" s="133" t="s">
        <v>284</v>
      </c>
      <c r="C45" s="130">
        <v>1216732</v>
      </c>
      <c r="D45" s="130">
        <v>2394882</v>
      </c>
      <c r="E45" s="131">
        <v>0.50800000000000001</v>
      </c>
      <c r="F45" s="131">
        <v>0.46100000000000002</v>
      </c>
      <c r="G45" s="131">
        <v>0.52900000000000003</v>
      </c>
      <c r="H45" s="132">
        <v>0.63300000000000001</v>
      </c>
      <c r="I45" s="132">
        <v>0.63074737909338108</v>
      </c>
      <c r="J45" s="132">
        <v>0.58192936124202366</v>
      </c>
      <c r="K45" s="117"/>
      <c r="L45" s="117"/>
    </row>
    <row r="46" spans="1:13" ht="14.1" customHeight="1">
      <c r="A46" s="128" t="s">
        <v>285</v>
      </c>
      <c r="B46" s="133" t="s">
        <v>286</v>
      </c>
      <c r="C46" s="130">
        <v>1203929</v>
      </c>
      <c r="D46" s="130">
        <v>2191912</v>
      </c>
      <c r="E46" s="131">
        <v>0.54900000000000004</v>
      </c>
      <c r="F46" s="131">
        <v>0.53</v>
      </c>
      <c r="G46" s="131">
        <v>0.60799999999999998</v>
      </c>
      <c r="H46" s="132">
        <v>0.56200000000000006</v>
      </c>
      <c r="I46" s="132">
        <v>0.50662717362090359</v>
      </c>
      <c r="J46" s="132">
        <v>0.48982000258503938</v>
      </c>
      <c r="K46" s="117"/>
      <c r="L46" s="117"/>
    </row>
    <row r="47" spans="1:13" ht="14.1" customHeight="1">
      <c r="A47" s="128" t="s">
        <v>287</v>
      </c>
      <c r="B47" s="133" t="s">
        <v>288</v>
      </c>
      <c r="C47" s="130">
        <v>862829</v>
      </c>
      <c r="D47" s="130">
        <v>1636084</v>
      </c>
      <c r="E47" s="131">
        <v>0.52700000000000002</v>
      </c>
      <c r="F47" s="131">
        <v>0.55900000000000005</v>
      </c>
      <c r="G47" s="131">
        <v>0.53100000000000003</v>
      </c>
      <c r="H47" s="132">
        <v>0.49399999999999999</v>
      </c>
      <c r="I47" s="132">
        <v>0.5037098788963621</v>
      </c>
      <c r="J47" s="132">
        <v>0.46680234726484032</v>
      </c>
      <c r="K47" s="117"/>
      <c r="L47" s="117"/>
    </row>
    <row r="48" spans="1:13" ht="14.1" customHeight="1">
      <c r="A48" s="128" t="s">
        <v>289</v>
      </c>
      <c r="B48" s="133" t="s">
        <v>290</v>
      </c>
      <c r="C48" s="130">
        <v>1983085</v>
      </c>
      <c r="D48" s="130">
        <v>2628088</v>
      </c>
      <c r="E48" s="131">
        <v>0.754</v>
      </c>
      <c r="F48" s="131">
        <v>0.69899999999999995</v>
      </c>
      <c r="G48" s="131">
        <v>0.73199999999999998</v>
      </c>
      <c r="H48" s="132">
        <v>0.69099999999999995</v>
      </c>
      <c r="I48" s="132">
        <v>0.70577447613044242</v>
      </c>
      <c r="J48" s="132">
        <v>0.63577284727064443</v>
      </c>
      <c r="K48" s="117"/>
      <c r="L48" s="117"/>
    </row>
    <row r="49" spans="1:13" ht="14.1" customHeight="1">
      <c r="A49" s="128" t="s">
        <v>291</v>
      </c>
      <c r="B49" s="133" t="s">
        <v>292</v>
      </c>
      <c r="C49" s="130">
        <v>1754887</v>
      </c>
      <c r="D49" s="130">
        <v>4396416</v>
      </c>
      <c r="E49" s="131">
        <v>0.39900000000000002</v>
      </c>
      <c r="F49" s="131">
        <v>0.34699999999999998</v>
      </c>
      <c r="G49" s="131">
        <v>0.36799999999999999</v>
      </c>
      <c r="H49" s="132">
        <v>0.35499999999999998</v>
      </c>
      <c r="I49" s="132">
        <v>0.37532311548934444</v>
      </c>
      <c r="J49" s="132">
        <v>0.39629534139539269</v>
      </c>
      <c r="K49" s="117"/>
      <c r="L49" s="117"/>
    </row>
    <row r="50" spans="1:13" ht="14.1" customHeight="1">
      <c r="A50" s="128" t="s">
        <v>293</v>
      </c>
      <c r="B50" s="133" t="s">
        <v>294</v>
      </c>
      <c r="C50" s="130">
        <v>972927</v>
      </c>
      <c r="D50" s="130">
        <v>2534743</v>
      </c>
      <c r="E50" s="131">
        <v>0.38300000000000001</v>
      </c>
      <c r="F50" s="131">
        <v>0.38</v>
      </c>
      <c r="G50" s="131">
        <v>0.35299999999999998</v>
      </c>
      <c r="H50" s="132">
        <v>0.36499999999999999</v>
      </c>
      <c r="I50" s="132">
        <v>0.37363413646142402</v>
      </c>
      <c r="J50" s="132">
        <v>0.35766631925668074</v>
      </c>
      <c r="K50" s="117"/>
      <c r="L50" s="117"/>
    </row>
    <row r="51" spans="1:13" ht="14.1" customHeight="1">
      <c r="A51" s="128" t="s">
        <v>295</v>
      </c>
      <c r="B51" s="133" t="s">
        <v>296</v>
      </c>
      <c r="C51" s="130">
        <v>1382264</v>
      </c>
      <c r="D51" s="130">
        <v>3478915</v>
      </c>
      <c r="E51" s="131">
        <v>0.39700000000000002</v>
      </c>
      <c r="F51" s="131">
        <v>0.39900000000000002</v>
      </c>
      <c r="G51" s="131">
        <v>0.39300000000000002</v>
      </c>
      <c r="H51" s="132">
        <v>0.41199999999999998</v>
      </c>
      <c r="I51" s="132">
        <v>0.37371018830976671</v>
      </c>
      <c r="J51" s="132">
        <v>0.36413767612196685</v>
      </c>
      <c r="K51" s="117"/>
      <c r="L51" s="117"/>
    </row>
    <row r="52" spans="1:13" ht="14.1" customHeight="1">
      <c r="A52" s="128" t="s">
        <v>297</v>
      </c>
      <c r="B52" s="133" t="s">
        <v>298</v>
      </c>
      <c r="C52" s="130">
        <v>1557327</v>
      </c>
      <c r="D52" s="130">
        <v>3271498</v>
      </c>
      <c r="E52" s="131">
        <v>0.47599999999999998</v>
      </c>
      <c r="F52" s="131">
        <v>0.438</v>
      </c>
      <c r="G52" s="131">
        <v>0.46400000000000002</v>
      </c>
      <c r="H52" s="132">
        <v>0.46100000000000002</v>
      </c>
      <c r="I52" s="132">
        <v>0.40680889232763406</v>
      </c>
      <c r="J52" s="132">
        <v>0.3951109000009097</v>
      </c>
      <c r="K52" s="117"/>
      <c r="L52" s="117"/>
    </row>
    <row r="53" spans="1:13" ht="14.1" customHeight="1">
      <c r="A53" s="128" t="s">
        <v>299</v>
      </c>
      <c r="B53" s="133" t="s">
        <v>300</v>
      </c>
      <c r="C53" s="130">
        <v>1254876</v>
      </c>
      <c r="D53" s="130">
        <v>1521395</v>
      </c>
      <c r="E53" s="131">
        <v>0.82399999999999995</v>
      </c>
      <c r="F53" s="131">
        <v>0.82699999999999996</v>
      </c>
      <c r="G53" s="131">
        <v>0.79200000000000004</v>
      </c>
      <c r="H53" s="132">
        <v>0.79100000000000004</v>
      </c>
      <c r="I53" s="132">
        <v>0.76383557578512229</v>
      </c>
      <c r="J53" s="132">
        <v>0.70952201398585946</v>
      </c>
      <c r="K53" s="117"/>
      <c r="L53" s="117"/>
    </row>
    <row r="54" spans="1:13" ht="14.1" customHeight="1">
      <c r="A54" s="128" t="s">
        <v>301</v>
      </c>
      <c r="B54" s="133" t="s">
        <v>302</v>
      </c>
      <c r="C54" s="130">
        <v>695882</v>
      </c>
      <c r="D54" s="130">
        <v>1073339</v>
      </c>
      <c r="E54" s="131">
        <v>0.64800000000000002</v>
      </c>
      <c r="F54" s="131">
        <v>0.64900000000000002</v>
      </c>
      <c r="G54" s="131">
        <v>0.64600000000000002</v>
      </c>
      <c r="H54" s="132">
        <v>0.61</v>
      </c>
      <c r="I54" s="132">
        <v>0.64994297685892188</v>
      </c>
      <c r="J54" s="132">
        <v>0.65513766112986171</v>
      </c>
      <c r="K54" s="117"/>
      <c r="L54" s="117"/>
    </row>
    <row r="55" spans="1:13" ht="14.1" customHeight="1">
      <c r="A55" s="128" t="s">
        <v>303</v>
      </c>
      <c r="B55" s="133" t="s">
        <v>304</v>
      </c>
      <c r="C55" s="130">
        <v>1248077</v>
      </c>
      <c r="D55" s="130">
        <v>2816836</v>
      </c>
      <c r="E55" s="131">
        <v>0.443</v>
      </c>
      <c r="F55" s="131">
        <v>0.438</v>
      </c>
      <c r="G55" s="131">
        <v>0.50800000000000001</v>
      </c>
      <c r="H55" s="132">
        <v>0.5</v>
      </c>
      <c r="I55" s="132">
        <v>0.52314915568080378</v>
      </c>
      <c r="J55" s="132">
        <v>0.50659125582782161</v>
      </c>
      <c r="K55" s="117"/>
      <c r="L55" s="117"/>
    </row>
    <row r="56" spans="1:13" ht="14.1" customHeight="1">
      <c r="A56" s="128" t="s">
        <v>305</v>
      </c>
      <c r="B56" s="133" t="s">
        <v>306</v>
      </c>
      <c r="C56" s="130">
        <v>1657001</v>
      </c>
      <c r="D56" s="130">
        <v>2165968</v>
      </c>
      <c r="E56" s="131">
        <v>0.76500000000000001</v>
      </c>
      <c r="F56" s="131">
        <v>0.78800000000000003</v>
      </c>
      <c r="G56" s="131">
        <v>0.80400000000000005</v>
      </c>
      <c r="H56" s="132">
        <v>0.76</v>
      </c>
      <c r="I56" s="132">
        <v>0.75154962330633457</v>
      </c>
      <c r="J56" s="132">
        <v>0.71244857976329734</v>
      </c>
      <c r="K56" s="117"/>
      <c r="L56" s="117"/>
    </row>
    <row r="57" spans="1:13" ht="14.1" customHeight="1">
      <c r="A57" s="128" t="s">
        <v>307</v>
      </c>
      <c r="B57" s="133" t="s">
        <v>308</v>
      </c>
      <c r="C57" s="130">
        <v>846522</v>
      </c>
      <c r="D57" s="130">
        <v>1845756</v>
      </c>
      <c r="E57" s="131">
        <v>0.45800000000000002</v>
      </c>
      <c r="F57" s="131">
        <v>0.48299999999999998</v>
      </c>
      <c r="G57" s="131">
        <v>0.46400000000000002</v>
      </c>
      <c r="H57" s="132">
        <v>0.47399999999999998</v>
      </c>
      <c r="I57" s="132">
        <v>0.48153804914007908</v>
      </c>
      <c r="J57" s="132">
        <v>0.51583336660381274</v>
      </c>
      <c r="K57" s="117"/>
      <c r="L57" s="117"/>
    </row>
    <row r="58" spans="1:13" ht="14.1" customHeight="1">
      <c r="A58" s="197" t="s">
        <v>234</v>
      </c>
      <c r="B58" s="198"/>
      <c r="C58" s="134">
        <f>SUM(C44:C57)</f>
        <v>18168153</v>
      </c>
      <c r="D58" s="134">
        <f>SUM(D44:D57)</f>
        <v>35190266</v>
      </c>
      <c r="E58" s="131">
        <f>IF(ISERR(C58/D58),"－　  　",C58/D58)</f>
        <v>0.51628348021012405</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0.47864999999999991</v>
      </c>
    </row>
    <row r="62" spans="1:13" ht="14.1" customHeight="1">
      <c r="A62" s="128" t="s">
        <v>310</v>
      </c>
      <c r="B62" s="129" t="s">
        <v>311</v>
      </c>
      <c r="C62" s="130">
        <v>2039171</v>
      </c>
      <c r="D62" s="130">
        <v>2576588</v>
      </c>
      <c r="E62" s="131">
        <v>0.79100000000000004</v>
      </c>
      <c r="F62" s="131">
        <v>0.77400000000000002</v>
      </c>
      <c r="G62" s="131">
        <v>0.74</v>
      </c>
      <c r="H62" s="132">
        <v>0.76800000000000002</v>
      </c>
      <c r="I62" s="132">
        <v>0.74579541091843704</v>
      </c>
      <c r="J62" s="132">
        <v>0.76610058006548032</v>
      </c>
      <c r="K62" s="117"/>
      <c r="L62" s="117"/>
    </row>
    <row r="63" spans="1:13" ht="14.1" customHeight="1">
      <c r="A63" s="128" t="s">
        <v>312</v>
      </c>
      <c r="B63" s="133" t="s">
        <v>313</v>
      </c>
      <c r="C63" s="130">
        <v>1898451</v>
      </c>
      <c r="D63" s="130">
        <v>3914405</v>
      </c>
      <c r="E63" s="131">
        <v>0.48399999999999999</v>
      </c>
      <c r="F63" s="131">
        <v>0.437</v>
      </c>
      <c r="G63" s="131">
        <v>0.42399999999999999</v>
      </c>
      <c r="H63" s="132">
        <v>0.42699999999999999</v>
      </c>
      <c r="I63" s="132">
        <v>0.42905372094145389</v>
      </c>
      <c r="J63" s="132">
        <v>0.40078830348371403</v>
      </c>
      <c r="K63" s="117"/>
      <c r="L63" s="117"/>
    </row>
    <row r="64" spans="1:13" ht="14.1" customHeight="1">
      <c r="A64" s="128" t="s">
        <v>314</v>
      </c>
      <c r="B64" s="133" t="s">
        <v>315</v>
      </c>
      <c r="C64" s="130">
        <v>1676968</v>
      </c>
      <c r="D64" s="130">
        <v>3413763</v>
      </c>
      <c r="E64" s="131">
        <v>0.49099999999999999</v>
      </c>
      <c r="F64" s="131">
        <v>0.498</v>
      </c>
      <c r="G64" s="131">
        <v>0.502</v>
      </c>
      <c r="H64" s="132">
        <v>0.46899999999999997</v>
      </c>
      <c r="I64" s="132">
        <v>0.56785095639995575</v>
      </c>
      <c r="J64" s="132">
        <v>0.56485024551744945</v>
      </c>
      <c r="K64" s="117"/>
      <c r="L64" s="117"/>
    </row>
    <row r="65" spans="1:12" ht="14.1" customHeight="1">
      <c r="A65" s="128" t="s">
        <v>316</v>
      </c>
      <c r="B65" s="133" t="s">
        <v>317</v>
      </c>
      <c r="C65" s="130">
        <v>1808186</v>
      </c>
      <c r="D65" s="130">
        <v>3096712</v>
      </c>
      <c r="E65" s="131">
        <v>0.58299999999999996</v>
      </c>
      <c r="F65" s="131">
        <v>0.54300000000000004</v>
      </c>
      <c r="G65" s="131">
        <v>0.47499999999999998</v>
      </c>
      <c r="H65" s="132">
        <v>0.56699999999999995</v>
      </c>
      <c r="I65" s="132">
        <v>0.57003868331575336</v>
      </c>
      <c r="J65" s="132">
        <v>0.50737193461319297</v>
      </c>
      <c r="K65" s="117"/>
      <c r="L65" s="117"/>
    </row>
    <row r="66" spans="1:12" ht="14.1" customHeight="1">
      <c r="A66" s="128" t="s">
        <v>318</v>
      </c>
      <c r="B66" s="133" t="s">
        <v>319</v>
      </c>
      <c r="C66" s="130">
        <v>1708765</v>
      </c>
      <c r="D66" s="130">
        <v>4872501</v>
      </c>
      <c r="E66" s="131">
        <v>0.35</v>
      </c>
      <c r="F66" s="131">
        <v>0.32100000000000001</v>
      </c>
      <c r="G66" s="131">
        <v>0.35</v>
      </c>
      <c r="H66" s="132">
        <v>0.34799999999999998</v>
      </c>
      <c r="I66" s="132">
        <v>0.3495272425533773</v>
      </c>
      <c r="J66" s="132">
        <v>0.33266944622944095</v>
      </c>
      <c r="K66" s="117"/>
      <c r="L66" s="117"/>
    </row>
    <row r="67" spans="1:12" ht="14.1" customHeight="1">
      <c r="A67" s="128" t="s">
        <v>320</v>
      </c>
      <c r="B67" s="133" t="s">
        <v>321</v>
      </c>
      <c r="C67" s="130">
        <v>1910533</v>
      </c>
      <c r="D67" s="130">
        <v>3530731</v>
      </c>
      <c r="E67" s="131">
        <v>0.54100000000000004</v>
      </c>
      <c r="F67" s="131">
        <v>0.495</v>
      </c>
      <c r="G67" s="131">
        <v>0.60199999999999998</v>
      </c>
      <c r="H67" s="132">
        <v>0.59199999999999997</v>
      </c>
      <c r="I67" s="132">
        <v>0.56082701424054715</v>
      </c>
      <c r="J67" s="132">
        <v>0.56515611266933996</v>
      </c>
      <c r="K67" s="117"/>
      <c r="L67" s="117"/>
    </row>
    <row r="68" spans="1:12" ht="14.1" customHeight="1">
      <c r="A68" s="128" t="s">
        <v>322</v>
      </c>
      <c r="B68" s="133" t="s">
        <v>323</v>
      </c>
      <c r="C68" s="130">
        <v>1623654</v>
      </c>
      <c r="D68" s="130">
        <v>2973793</v>
      </c>
      <c r="E68" s="131">
        <v>0.54500000000000004</v>
      </c>
      <c r="F68" s="131">
        <v>0.53900000000000003</v>
      </c>
      <c r="G68" s="131">
        <v>0.52900000000000003</v>
      </c>
      <c r="H68" s="132">
        <v>0.47799999999999998</v>
      </c>
      <c r="I68" s="132">
        <v>0.48962402825973506</v>
      </c>
      <c r="J68" s="132">
        <v>0.47901780636681873</v>
      </c>
      <c r="K68" s="117"/>
      <c r="L68" s="117"/>
    </row>
    <row r="69" spans="1:12" ht="14.1" customHeight="1">
      <c r="A69" s="128" t="s">
        <v>324</v>
      </c>
      <c r="B69" s="133" t="s">
        <v>325</v>
      </c>
      <c r="C69" s="130">
        <v>2128643</v>
      </c>
      <c r="D69" s="130">
        <v>4453114</v>
      </c>
      <c r="E69" s="131">
        <v>0.47799999999999998</v>
      </c>
      <c r="F69" s="131">
        <v>0.41599999999999998</v>
      </c>
      <c r="G69" s="131">
        <v>0.42899999999999999</v>
      </c>
      <c r="H69" s="132">
        <v>0.42499999999999999</v>
      </c>
      <c r="I69" s="132">
        <v>0.41384777637474146</v>
      </c>
      <c r="J69" s="132">
        <v>0.44038609884477969</v>
      </c>
      <c r="K69" s="117"/>
      <c r="L69" s="117"/>
    </row>
    <row r="70" spans="1:12" ht="14.1" customHeight="1">
      <c r="A70" s="128" t="s">
        <v>326</v>
      </c>
      <c r="B70" s="133" t="s">
        <v>327</v>
      </c>
      <c r="C70" s="130">
        <v>1084948</v>
      </c>
      <c r="D70" s="130">
        <v>3327248</v>
      </c>
      <c r="E70" s="131">
        <v>0.32600000000000001</v>
      </c>
      <c r="F70" s="131">
        <v>0.32400000000000001</v>
      </c>
      <c r="G70" s="131">
        <v>0.33</v>
      </c>
      <c r="H70" s="132">
        <v>0.33400000000000002</v>
      </c>
      <c r="I70" s="132">
        <v>0.34550809062388749</v>
      </c>
      <c r="J70" s="132">
        <v>0.36646639273009102</v>
      </c>
      <c r="K70" s="117"/>
      <c r="L70" s="117"/>
    </row>
    <row r="71" spans="1:12" ht="14.1" customHeight="1">
      <c r="A71" s="128" t="s">
        <v>328</v>
      </c>
      <c r="B71" s="133" t="s">
        <v>329</v>
      </c>
      <c r="C71" s="130">
        <v>1440251</v>
      </c>
      <c r="D71" s="130">
        <v>3436085</v>
      </c>
      <c r="E71" s="131">
        <v>0.41899999999999998</v>
      </c>
      <c r="F71" s="131">
        <v>0.44600000000000001</v>
      </c>
      <c r="G71" s="131">
        <v>0.42199999999999999</v>
      </c>
      <c r="H71" s="132">
        <v>0.41599999999999998</v>
      </c>
      <c r="I71" s="132">
        <v>0.40161429136330862</v>
      </c>
      <c r="J71" s="132">
        <v>0.45176850305587435</v>
      </c>
      <c r="K71" s="117"/>
      <c r="L71" s="117"/>
    </row>
    <row r="72" spans="1:12" ht="14.1" customHeight="1">
      <c r="A72" s="128" t="s">
        <v>330</v>
      </c>
      <c r="B72" s="133" t="s">
        <v>331</v>
      </c>
      <c r="C72" s="130">
        <v>1779356</v>
      </c>
      <c r="D72" s="130">
        <v>4058250</v>
      </c>
      <c r="E72" s="131">
        <v>0.438</v>
      </c>
      <c r="F72" s="131">
        <v>0.41799999999999998</v>
      </c>
      <c r="G72" s="131">
        <v>0.44500000000000001</v>
      </c>
      <c r="H72" s="132">
        <v>0.42399999999999999</v>
      </c>
      <c r="I72" s="132">
        <v>0.42356021839213842</v>
      </c>
      <c r="J72" s="132">
        <v>0.41820538619154984</v>
      </c>
      <c r="K72" s="117"/>
      <c r="L72" s="117"/>
    </row>
    <row r="73" spans="1:12" ht="14.1" customHeight="1">
      <c r="A73" s="128" t="s">
        <v>332</v>
      </c>
      <c r="B73" s="133" t="s">
        <v>333</v>
      </c>
      <c r="C73" s="130">
        <v>1864466</v>
      </c>
      <c r="D73" s="130">
        <v>3385405</v>
      </c>
      <c r="E73" s="131">
        <v>0.55000000000000004</v>
      </c>
      <c r="F73" s="131">
        <v>0.53400000000000003</v>
      </c>
      <c r="G73" s="131">
        <v>0.50700000000000001</v>
      </c>
      <c r="H73" s="132">
        <v>0.498</v>
      </c>
      <c r="I73" s="132">
        <v>0.51060285931117544</v>
      </c>
      <c r="J73" s="132">
        <v>0.46411838993831206</v>
      </c>
      <c r="K73" s="117"/>
      <c r="L73" s="117"/>
    </row>
    <row r="74" spans="1:12" ht="14.1" customHeight="1">
      <c r="A74" s="128" t="s">
        <v>334</v>
      </c>
      <c r="B74" s="133" t="s">
        <v>335</v>
      </c>
      <c r="C74" s="130">
        <v>2007430</v>
      </c>
      <c r="D74" s="130">
        <v>4795876</v>
      </c>
      <c r="E74" s="131">
        <v>0.41799999999999998</v>
      </c>
      <c r="F74" s="131">
        <v>0.40400000000000003</v>
      </c>
      <c r="G74" s="131">
        <v>0.40300000000000002</v>
      </c>
      <c r="H74" s="132">
        <v>0.44700000000000001</v>
      </c>
      <c r="I74" s="132">
        <v>0.43451272726203438</v>
      </c>
      <c r="J74" s="132">
        <v>0.43517073419812313</v>
      </c>
      <c r="K74" s="117"/>
      <c r="L74" s="117"/>
    </row>
    <row r="75" spans="1:12" ht="14.1" customHeight="1">
      <c r="A75" s="128" t="s">
        <v>336</v>
      </c>
      <c r="B75" s="133" t="s">
        <v>337</v>
      </c>
      <c r="C75" s="130">
        <v>1481260</v>
      </c>
      <c r="D75" s="130">
        <v>3396565</v>
      </c>
      <c r="E75" s="131">
        <v>0.436</v>
      </c>
      <c r="F75" s="131">
        <v>0.433</v>
      </c>
      <c r="G75" s="131">
        <v>0.40300000000000002</v>
      </c>
      <c r="H75" s="132">
        <v>0.47499999999999998</v>
      </c>
      <c r="I75" s="132">
        <v>0.42394753340634794</v>
      </c>
      <c r="J75" s="132">
        <v>0.39761162157852969</v>
      </c>
      <c r="K75" s="117"/>
      <c r="L75" s="117"/>
    </row>
    <row r="76" spans="1:12" ht="14.1" customHeight="1">
      <c r="A76" s="128" t="s">
        <v>338</v>
      </c>
      <c r="B76" s="133" t="s">
        <v>339</v>
      </c>
      <c r="C76" s="130">
        <v>1513719</v>
      </c>
      <c r="D76" s="130">
        <v>2999626</v>
      </c>
      <c r="E76" s="131">
        <v>0.504</v>
      </c>
      <c r="F76" s="131">
        <v>0.498</v>
      </c>
      <c r="G76" s="131">
        <v>0.45300000000000001</v>
      </c>
      <c r="H76" s="132">
        <v>0.45400000000000001</v>
      </c>
      <c r="I76" s="132">
        <v>0.43684285019329344</v>
      </c>
      <c r="J76" s="132">
        <v>0.45809039000051172</v>
      </c>
      <c r="K76" s="117"/>
      <c r="L76" s="117"/>
    </row>
    <row r="77" spans="1:12" ht="14.1" customHeight="1">
      <c r="A77" s="128" t="s">
        <v>340</v>
      </c>
      <c r="B77" s="133" t="s">
        <v>341</v>
      </c>
      <c r="C77" s="130">
        <v>1617426</v>
      </c>
      <c r="D77" s="130">
        <v>3173786</v>
      </c>
      <c r="E77" s="131">
        <v>0.50900000000000001</v>
      </c>
      <c r="F77" s="131">
        <v>0.47899999999999998</v>
      </c>
      <c r="G77" s="131">
        <v>0.441</v>
      </c>
      <c r="H77" s="132">
        <v>0.40799999999999997</v>
      </c>
      <c r="I77" s="132">
        <v>0.39176994120935144</v>
      </c>
      <c r="J77" s="132">
        <v>0.41907412258174387</v>
      </c>
      <c r="K77" s="117"/>
      <c r="L77" s="117"/>
    </row>
    <row r="78" spans="1:12" ht="14.1" customHeight="1">
      <c r="A78" s="128" t="s">
        <v>342</v>
      </c>
      <c r="B78" s="133" t="s">
        <v>343</v>
      </c>
      <c r="C78" s="130">
        <v>1447992</v>
      </c>
      <c r="D78" s="130">
        <v>3662012</v>
      </c>
      <c r="E78" s="131">
        <v>0.39500000000000002</v>
      </c>
      <c r="F78" s="131">
        <v>0.48</v>
      </c>
      <c r="G78" s="131">
        <v>0.435</v>
      </c>
      <c r="H78" s="132">
        <v>0.38700000000000001</v>
      </c>
      <c r="I78" s="132">
        <v>0.39232681786838941</v>
      </c>
      <c r="J78" s="132">
        <v>0.4265752483560738</v>
      </c>
      <c r="K78" s="117"/>
      <c r="L78" s="117"/>
    </row>
    <row r="79" spans="1:12" ht="14.1" customHeight="1">
      <c r="A79" s="128" t="s">
        <v>344</v>
      </c>
      <c r="B79" s="133" t="s">
        <v>345</v>
      </c>
      <c r="C79" s="130">
        <v>1386326</v>
      </c>
      <c r="D79" s="130">
        <v>2952245</v>
      </c>
      <c r="E79" s="131">
        <v>0.46899999999999997</v>
      </c>
      <c r="F79" s="131">
        <v>0.39</v>
      </c>
      <c r="G79" s="131">
        <v>0.45100000000000001</v>
      </c>
      <c r="H79" s="132">
        <v>0.38700000000000001</v>
      </c>
      <c r="I79" s="132">
        <v>0.4322102818397322</v>
      </c>
      <c r="J79" s="132">
        <v>0.41577086359274595</v>
      </c>
      <c r="K79" s="117"/>
      <c r="L79" s="117"/>
    </row>
    <row r="80" spans="1:12" ht="14.1" customHeight="1">
      <c r="A80" s="128" t="s">
        <v>346</v>
      </c>
      <c r="B80" s="133" t="s">
        <v>347</v>
      </c>
      <c r="C80" s="130">
        <v>1379947</v>
      </c>
      <c r="D80" s="130">
        <v>3088044</v>
      </c>
      <c r="E80" s="131">
        <v>0.44600000000000001</v>
      </c>
      <c r="F80" s="131">
        <v>0.36699999999999999</v>
      </c>
      <c r="G80" s="131">
        <v>0.40600000000000003</v>
      </c>
      <c r="H80" s="132">
        <v>0.40200000000000002</v>
      </c>
      <c r="I80" s="132">
        <v>0.40929284807882987</v>
      </c>
      <c r="J80" s="132">
        <v>0.41135315297845865</v>
      </c>
      <c r="K80" s="117"/>
      <c r="L80" s="117"/>
    </row>
    <row r="81" spans="1:13" ht="14.1" customHeight="1">
      <c r="A81" s="128" t="s">
        <v>348</v>
      </c>
      <c r="B81" s="133" t="s">
        <v>349</v>
      </c>
      <c r="C81" s="130">
        <v>1825387</v>
      </c>
      <c r="D81" s="130">
        <v>4556779</v>
      </c>
      <c r="E81" s="131">
        <v>0.4</v>
      </c>
      <c r="F81" s="131">
        <v>0.42799999999999999</v>
      </c>
      <c r="G81" s="131">
        <v>0.45900000000000002</v>
      </c>
      <c r="H81" s="132">
        <v>0.435</v>
      </c>
      <c r="I81" s="132">
        <v>0.43052764864135329</v>
      </c>
      <c r="J81" s="132">
        <v>0.43862759533121243</v>
      </c>
      <c r="K81" s="117"/>
      <c r="L81" s="117"/>
    </row>
    <row r="82" spans="1:13" ht="14.1" customHeight="1">
      <c r="A82" s="197" t="s">
        <v>234</v>
      </c>
      <c r="B82" s="198"/>
      <c r="C82" s="134">
        <f>SUM(C62:C81)</f>
        <v>33622879</v>
      </c>
      <c r="D82" s="134">
        <f>SUM(D62:D81)</f>
        <v>71663528</v>
      </c>
      <c r="E82" s="131">
        <f>IF(ISERR(C82/D82),"－　  　",C82/D82)</f>
        <v>0.46917699893312537</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0.43072727272727279</v>
      </c>
    </row>
    <row r="86" spans="1:13" ht="14.1" customHeight="1">
      <c r="A86" s="128" t="s">
        <v>351</v>
      </c>
      <c r="B86" s="129" t="s">
        <v>352</v>
      </c>
      <c r="C86" s="130">
        <v>2216352</v>
      </c>
      <c r="D86" s="130">
        <v>5165979</v>
      </c>
      <c r="E86" s="131">
        <v>0.42899999999999999</v>
      </c>
      <c r="F86" s="131">
        <v>0.39800000000000002</v>
      </c>
      <c r="G86" s="131">
        <v>0.35099999999999998</v>
      </c>
      <c r="H86" s="132">
        <v>0.41299999999999998</v>
      </c>
      <c r="I86" s="132">
        <v>0.42860531929886586</v>
      </c>
      <c r="J86" s="132">
        <v>0.41580008942780039</v>
      </c>
      <c r="K86" s="117"/>
      <c r="L86" s="117"/>
    </row>
    <row r="87" spans="1:13" ht="14.1" customHeight="1">
      <c r="A87" s="128" t="s">
        <v>353</v>
      </c>
      <c r="B87" s="133" t="s">
        <v>354</v>
      </c>
      <c r="C87" s="130">
        <v>3986208</v>
      </c>
      <c r="D87" s="130">
        <v>14030791</v>
      </c>
      <c r="E87" s="131">
        <v>0.28399999999999997</v>
      </c>
      <c r="F87" s="131">
        <v>0.28000000000000003</v>
      </c>
      <c r="G87" s="131">
        <v>0.24399999999999999</v>
      </c>
      <c r="H87" s="132">
        <v>0.251</v>
      </c>
      <c r="I87" s="132">
        <v>0.22873569535157018</v>
      </c>
      <c r="J87" s="132">
        <v>0.2099879527252517</v>
      </c>
      <c r="K87" s="117"/>
      <c r="L87" s="117"/>
    </row>
    <row r="88" spans="1:13" ht="14.1" customHeight="1">
      <c r="A88" s="128" t="s">
        <v>355</v>
      </c>
      <c r="B88" s="133" t="s">
        <v>356</v>
      </c>
      <c r="C88" s="130">
        <v>2064505</v>
      </c>
      <c r="D88" s="130">
        <v>3633555</v>
      </c>
      <c r="E88" s="131">
        <v>0.56799999999999995</v>
      </c>
      <c r="F88" s="131">
        <v>0.54500000000000004</v>
      </c>
      <c r="G88" s="131">
        <v>0.59399999999999997</v>
      </c>
      <c r="H88" s="132">
        <v>0.52200000000000002</v>
      </c>
      <c r="I88" s="132">
        <v>0.54252126383302202</v>
      </c>
      <c r="J88" s="132">
        <v>0.50295825294220986</v>
      </c>
      <c r="K88" s="117"/>
      <c r="L88" s="117"/>
    </row>
    <row r="89" spans="1:13" ht="14.1" customHeight="1">
      <c r="A89" s="128" t="s">
        <v>357</v>
      </c>
      <c r="B89" s="133" t="s">
        <v>358</v>
      </c>
      <c r="C89" s="130">
        <v>1979014</v>
      </c>
      <c r="D89" s="130">
        <v>5386526</v>
      </c>
      <c r="E89" s="131">
        <v>0.36699999999999999</v>
      </c>
      <c r="F89" s="131">
        <v>0.44600000000000001</v>
      </c>
      <c r="G89" s="131">
        <v>0.45200000000000001</v>
      </c>
      <c r="H89" s="132">
        <v>0.40200000000000002</v>
      </c>
      <c r="I89" s="132">
        <v>0.42001044643653362</v>
      </c>
      <c r="J89" s="132">
        <v>0.42417436489248778</v>
      </c>
      <c r="K89" s="117"/>
      <c r="L89" s="117"/>
    </row>
    <row r="90" spans="1:13" ht="14.1" customHeight="1">
      <c r="A90" s="128" t="s">
        <v>359</v>
      </c>
      <c r="B90" s="133" t="s">
        <v>360</v>
      </c>
      <c r="C90" s="130">
        <v>2373397</v>
      </c>
      <c r="D90" s="130">
        <v>6433907</v>
      </c>
      <c r="E90" s="131">
        <v>0.36799999999999999</v>
      </c>
      <c r="F90" s="131">
        <v>0.38600000000000001</v>
      </c>
      <c r="G90" s="131">
        <v>0.38300000000000001</v>
      </c>
      <c r="H90" s="132">
        <v>0.39100000000000001</v>
      </c>
      <c r="I90" s="132">
        <v>0.3854696012871191</v>
      </c>
      <c r="J90" s="132">
        <v>0.39253935298174342</v>
      </c>
      <c r="K90" s="117"/>
      <c r="L90" s="117"/>
    </row>
    <row r="91" spans="1:13" ht="14.1" customHeight="1">
      <c r="A91" s="128" t="s">
        <v>361</v>
      </c>
      <c r="B91" s="133" t="s">
        <v>362</v>
      </c>
      <c r="C91" s="130">
        <v>2041810</v>
      </c>
      <c r="D91" s="130">
        <v>4201722</v>
      </c>
      <c r="E91" s="131">
        <v>0.48499999999999999</v>
      </c>
      <c r="F91" s="131">
        <v>0.49299999999999999</v>
      </c>
      <c r="G91" s="131">
        <v>0.49199999999999999</v>
      </c>
      <c r="H91" s="132">
        <v>0.439</v>
      </c>
      <c r="I91" s="132">
        <v>0.41807401587697879</v>
      </c>
      <c r="J91" s="132">
        <v>0.39482897243680065</v>
      </c>
      <c r="K91" s="117"/>
      <c r="L91" s="117"/>
    </row>
    <row r="92" spans="1:13" ht="14.1" customHeight="1">
      <c r="A92" s="128" t="s">
        <v>363</v>
      </c>
      <c r="B92" s="133" t="s">
        <v>364</v>
      </c>
      <c r="C92" s="130">
        <v>2474247</v>
      </c>
      <c r="D92" s="130">
        <v>4862349</v>
      </c>
      <c r="E92" s="131">
        <v>0.50800000000000001</v>
      </c>
      <c r="F92" s="131">
        <v>0.50900000000000001</v>
      </c>
      <c r="G92" s="131">
        <v>0.48899999999999999</v>
      </c>
      <c r="H92" s="132">
        <v>0.48899999999999999</v>
      </c>
      <c r="I92" s="132">
        <v>0.48577269890279723</v>
      </c>
      <c r="J92" s="132">
        <v>0.49591010950239189</v>
      </c>
      <c r="K92" s="117"/>
      <c r="L92" s="117"/>
    </row>
    <row r="93" spans="1:13" ht="14.1" customHeight="1">
      <c r="A93" s="128" t="s">
        <v>365</v>
      </c>
      <c r="B93" s="133" t="s">
        <v>366</v>
      </c>
      <c r="C93" s="130">
        <v>2164880</v>
      </c>
      <c r="D93" s="130">
        <v>5209451</v>
      </c>
      <c r="E93" s="131">
        <v>0.41499999999999998</v>
      </c>
      <c r="F93" s="131">
        <v>0.41299999999999998</v>
      </c>
      <c r="G93" s="131">
        <v>0.41</v>
      </c>
      <c r="H93" s="132">
        <v>0.40600000000000003</v>
      </c>
      <c r="I93" s="132">
        <v>0.38319649371144693</v>
      </c>
      <c r="J93" s="132">
        <v>0.40050208285070765</v>
      </c>
      <c r="K93" s="117"/>
      <c r="L93" s="117"/>
    </row>
    <row r="94" spans="1:13" ht="14.1" customHeight="1">
      <c r="A94" s="128" t="s">
        <v>367</v>
      </c>
      <c r="B94" s="133" t="s">
        <v>368</v>
      </c>
      <c r="C94" s="130">
        <v>2626617</v>
      </c>
      <c r="D94" s="130">
        <v>6391470</v>
      </c>
      <c r="E94" s="131">
        <v>0.41</v>
      </c>
      <c r="F94" s="131">
        <v>0.40200000000000002</v>
      </c>
      <c r="G94" s="131">
        <v>0.38</v>
      </c>
      <c r="H94" s="132">
        <v>0.36899999999999999</v>
      </c>
      <c r="I94" s="132">
        <v>0.31787264800710674</v>
      </c>
      <c r="J94" s="132">
        <v>0.32526671171586241</v>
      </c>
      <c r="K94" s="117"/>
      <c r="L94" s="117"/>
    </row>
    <row r="95" spans="1:13" ht="14.1" customHeight="1">
      <c r="A95" s="128" t="s">
        <v>369</v>
      </c>
      <c r="B95" s="133" t="s">
        <v>370</v>
      </c>
      <c r="C95" s="130">
        <v>2313446</v>
      </c>
      <c r="D95" s="130">
        <v>6359573</v>
      </c>
      <c r="E95" s="131">
        <v>0.36299999999999999</v>
      </c>
      <c r="F95" s="131">
        <v>0.32300000000000001</v>
      </c>
      <c r="G95" s="131">
        <v>0.29299999999999998</v>
      </c>
      <c r="H95" s="132">
        <v>0.28799999999999998</v>
      </c>
      <c r="I95" s="132">
        <v>0.29067112875998857</v>
      </c>
      <c r="J95" s="132">
        <v>0.27489942372952014</v>
      </c>
      <c r="K95" s="117"/>
      <c r="L95" s="117"/>
    </row>
    <row r="96" spans="1:13" ht="14.1" customHeight="1">
      <c r="A96" s="128" t="s">
        <v>371</v>
      </c>
      <c r="B96" s="133" t="s">
        <v>372</v>
      </c>
      <c r="C96" s="130">
        <v>3123762</v>
      </c>
      <c r="D96" s="130">
        <v>5765858</v>
      </c>
      <c r="E96" s="131">
        <v>0.54100000000000004</v>
      </c>
      <c r="F96" s="131">
        <v>0.54500000000000004</v>
      </c>
      <c r="G96" s="131">
        <v>0.56100000000000005</v>
      </c>
      <c r="H96" s="132">
        <v>0.54300000000000004</v>
      </c>
      <c r="I96" s="132">
        <v>0.51946754715786947</v>
      </c>
      <c r="J96" s="132">
        <v>0.51978052706125133</v>
      </c>
      <c r="K96" s="117"/>
      <c r="L96" s="117"/>
    </row>
    <row r="97" spans="1:13" ht="14.1" customHeight="1">
      <c r="A97" s="197" t="s">
        <v>234</v>
      </c>
      <c r="B97" s="198"/>
      <c r="C97" s="134">
        <f>SUM(C86:C96)</f>
        <v>27364238</v>
      </c>
      <c r="D97" s="134">
        <f>SUM(D86:D96)</f>
        <v>67441181</v>
      </c>
      <c r="E97" s="131">
        <f>IF(ISERR(C97/D97),"－　  　",C97/D97)</f>
        <v>0.40574968578916198</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0.37812499999999999</v>
      </c>
    </row>
    <row r="101" spans="1:13" ht="14.1" customHeight="1">
      <c r="A101" s="128" t="s">
        <v>374</v>
      </c>
      <c r="B101" s="129" t="s">
        <v>375</v>
      </c>
      <c r="C101" s="130">
        <v>6561138</v>
      </c>
      <c r="D101" s="130">
        <v>16441912</v>
      </c>
      <c r="E101" s="131">
        <v>0.39900000000000002</v>
      </c>
      <c r="F101" s="131">
        <v>0.38200000000000001</v>
      </c>
      <c r="G101" s="131">
        <v>0.38600000000000001</v>
      </c>
      <c r="H101" s="132">
        <v>0.377</v>
      </c>
      <c r="I101" s="132">
        <v>0.36525041204468112</v>
      </c>
      <c r="J101" s="132">
        <v>0.38829447751268481</v>
      </c>
      <c r="K101" s="117"/>
      <c r="L101" s="117"/>
    </row>
    <row r="102" spans="1:13" ht="14.1" customHeight="1">
      <c r="A102" s="128" t="s">
        <v>376</v>
      </c>
      <c r="B102" s="133" t="s">
        <v>377</v>
      </c>
      <c r="C102" s="130">
        <v>3175774</v>
      </c>
      <c r="D102" s="130">
        <v>8466408</v>
      </c>
      <c r="E102" s="131">
        <v>0.375</v>
      </c>
      <c r="F102" s="131">
        <v>0.36699999999999999</v>
      </c>
      <c r="G102" s="131">
        <v>0.39100000000000001</v>
      </c>
      <c r="H102" s="132">
        <v>0.35299999999999998</v>
      </c>
      <c r="I102" s="132">
        <v>0.33724238004656043</v>
      </c>
      <c r="J102" s="132">
        <v>0.31983593957292233</v>
      </c>
      <c r="K102" s="117"/>
      <c r="L102" s="117"/>
    </row>
    <row r="103" spans="1:13" ht="14.1" customHeight="1">
      <c r="A103" s="128" t="s">
        <v>378</v>
      </c>
      <c r="B103" s="133" t="s">
        <v>379</v>
      </c>
      <c r="C103" s="130">
        <v>3164214</v>
      </c>
      <c r="D103" s="130">
        <v>7189071</v>
      </c>
      <c r="E103" s="131">
        <v>0.44</v>
      </c>
      <c r="F103" s="131">
        <v>0.49399999999999999</v>
      </c>
      <c r="G103" s="131">
        <v>0.47099999999999997</v>
      </c>
      <c r="H103" s="132">
        <v>0.45</v>
      </c>
      <c r="I103" s="132">
        <v>0.44682420018342056</v>
      </c>
      <c r="J103" s="132">
        <v>0.44182794947454851</v>
      </c>
      <c r="K103" s="117"/>
      <c r="L103" s="117"/>
    </row>
    <row r="104" spans="1:13" ht="14.1" customHeight="1">
      <c r="A104" s="128" t="s">
        <v>380</v>
      </c>
      <c r="B104" s="133" t="s">
        <v>381</v>
      </c>
      <c r="C104" s="130">
        <v>2815622</v>
      </c>
      <c r="D104" s="130">
        <v>6852813</v>
      </c>
      <c r="E104" s="131">
        <v>0.41</v>
      </c>
      <c r="F104" s="131">
        <v>0.40100000000000002</v>
      </c>
      <c r="G104" s="131">
        <v>0.41499999999999998</v>
      </c>
      <c r="H104" s="132">
        <v>0.39200000000000002</v>
      </c>
      <c r="I104" s="132">
        <v>0.41088905266337072</v>
      </c>
      <c r="J104" s="132">
        <v>0.41586691214084309</v>
      </c>
      <c r="K104" s="117"/>
      <c r="L104" s="117"/>
    </row>
    <row r="105" spans="1:13" ht="14.1" customHeight="1">
      <c r="A105" s="128" t="s">
        <v>382</v>
      </c>
      <c r="B105" s="133" t="s">
        <v>383</v>
      </c>
      <c r="C105" s="130">
        <v>4606763</v>
      </c>
      <c r="D105" s="130">
        <v>17988182</v>
      </c>
      <c r="E105" s="131">
        <v>0.25600000000000001</v>
      </c>
      <c r="F105" s="131">
        <v>0.248</v>
      </c>
      <c r="G105" s="131">
        <v>0.24199999999999999</v>
      </c>
      <c r="H105" s="132">
        <v>0.214</v>
      </c>
      <c r="I105" s="132">
        <v>0.20608740074003049</v>
      </c>
      <c r="J105" s="132">
        <v>0.19965221621523632</v>
      </c>
      <c r="K105" s="117"/>
      <c r="L105" s="117"/>
    </row>
    <row r="106" spans="1:13" ht="14.1" customHeight="1">
      <c r="A106" s="128" t="s">
        <v>384</v>
      </c>
      <c r="B106" s="133" t="s">
        <v>385</v>
      </c>
      <c r="C106" s="130">
        <v>3174328</v>
      </c>
      <c r="D106" s="130">
        <v>8714808</v>
      </c>
      <c r="E106" s="131">
        <v>0.36399999999999999</v>
      </c>
      <c r="F106" s="131">
        <v>0.36</v>
      </c>
      <c r="G106" s="131">
        <v>0.36499999999999999</v>
      </c>
      <c r="H106" s="132">
        <v>0.38800000000000001</v>
      </c>
      <c r="I106" s="132">
        <v>0.38393933472768366</v>
      </c>
      <c r="J106" s="132">
        <v>0.33970136245961474</v>
      </c>
      <c r="K106" s="117"/>
      <c r="L106" s="117"/>
    </row>
    <row r="107" spans="1:13" ht="14.1" customHeight="1">
      <c r="A107" s="128" t="s">
        <v>386</v>
      </c>
      <c r="B107" s="133" t="s">
        <v>387</v>
      </c>
      <c r="C107" s="130">
        <v>3235427</v>
      </c>
      <c r="D107" s="130">
        <v>8664188</v>
      </c>
      <c r="E107" s="131">
        <v>0.373</v>
      </c>
      <c r="F107" s="131">
        <v>0.32400000000000001</v>
      </c>
      <c r="G107" s="131">
        <v>0.308</v>
      </c>
      <c r="H107" s="132">
        <v>0.35399999999999998</v>
      </c>
      <c r="I107" s="132">
        <v>0.31943429722153643</v>
      </c>
      <c r="J107" s="132">
        <v>0.3246482959193151</v>
      </c>
      <c r="K107" s="117"/>
      <c r="L107" s="117"/>
    </row>
    <row r="108" spans="1:13" ht="14.1" customHeight="1">
      <c r="A108" s="128" t="s">
        <v>388</v>
      </c>
      <c r="B108" s="133" t="s">
        <v>389</v>
      </c>
      <c r="C108" s="130">
        <v>4649120</v>
      </c>
      <c r="D108" s="130">
        <v>11378533</v>
      </c>
      <c r="E108" s="131">
        <v>0.40799999999999997</v>
      </c>
      <c r="F108" s="131">
        <v>0.39200000000000002</v>
      </c>
      <c r="G108" s="131">
        <v>0.51200000000000001</v>
      </c>
      <c r="H108" s="132">
        <v>0.44900000000000001</v>
      </c>
      <c r="I108" s="132">
        <v>0.4454110795918082</v>
      </c>
      <c r="J108" s="132">
        <v>0.42096631167320814</v>
      </c>
      <c r="K108" s="117"/>
      <c r="L108" s="117"/>
    </row>
    <row r="109" spans="1:13" ht="14.1" customHeight="1">
      <c r="A109" s="197" t="s">
        <v>234</v>
      </c>
      <c r="B109" s="198"/>
      <c r="C109" s="134">
        <f>SUM(C101:C108)</f>
        <v>31382386</v>
      </c>
      <c r="D109" s="134">
        <f>SUM(D101:D108)</f>
        <v>85695915</v>
      </c>
      <c r="E109" s="131">
        <f>IF(ISERR(C109/D109),"－　  　",C109/D109)</f>
        <v>0.36620632383702306</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0.22416666666666665</v>
      </c>
    </row>
    <row r="113" spans="1:12" ht="14.1" customHeight="1">
      <c r="A113" s="128" t="s">
        <v>391</v>
      </c>
      <c r="B113" s="129" t="s">
        <v>392</v>
      </c>
      <c r="C113" s="130">
        <v>5928229</v>
      </c>
      <c r="D113" s="130">
        <v>20176526</v>
      </c>
      <c r="E113" s="131">
        <v>0.29299999999999998</v>
      </c>
      <c r="F113" s="131">
        <v>0.28799999999999998</v>
      </c>
      <c r="G113" s="131">
        <v>0.29899999999999999</v>
      </c>
      <c r="H113" s="132">
        <v>0.26500000000000001</v>
      </c>
      <c r="I113" s="132">
        <v>0.25893331971890066</v>
      </c>
      <c r="J113" s="132">
        <v>0.2629634701945639</v>
      </c>
      <c r="K113" s="117"/>
      <c r="L113" s="117"/>
    </row>
    <row r="114" spans="1:12" ht="14.1" customHeight="1">
      <c r="A114" s="128" t="s">
        <v>393</v>
      </c>
      <c r="B114" s="133" t="s">
        <v>394</v>
      </c>
      <c r="C114" s="130">
        <v>5833351</v>
      </c>
      <c r="D114" s="130">
        <v>39606649</v>
      </c>
      <c r="E114" s="131">
        <v>0.14699999999999999</v>
      </c>
      <c r="F114" s="131">
        <v>0.13700000000000001</v>
      </c>
      <c r="G114" s="131">
        <v>0.13300000000000001</v>
      </c>
      <c r="H114" s="132">
        <v>0.14899999999999999</v>
      </c>
      <c r="I114" s="132">
        <v>0.16668344619630068</v>
      </c>
      <c r="J114" s="132">
        <v>0.16066676998006671</v>
      </c>
      <c r="K114" s="117"/>
      <c r="L114" s="117"/>
    </row>
    <row r="115" spans="1:12" ht="14.1" customHeight="1">
      <c r="A115" s="128" t="s">
        <v>395</v>
      </c>
      <c r="B115" s="133" t="s">
        <v>396</v>
      </c>
      <c r="C115" s="130">
        <v>13701319</v>
      </c>
      <c r="D115" s="130">
        <v>60696012</v>
      </c>
      <c r="E115" s="131">
        <v>0.22500000000000001</v>
      </c>
      <c r="F115" s="131">
        <v>0.247</v>
      </c>
      <c r="G115" s="131">
        <v>0.184</v>
      </c>
      <c r="H115" s="132">
        <v>0.17100000000000001</v>
      </c>
      <c r="I115" s="132">
        <v>0.15783342769197656</v>
      </c>
      <c r="J115" s="132">
        <v>0.17470993000999216</v>
      </c>
      <c r="K115" s="117"/>
      <c r="L115" s="117"/>
    </row>
    <row r="116" spans="1:12" ht="14.1" customHeight="1">
      <c r="A116" s="128" t="s">
        <v>397</v>
      </c>
      <c r="B116" s="133" t="s">
        <v>398</v>
      </c>
      <c r="C116" s="130">
        <v>7831600</v>
      </c>
      <c r="D116" s="130">
        <v>32590091</v>
      </c>
      <c r="E116" s="131">
        <v>0.24</v>
      </c>
      <c r="F116" s="131">
        <v>0.24199999999999999</v>
      </c>
      <c r="G116" s="131">
        <v>0.22800000000000001</v>
      </c>
      <c r="H116" s="132">
        <v>0.20300000000000001</v>
      </c>
      <c r="I116" s="132">
        <v>0.16416585751492374</v>
      </c>
      <c r="J116" s="132">
        <v>0.17044456575761754</v>
      </c>
      <c r="K116" s="117"/>
      <c r="L116" s="117"/>
    </row>
    <row r="117" spans="1:12" ht="14.1" customHeight="1">
      <c r="A117" s="128" t="s">
        <v>399</v>
      </c>
      <c r="B117" s="133" t="s">
        <v>400</v>
      </c>
      <c r="C117" s="130">
        <v>5949390</v>
      </c>
      <c r="D117" s="130">
        <v>29950285</v>
      </c>
      <c r="E117" s="131">
        <v>0.19800000000000001</v>
      </c>
      <c r="F117" s="131">
        <v>0.19400000000000001</v>
      </c>
      <c r="G117" s="131">
        <v>0.19900000000000001</v>
      </c>
      <c r="H117" s="132">
        <v>0.20100000000000001</v>
      </c>
      <c r="I117" s="132">
        <v>0.17166542677331742</v>
      </c>
      <c r="J117" s="132">
        <v>0.17513173246494684</v>
      </c>
      <c r="K117" s="117"/>
      <c r="L117" s="117"/>
    </row>
    <row r="118" spans="1:12" ht="14.1" customHeight="1">
      <c r="A118" s="128" t="s">
        <v>401</v>
      </c>
      <c r="B118" s="133" t="s">
        <v>402</v>
      </c>
      <c r="C118" s="130">
        <v>5947579</v>
      </c>
      <c r="D118" s="130">
        <v>24493849</v>
      </c>
      <c r="E118" s="131">
        <v>0.24199999999999999</v>
      </c>
      <c r="F118" s="131">
        <v>0.245</v>
      </c>
      <c r="G118" s="131">
        <v>0.246</v>
      </c>
      <c r="H118" s="132">
        <v>0.22</v>
      </c>
      <c r="I118" s="132">
        <v>0.21592695521318139</v>
      </c>
      <c r="J118" s="132">
        <v>0.21108635165423062</v>
      </c>
      <c r="K118" s="117"/>
      <c r="L118" s="117"/>
    </row>
    <row r="119" spans="1:12" ht="14.1" customHeight="1">
      <c r="A119" s="197" t="s">
        <v>234</v>
      </c>
      <c r="B119" s="198"/>
      <c r="C119" s="134">
        <f>SUM(C113:C118)</f>
        <v>45191468</v>
      </c>
      <c r="D119" s="134">
        <f>SUM(D113:D118)</f>
        <v>207513412</v>
      </c>
      <c r="E119" s="131">
        <f>IF(ISERR(C119/D119),"－　  　",C119/D119)</f>
        <v>0.21777613101942539</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35C77-D27D-42B0-AF4F-760C05E0CC41}">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9" width="6.875" style="116" customWidth="1"/>
    <col min="10" max="10" width="6.875" style="158"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430</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58"/>
      <c r="K2" s="117"/>
      <c r="L2" s="117"/>
      <c r="M2" s="118"/>
    </row>
    <row r="3" spans="1:13" ht="15.75" customHeight="1">
      <c r="A3" s="120" t="s">
        <v>209</v>
      </c>
      <c r="C3" s="121"/>
      <c r="D3" s="122" t="s">
        <v>210</v>
      </c>
      <c r="E3" s="122"/>
      <c r="F3" s="122"/>
      <c r="G3" s="122"/>
      <c r="H3" s="122"/>
      <c r="I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0.17666666666666667</v>
      </c>
    </row>
    <row r="5" spans="1:13" ht="14.1" customHeight="1">
      <c r="A5" s="128" t="s">
        <v>222</v>
      </c>
      <c r="B5" s="129" t="s">
        <v>223</v>
      </c>
      <c r="C5" s="130">
        <v>483284</v>
      </c>
      <c r="D5" s="130">
        <v>5148860</v>
      </c>
      <c r="E5" s="131">
        <v>9.2999999999999999E-2</v>
      </c>
      <c r="F5" s="131">
        <v>9.1999999999999998E-2</v>
      </c>
      <c r="G5" s="131">
        <v>0.112</v>
      </c>
      <c r="H5" s="132">
        <v>9.8000000000000004E-2</v>
      </c>
      <c r="I5" s="132">
        <v>8.5933239077558093E-2</v>
      </c>
      <c r="J5" s="132">
        <v>8.8404048217878339E-2</v>
      </c>
      <c r="K5" s="117"/>
      <c r="L5" s="117"/>
    </row>
    <row r="6" spans="1:13" ht="14.1" customHeight="1">
      <c r="A6" s="128" t="s">
        <v>224</v>
      </c>
      <c r="B6" s="133" t="s">
        <v>225</v>
      </c>
      <c r="C6" s="130">
        <v>390291</v>
      </c>
      <c r="D6" s="130">
        <v>2677157</v>
      </c>
      <c r="E6" s="131">
        <v>0.14499999999999999</v>
      </c>
      <c r="F6" s="131">
        <v>0.17</v>
      </c>
      <c r="G6" s="131">
        <v>0.19400000000000001</v>
      </c>
      <c r="H6" s="132">
        <v>0.17499999999999999</v>
      </c>
      <c r="I6" s="132">
        <v>0.19301643265490359</v>
      </c>
      <c r="J6" s="132">
        <v>0.17526098785048119</v>
      </c>
      <c r="K6" s="117"/>
      <c r="L6" s="117"/>
    </row>
    <row r="7" spans="1:13" ht="14.1" customHeight="1">
      <c r="A7" s="128" t="s">
        <v>226</v>
      </c>
      <c r="B7" s="133" t="s">
        <v>227</v>
      </c>
      <c r="C7" s="130">
        <v>440528</v>
      </c>
      <c r="D7" s="130">
        <v>2269122</v>
      </c>
      <c r="E7" s="131">
        <v>0.19400000000000001</v>
      </c>
      <c r="F7" s="131">
        <v>0.20499999999999999</v>
      </c>
      <c r="G7" s="131">
        <v>0.20100000000000001</v>
      </c>
      <c r="H7" s="132">
        <v>0.182</v>
      </c>
      <c r="I7" s="132">
        <v>0.18204139047543572</v>
      </c>
      <c r="J7" s="132">
        <v>0.17688909015191945</v>
      </c>
      <c r="K7" s="117"/>
      <c r="L7" s="117"/>
    </row>
    <row r="8" spans="1:13" ht="14.1" customHeight="1">
      <c r="A8" s="128" t="s">
        <v>228</v>
      </c>
      <c r="B8" s="133" t="s">
        <v>229</v>
      </c>
      <c r="C8" s="130">
        <v>233617</v>
      </c>
      <c r="D8" s="130">
        <v>3491439</v>
      </c>
      <c r="E8" s="131">
        <v>6.6000000000000003E-2</v>
      </c>
      <c r="F8" s="131">
        <v>6.5000000000000002E-2</v>
      </c>
      <c r="G8" s="131">
        <v>9.2999999999999999E-2</v>
      </c>
      <c r="H8" s="132">
        <v>9.9000000000000005E-2</v>
      </c>
      <c r="I8" s="132">
        <v>9.1733193265521651E-2</v>
      </c>
      <c r="J8" s="132">
        <v>9.1338637304911555E-2</v>
      </c>
      <c r="K8" s="117"/>
      <c r="L8" s="117"/>
    </row>
    <row r="9" spans="1:13" ht="14.1" customHeight="1">
      <c r="A9" s="128" t="s">
        <v>230</v>
      </c>
      <c r="B9" s="133" t="s">
        <v>231</v>
      </c>
      <c r="C9" s="130">
        <v>982981</v>
      </c>
      <c r="D9" s="130">
        <v>2218228</v>
      </c>
      <c r="E9" s="131">
        <v>0.443</v>
      </c>
      <c r="F9" s="131">
        <v>0.44700000000000001</v>
      </c>
      <c r="G9" s="131">
        <v>0.46</v>
      </c>
      <c r="H9" s="132">
        <v>0.52500000000000002</v>
      </c>
      <c r="I9" s="132">
        <v>0.46179774055565853</v>
      </c>
      <c r="J9" s="132">
        <v>0.42396002222084245</v>
      </c>
      <c r="K9" s="117"/>
      <c r="L9" s="117"/>
    </row>
    <row r="10" spans="1:13" ht="14.1" customHeight="1">
      <c r="A10" s="128" t="s">
        <v>232</v>
      </c>
      <c r="B10" s="133" t="s">
        <v>233</v>
      </c>
      <c r="C10" s="130">
        <v>861962</v>
      </c>
      <c r="D10" s="130">
        <v>7203879</v>
      </c>
      <c r="E10" s="131">
        <v>0.11899999999999999</v>
      </c>
      <c r="F10" s="132">
        <v>0.11</v>
      </c>
      <c r="G10" s="132">
        <v>0.11</v>
      </c>
      <c r="H10" s="132">
        <v>0.126</v>
      </c>
      <c r="I10" s="132">
        <v>0.1170775321188932</v>
      </c>
      <c r="J10" s="132">
        <v>9.8839094999889743E-2</v>
      </c>
      <c r="K10" s="117"/>
      <c r="L10" s="117"/>
    </row>
    <row r="11" spans="1:13" ht="14.1" customHeight="1">
      <c r="A11" s="197" t="s">
        <v>234</v>
      </c>
      <c r="B11" s="198"/>
      <c r="C11" s="134">
        <f>SUM(C5:C10)</f>
        <v>3392663</v>
      </c>
      <c r="D11" s="134">
        <f>SUM(D5:D10)</f>
        <v>23008685</v>
      </c>
      <c r="E11" s="131">
        <f>IF(ISERR(C11/D11),"－　  　",C11/D11)</f>
        <v>0.14745140802266624</v>
      </c>
      <c r="F11" s="135" t="s">
        <v>235</v>
      </c>
      <c r="G11" s="135" t="s">
        <v>235</v>
      </c>
      <c r="H11" s="135" t="s">
        <v>235</v>
      </c>
      <c r="I11" s="135" t="s">
        <v>235</v>
      </c>
      <c r="J11" s="156"/>
      <c r="K11" s="117"/>
      <c r="L11" s="117"/>
    </row>
    <row r="12" spans="1:13" ht="14.1" customHeight="1">
      <c r="D12" s="137"/>
      <c r="E12" s="138"/>
      <c r="F12" s="138"/>
      <c r="G12" s="138"/>
      <c r="H12" s="138"/>
      <c r="I12" s="138"/>
      <c r="J12" s="157"/>
      <c r="K12" s="117"/>
      <c r="L12" s="117"/>
    </row>
    <row r="13" spans="1:13" ht="15.75" customHeight="1">
      <c r="A13" s="120" t="s">
        <v>236</v>
      </c>
      <c r="C13" s="121"/>
      <c r="D13" s="122" t="s">
        <v>210</v>
      </c>
      <c r="E13" s="122"/>
      <c r="F13" s="122"/>
      <c r="G13" s="122"/>
      <c r="H13" s="122"/>
      <c r="I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0.12784615384615386</v>
      </c>
    </row>
    <row r="15" spans="1:13" ht="14.1" customHeight="1">
      <c r="A15" s="128" t="s">
        <v>237</v>
      </c>
      <c r="B15" s="129" t="s">
        <v>238</v>
      </c>
      <c r="C15" s="130">
        <v>836492</v>
      </c>
      <c r="D15" s="130">
        <v>4980970</v>
      </c>
      <c r="E15" s="131">
        <v>0.16700000000000001</v>
      </c>
      <c r="F15" s="131">
        <v>0.16900000000000001</v>
      </c>
      <c r="G15" s="131">
        <v>0.17699999999999999</v>
      </c>
      <c r="H15" s="132">
        <v>0.13700000000000001</v>
      </c>
      <c r="I15" s="132">
        <v>0.11949572864693603</v>
      </c>
      <c r="J15" s="132">
        <v>0.11740978923736393</v>
      </c>
      <c r="K15" s="117"/>
      <c r="L15" s="117"/>
    </row>
    <row r="16" spans="1:13" ht="14.1" customHeight="1">
      <c r="A16" s="128" t="s">
        <v>239</v>
      </c>
      <c r="B16" s="133" t="s">
        <v>240</v>
      </c>
      <c r="C16" s="130">
        <v>465030</v>
      </c>
      <c r="D16" s="130">
        <v>4151972</v>
      </c>
      <c r="E16" s="131">
        <v>0.112</v>
      </c>
      <c r="F16" s="131">
        <v>0.111</v>
      </c>
      <c r="G16" s="131">
        <v>0.109</v>
      </c>
      <c r="H16" s="132">
        <v>9.6000000000000002E-2</v>
      </c>
      <c r="I16" s="132">
        <v>9.7293774704041672E-2</v>
      </c>
      <c r="J16" s="132">
        <v>9.315339937980277E-2</v>
      </c>
      <c r="K16" s="117"/>
      <c r="L16" s="117"/>
    </row>
    <row r="17" spans="1:13" ht="14.1" customHeight="1">
      <c r="A17" s="128" t="s">
        <v>241</v>
      </c>
      <c r="B17" s="133" t="s">
        <v>242</v>
      </c>
      <c r="C17" s="130">
        <v>640538</v>
      </c>
      <c r="D17" s="130">
        <v>4253841</v>
      </c>
      <c r="E17" s="131">
        <v>0.15</v>
      </c>
      <c r="F17" s="131">
        <v>0.158</v>
      </c>
      <c r="G17" s="131">
        <v>0.193</v>
      </c>
      <c r="H17" s="132">
        <v>0.17399999999999999</v>
      </c>
      <c r="I17" s="132">
        <v>0.17803916915999046</v>
      </c>
      <c r="J17" s="132">
        <v>0.11254968105858026</v>
      </c>
      <c r="K17" s="117"/>
      <c r="L17" s="117"/>
    </row>
    <row r="18" spans="1:13" ht="14.1" customHeight="1">
      <c r="A18" s="128" t="s">
        <v>243</v>
      </c>
      <c r="B18" s="133" t="s">
        <v>244</v>
      </c>
      <c r="C18" s="130">
        <v>1246214</v>
      </c>
      <c r="D18" s="130">
        <v>7358644</v>
      </c>
      <c r="E18" s="131">
        <v>0.16900000000000001</v>
      </c>
      <c r="F18" s="131">
        <v>0.186</v>
      </c>
      <c r="G18" s="131">
        <v>0.16700000000000001</v>
      </c>
      <c r="H18" s="132">
        <v>0.13800000000000001</v>
      </c>
      <c r="I18" s="132">
        <v>0.11602137619424932</v>
      </c>
      <c r="J18" s="132">
        <v>0.11939886772551386</v>
      </c>
      <c r="K18" s="117"/>
      <c r="L18" s="117"/>
    </row>
    <row r="19" spans="1:13" ht="14.1" customHeight="1">
      <c r="A19" s="128" t="s">
        <v>245</v>
      </c>
      <c r="B19" s="133" t="s">
        <v>246</v>
      </c>
      <c r="C19" s="130">
        <v>719117</v>
      </c>
      <c r="D19" s="130">
        <v>4165621</v>
      </c>
      <c r="E19" s="131">
        <v>0.17199999999999999</v>
      </c>
      <c r="F19" s="131">
        <v>0.20200000000000001</v>
      </c>
      <c r="G19" s="131">
        <v>0.188</v>
      </c>
      <c r="H19" s="132">
        <v>0.152</v>
      </c>
      <c r="I19" s="132">
        <v>0.14976604334532678</v>
      </c>
      <c r="J19" s="132">
        <v>0.15918799355600946</v>
      </c>
      <c r="K19" s="117"/>
      <c r="L19" s="117"/>
    </row>
    <row r="20" spans="1:13" ht="14.1" customHeight="1">
      <c r="A20" s="128" t="s">
        <v>247</v>
      </c>
      <c r="B20" s="133" t="s">
        <v>248</v>
      </c>
      <c r="C20" s="130">
        <v>278210</v>
      </c>
      <c r="D20" s="130">
        <v>5929630</v>
      </c>
      <c r="E20" s="131">
        <v>4.5999999999999999E-2</v>
      </c>
      <c r="F20" s="131">
        <v>4.2000000000000003E-2</v>
      </c>
      <c r="G20" s="131">
        <v>5.5E-2</v>
      </c>
      <c r="H20" s="132">
        <v>4.8000000000000001E-2</v>
      </c>
      <c r="I20" s="132">
        <v>4.872355072980724E-2</v>
      </c>
      <c r="J20" s="132">
        <v>5.094630049836265E-2</v>
      </c>
      <c r="K20" s="117"/>
      <c r="L20" s="117"/>
    </row>
    <row r="21" spans="1:13" ht="14.1" customHeight="1">
      <c r="A21" s="128" t="s">
        <v>249</v>
      </c>
      <c r="B21" s="133" t="s">
        <v>250</v>
      </c>
      <c r="C21" s="130">
        <v>1166934</v>
      </c>
      <c r="D21" s="130">
        <v>7627496</v>
      </c>
      <c r="E21" s="131">
        <v>0.152</v>
      </c>
      <c r="F21" s="131">
        <v>0.17199999999999999</v>
      </c>
      <c r="G21" s="131">
        <v>0.16700000000000001</v>
      </c>
      <c r="H21" s="132">
        <v>0.106</v>
      </c>
      <c r="I21" s="132">
        <v>9.5790101689492091E-2</v>
      </c>
      <c r="J21" s="132">
        <v>9.5341271595969806E-2</v>
      </c>
      <c r="K21" s="117"/>
      <c r="L21" s="117"/>
    </row>
    <row r="22" spans="1:13" ht="14.1" customHeight="1">
      <c r="A22" s="128" t="s">
        <v>251</v>
      </c>
      <c r="B22" s="133" t="s">
        <v>252</v>
      </c>
      <c r="C22" s="130">
        <v>418415</v>
      </c>
      <c r="D22" s="130">
        <v>5775433</v>
      </c>
      <c r="E22" s="131">
        <v>7.1999999999999995E-2</v>
      </c>
      <c r="F22" s="131">
        <v>7.8E-2</v>
      </c>
      <c r="G22" s="131">
        <v>7.3999999999999996E-2</v>
      </c>
      <c r="H22" s="132">
        <v>8.1000000000000003E-2</v>
      </c>
      <c r="I22" s="132">
        <v>7.3254569942465333E-2</v>
      </c>
      <c r="J22" s="132">
        <v>7.5816053078397005E-2</v>
      </c>
      <c r="K22" s="117"/>
      <c r="L22" s="117"/>
    </row>
    <row r="23" spans="1:13" ht="14.1" customHeight="1">
      <c r="A23" s="128" t="s">
        <v>253</v>
      </c>
      <c r="B23" s="133" t="s">
        <v>254</v>
      </c>
      <c r="C23" s="130">
        <v>720681</v>
      </c>
      <c r="D23" s="130">
        <v>5272986</v>
      </c>
      <c r="E23" s="131">
        <v>0.13600000000000001</v>
      </c>
      <c r="F23" s="131">
        <v>0.14899999999999999</v>
      </c>
      <c r="G23" s="131">
        <v>0.182</v>
      </c>
      <c r="H23" s="132">
        <v>0.13600000000000001</v>
      </c>
      <c r="I23" s="132">
        <v>0.13566002915270545</v>
      </c>
      <c r="J23" s="132">
        <v>0.15059744605127948</v>
      </c>
      <c r="K23" s="117"/>
      <c r="L23" s="117"/>
    </row>
    <row r="24" spans="1:13" ht="14.1" customHeight="1">
      <c r="A24" s="128" t="s">
        <v>255</v>
      </c>
      <c r="B24" s="133" t="s">
        <v>256</v>
      </c>
      <c r="C24" s="130">
        <v>961490</v>
      </c>
      <c r="D24" s="130">
        <v>5017283</v>
      </c>
      <c r="E24" s="131">
        <v>0.191</v>
      </c>
      <c r="F24" s="131">
        <v>0.21</v>
      </c>
      <c r="G24" s="131">
        <v>0.27100000000000002</v>
      </c>
      <c r="H24" s="132">
        <v>0.22500000000000001</v>
      </c>
      <c r="I24" s="132">
        <v>0.20902581803863962</v>
      </c>
      <c r="J24" s="132">
        <v>0.21223880213559598</v>
      </c>
      <c r="K24" s="117"/>
      <c r="L24" s="117"/>
    </row>
    <row r="25" spans="1:13" ht="14.1" customHeight="1">
      <c r="A25" s="128" t="s">
        <v>257</v>
      </c>
      <c r="B25" s="133" t="s">
        <v>258</v>
      </c>
      <c r="C25" s="130">
        <v>429358</v>
      </c>
      <c r="D25" s="130">
        <v>3559591</v>
      </c>
      <c r="E25" s="131">
        <v>0.12</v>
      </c>
      <c r="F25" s="131">
        <v>0.13600000000000001</v>
      </c>
      <c r="G25" s="131">
        <v>0.185</v>
      </c>
      <c r="H25" s="132">
        <v>0.121</v>
      </c>
      <c r="I25" s="132">
        <v>0.12226975060505263</v>
      </c>
      <c r="J25" s="132">
        <v>0.12995719275112944</v>
      </c>
      <c r="K25" s="117"/>
      <c r="L25" s="117"/>
    </row>
    <row r="26" spans="1:13" ht="14.1" customHeight="1">
      <c r="A26" s="128" t="s">
        <v>259</v>
      </c>
      <c r="B26" s="133" t="s">
        <v>260</v>
      </c>
      <c r="C26" s="130">
        <v>509701</v>
      </c>
      <c r="D26" s="130">
        <v>4535484</v>
      </c>
      <c r="E26" s="131">
        <v>0.112</v>
      </c>
      <c r="F26" s="131">
        <v>0.13800000000000001</v>
      </c>
      <c r="G26" s="131">
        <v>0.13600000000000001</v>
      </c>
      <c r="H26" s="132">
        <v>0.125</v>
      </c>
      <c r="I26" s="132">
        <v>0.11324175738489327</v>
      </c>
      <c r="J26" s="132">
        <v>0.10540600263906344</v>
      </c>
      <c r="K26" s="117"/>
      <c r="L26" s="117"/>
    </row>
    <row r="27" spans="1:13" ht="14.1" customHeight="1">
      <c r="A27" s="128" t="s">
        <v>261</v>
      </c>
      <c r="B27" s="133" t="s">
        <v>262</v>
      </c>
      <c r="C27" s="130">
        <v>533026</v>
      </c>
      <c r="D27" s="130">
        <v>8380594</v>
      </c>
      <c r="E27" s="131">
        <v>6.3E-2</v>
      </c>
      <c r="F27" s="131">
        <v>6.3E-2</v>
      </c>
      <c r="G27" s="131">
        <v>6.2E-2</v>
      </c>
      <c r="H27" s="132">
        <v>7.0000000000000007E-2</v>
      </c>
      <c r="I27" s="132">
        <v>7.6590271320704839E-2</v>
      </c>
      <c r="J27" s="132">
        <v>7.7783513558493042E-2</v>
      </c>
      <c r="K27" s="117"/>
      <c r="L27" s="117"/>
    </row>
    <row r="28" spans="1:13" ht="14.1" customHeight="1">
      <c r="A28" s="197" t="s">
        <v>234</v>
      </c>
      <c r="B28" s="198"/>
      <c r="C28" s="134">
        <f>SUM(C15:C27)</f>
        <v>8925206</v>
      </c>
      <c r="D28" s="134">
        <f>SUM(D15:D27)</f>
        <v>71009545</v>
      </c>
      <c r="E28" s="131">
        <f>IF(ISERR(C28/D28),"－　  　",C28/D28)</f>
        <v>0.12569022939099245</v>
      </c>
      <c r="F28" s="135" t="s">
        <v>235</v>
      </c>
      <c r="G28" s="135" t="s">
        <v>235</v>
      </c>
      <c r="H28" s="135" t="s">
        <v>235</v>
      </c>
      <c r="I28" s="135" t="s">
        <v>235</v>
      </c>
      <c r="J28" s="156"/>
      <c r="K28" s="117"/>
      <c r="L28" s="117"/>
    </row>
    <row r="29" spans="1:13" ht="14.1" customHeight="1">
      <c r="D29" s="137"/>
      <c r="E29" s="138"/>
      <c r="F29" s="138"/>
      <c r="G29" s="138"/>
      <c r="H29" s="138"/>
      <c r="I29" s="138"/>
      <c r="J29" s="157"/>
      <c r="K29" s="117"/>
      <c r="L29" s="117"/>
    </row>
    <row r="30" spans="1:13" ht="15.75" customHeight="1">
      <c r="A30" s="120" t="s">
        <v>263</v>
      </c>
      <c r="C30" s="121"/>
      <c r="D30" s="122" t="s">
        <v>210</v>
      </c>
      <c r="E30" s="122"/>
      <c r="F30" s="122"/>
      <c r="G30" s="122"/>
      <c r="H30" s="122"/>
      <c r="I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0.15087499999999998</v>
      </c>
    </row>
    <row r="32" spans="1:13" ht="14.1" customHeight="1">
      <c r="A32" s="128" t="s">
        <v>264</v>
      </c>
      <c r="B32" s="129" t="s">
        <v>265</v>
      </c>
      <c r="C32" s="130">
        <v>903908</v>
      </c>
      <c r="D32" s="130">
        <v>5805730</v>
      </c>
      <c r="E32" s="131">
        <v>0.155</v>
      </c>
      <c r="F32" s="131">
        <v>0.14499999999999999</v>
      </c>
      <c r="G32" s="131">
        <v>0.16200000000000001</v>
      </c>
      <c r="H32" s="132">
        <v>0.14099999999999999</v>
      </c>
      <c r="I32" s="132">
        <v>0.13550152055087122</v>
      </c>
      <c r="J32" s="132">
        <v>0.1339771962936239</v>
      </c>
      <c r="K32" s="117"/>
      <c r="L32" s="117"/>
    </row>
    <row r="33" spans="1:13" ht="14.1" customHeight="1">
      <c r="A33" s="128" t="s">
        <v>266</v>
      </c>
      <c r="B33" s="133" t="s">
        <v>267</v>
      </c>
      <c r="C33" s="130">
        <v>480853</v>
      </c>
      <c r="D33" s="130">
        <v>3200073</v>
      </c>
      <c r="E33" s="131">
        <v>0.15</v>
      </c>
      <c r="F33" s="131">
        <v>0.191</v>
      </c>
      <c r="G33" s="131">
        <v>0.185</v>
      </c>
      <c r="H33" s="132">
        <v>0.14199999999999999</v>
      </c>
      <c r="I33" s="132">
        <v>0.1383533894330386</v>
      </c>
      <c r="J33" s="132">
        <v>0.13254225276226811</v>
      </c>
      <c r="K33" s="117"/>
      <c r="L33" s="117"/>
    </row>
    <row r="34" spans="1:13" ht="14.1" customHeight="1">
      <c r="A34" s="128" t="s">
        <v>268</v>
      </c>
      <c r="B34" s="133" t="s">
        <v>269</v>
      </c>
      <c r="C34" s="130">
        <v>1097101</v>
      </c>
      <c r="D34" s="130">
        <v>18396356</v>
      </c>
      <c r="E34" s="131">
        <v>5.8999999999999997E-2</v>
      </c>
      <c r="F34" s="131">
        <v>6.6000000000000003E-2</v>
      </c>
      <c r="G34" s="131">
        <v>8.5999999999999993E-2</v>
      </c>
      <c r="H34" s="132">
        <v>7.9000000000000001E-2</v>
      </c>
      <c r="I34" s="132">
        <v>6.4576422574452244E-2</v>
      </c>
      <c r="J34" s="132">
        <v>0.10054538251033381</v>
      </c>
      <c r="K34" s="117"/>
      <c r="L34" s="117"/>
    </row>
    <row r="35" spans="1:13" ht="14.1" customHeight="1">
      <c r="A35" s="128" t="s">
        <v>270</v>
      </c>
      <c r="B35" s="133" t="s">
        <v>271</v>
      </c>
      <c r="C35" s="130">
        <v>1490692</v>
      </c>
      <c r="D35" s="130">
        <v>8382470</v>
      </c>
      <c r="E35" s="131">
        <v>0.17699999999999999</v>
      </c>
      <c r="F35" s="131">
        <v>0.186</v>
      </c>
      <c r="G35" s="131">
        <v>0.19600000000000001</v>
      </c>
      <c r="H35" s="132">
        <v>0.17799999999999999</v>
      </c>
      <c r="I35" s="132">
        <v>0.18195470026555963</v>
      </c>
      <c r="J35" s="132">
        <v>0.18664834562719704</v>
      </c>
      <c r="K35" s="117"/>
      <c r="L35" s="117"/>
    </row>
    <row r="36" spans="1:13" ht="14.1" customHeight="1">
      <c r="A36" s="128" t="s">
        <v>272</v>
      </c>
      <c r="B36" s="133" t="s">
        <v>273</v>
      </c>
      <c r="C36" s="130">
        <v>1571164</v>
      </c>
      <c r="D36" s="130">
        <v>9121125</v>
      </c>
      <c r="E36" s="131">
        <v>0.17199999999999999</v>
      </c>
      <c r="F36" s="131">
        <v>0.14599999999999999</v>
      </c>
      <c r="G36" s="131">
        <v>0.187</v>
      </c>
      <c r="H36" s="132">
        <v>0.16500000000000001</v>
      </c>
      <c r="I36" s="132">
        <v>0.1463420863159659</v>
      </c>
      <c r="J36" s="132">
        <v>0.16525797070633705</v>
      </c>
      <c r="K36" s="117"/>
      <c r="L36" s="117"/>
    </row>
    <row r="37" spans="1:13" ht="14.1" customHeight="1">
      <c r="A37" s="128" t="s">
        <v>274</v>
      </c>
      <c r="B37" s="133" t="s">
        <v>275</v>
      </c>
      <c r="C37" s="130">
        <v>1547070</v>
      </c>
      <c r="D37" s="130">
        <v>7828348</v>
      </c>
      <c r="E37" s="131">
        <v>0.19700000000000001</v>
      </c>
      <c r="F37" s="131">
        <v>0.23</v>
      </c>
      <c r="G37" s="131">
        <v>0.214</v>
      </c>
      <c r="H37" s="132">
        <v>0.20200000000000001</v>
      </c>
      <c r="I37" s="132">
        <v>0.17073093298585096</v>
      </c>
      <c r="J37" s="132">
        <v>0.1832363788205468</v>
      </c>
      <c r="K37" s="117"/>
      <c r="L37" s="117"/>
    </row>
    <row r="38" spans="1:13" ht="14.1" customHeight="1">
      <c r="A38" s="128" t="s">
        <v>276</v>
      </c>
      <c r="B38" s="133" t="s">
        <v>277</v>
      </c>
      <c r="C38" s="130">
        <v>789278</v>
      </c>
      <c r="D38" s="130">
        <v>5761727</v>
      </c>
      <c r="E38" s="131">
        <v>0.13600000000000001</v>
      </c>
      <c r="F38" s="131">
        <v>0.124</v>
      </c>
      <c r="G38" s="131">
        <v>0.121</v>
      </c>
      <c r="H38" s="132">
        <v>0.125</v>
      </c>
      <c r="I38" s="132">
        <v>0.12096457698235832</v>
      </c>
      <c r="J38" s="132">
        <v>0.13087985258067689</v>
      </c>
      <c r="K38" s="117"/>
      <c r="L38" s="117"/>
    </row>
    <row r="39" spans="1:13" ht="14.1" customHeight="1">
      <c r="A39" s="128" t="s">
        <v>278</v>
      </c>
      <c r="B39" s="133" t="s">
        <v>279</v>
      </c>
      <c r="C39" s="130">
        <v>908747</v>
      </c>
      <c r="D39" s="130">
        <v>5637988</v>
      </c>
      <c r="E39" s="131">
        <v>0.161</v>
      </c>
      <c r="F39" s="131">
        <v>0.159</v>
      </c>
      <c r="G39" s="131">
        <v>0.18</v>
      </c>
      <c r="H39" s="132">
        <v>0.13900000000000001</v>
      </c>
      <c r="I39" s="132">
        <v>0.14997180269777288</v>
      </c>
      <c r="J39" s="132">
        <v>0.13719648687145466</v>
      </c>
      <c r="K39" s="117"/>
      <c r="L39" s="117"/>
    </row>
    <row r="40" spans="1:13" ht="14.1" customHeight="1">
      <c r="A40" s="197" t="s">
        <v>234</v>
      </c>
      <c r="B40" s="198"/>
      <c r="C40" s="134">
        <f>SUM(C32:C39)</f>
        <v>8788813</v>
      </c>
      <c r="D40" s="134">
        <f>SUM(D32:D39)</f>
        <v>64133817</v>
      </c>
      <c r="E40" s="131">
        <f>IF(ISERR(C40/D40),"－　  　",C40/D40)</f>
        <v>0.13703867025410324</v>
      </c>
      <c r="F40" s="135" t="s">
        <v>235</v>
      </c>
      <c r="G40" s="135" t="s">
        <v>235</v>
      </c>
      <c r="H40" s="135" t="s">
        <v>235</v>
      </c>
      <c r="I40" s="135" t="s">
        <v>235</v>
      </c>
      <c r="J40" s="156"/>
      <c r="K40" s="117"/>
      <c r="L40" s="117"/>
    </row>
    <row r="41" spans="1:13" ht="14.1" customHeight="1">
      <c r="D41" s="137"/>
      <c r="E41" s="138"/>
      <c r="F41" s="138"/>
      <c r="G41" s="138"/>
      <c r="H41" s="138"/>
      <c r="I41" s="138"/>
      <c r="J41" s="157"/>
      <c r="K41" s="117"/>
      <c r="L41" s="117"/>
    </row>
    <row r="42" spans="1:13" ht="15.75" customHeight="1">
      <c r="A42" s="120" t="s">
        <v>280</v>
      </c>
      <c r="C42" s="121"/>
      <c r="D42" s="122" t="s">
        <v>210</v>
      </c>
      <c r="E42" s="122"/>
      <c r="F42" s="122"/>
      <c r="G42" s="122"/>
      <c r="H42" s="122"/>
      <c r="I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0.12778571428571428</v>
      </c>
    </row>
    <row r="44" spans="1:13" ht="14.1" customHeight="1">
      <c r="A44" s="128" t="s">
        <v>281</v>
      </c>
      <c r="B44" s="129" t="s">
        <v>282</v>
      </c>
      <c r="C44" s="130">
        <v>1498418</v>
      </c>
      <c r="D44" s="130">
        <v>13179222</v>
      </c>
      <c r="E44" s="131">
        <v>0.113</v>
      </c>
      <c r="F44" s="131">
        <v>0.121</v>
      </c>
      <c r="G44" s="131">
        <v>0.14099999999999999</v>
      </c>
      <c r="H44" s="132">
        <v>0.105</v>
      </c>
      <c r="I44" s="132">
        <v>0.10413609287239073</v>
      </c>
      <c r="J44" s="132">
        <v>9.0280101956075332E-2</v>
      </c>
      <c r="K44" s="117"/>
      <c r="L44" s="117"/>
    </row>
    <row r="45" spans="1:13" ht="14.1" customHeight="1">
      <c r="A45" s="128" t="s">
        <v>283</v>
      </c>
      <c r="B45" s="133" t="s">
        <v>284</v>
      </c>
      <c r="C45" s="130">
        <v>1216732</v>
      </c>
      <c r="D45" s="130">
        <v>7898414</v>
      </c>
      <c r="E45" s="131">
        <v>0.154</v>
      </c>
      <c r="F45" s="131">
        <v>0.16</v>
      </c>
      <c r="G45" s="131">
        <v>0.17599999999999999</v>
      </c>
      <c r="H45" s="132">
        <v>0.192</v>
      </c>
      <c r="I45" s="132">
        <v>0.17881472145421623</v>
      </c>
      <c r="J45" s="132">
        <v>0.16008355351245604</v>
      </c>
      <c r="K45" s="117"/>
      <c r="L45" s="117"/>
    </row>
    <row r="46" spans="1:13" ht="14.1" customHeight="1">
      <c r="A46" s="128" t="s">
        <v>285</v>
      </c>
      <c r="B46" s="133" t="s">
        <v>286</v>
      </c>
      <c r="C46" s="130">
        <v>1203929</v>
      </c>
      <c r="D46" s="130">
        <v>10013095</v>
      </c>
      <c r="E46" s="131">
        <v>0.12</v>
      </c>
      <c r="F46" s="131">
        <v>0.125</v>
      </c>
      <c r="G46" s="131">
        <v>0.17</v>
      </c>
      <c r="H46" s="132">
        <v>0.13200000000000001</v>
      </c>
      <c r="I46" s="132">
        <v>0.11007668718404484</v>
      </c>
      <c r="J46" s="132">
        <v>9.6328458480630166E-2</v>
      </c>
      <c r="K46" s="117"/>
      <c r="L46" s="117"/>
    </row>
    <row r="47" spans="1:13" ht="14.1" customHeight="1">
      <c r="A47" s="128" t="s">
        <v>287</v>
      </c>
      <c r="B47" s="133" t="s">
        <v>288</v>
      </c>
      <c r="C47" s="130">
        <v>862829</v>
      </c>
      <c r="D47" s="130">
        <v>6260999</v>
      </c>
      <c r="E47" s="131">
        <v>0.13700000000000001</v>
      </c>
      <c r="F47" s="131">
        <v>0.14299999999999999</v>
      </c>
      <c r="G47" s="131">
        <v>0.14299999999999999</v>
      </c>
      <c r="H47" s="132">
        <v>0.113</v>
      </c>
      <c r="I47" s="132">
        <v>0.12552763663820718</v>
      </c>
      <c r="J47" s="132">
        <v>0.11036707252428873</v>
      </c>
      <c r="K47" s="117"/>
      <c r="L47" s="117"/>
    </row>
    <row r="48" spans="1:13" ht="14.1" customHeight="1">
      <c r="A48" s="128" t="s">
        <v>289</v>
      </c>
      <c r="B48" s="133" t="s">
        <v>290</v>
      </c>
      <c r="C48" s="130">
        <v>1983085</v>
      </c>
      <c r="D48" s="130">
        <v>13057983</v>
      </c>
      <c r="E48" s="131">
        <v>0.151</v>
      </c>
      <c r="F48" s="131">
        <v>0.14599999999999999</v>
      </c>
      <c r="G48" s="131">
        <v>0.16400000000000001</v>
      </c>
      <c r="H48" s="132">
        <v>0.14199999999999999</v>
      </c>
      <c r="I48" s="132">
        <v>0.14038676817094556</v>
      </c>
      <c r="J48" s="132">
        <v>0.12836888705563512</v>
      </c>
      <c r="K48" s="117"/>
      <c r="L48" s="117"/>
    </row>
    <row r="49" spans="1:13" ht="14.1" customHeight="1">
      <c r="A49" s="128" t="s">
        <v>291</v>
      </c>
      <c r="B49" s="133" t="s">
        <v>292</v>
      </c>
      <c r="C49" s="130">
        <v>1754887</v>
      </c>
      <c r="D49" s="130">
        <v>14510956</v>
      </c>
      <c r="E49" s="131">
        <v>0.12</v>
      </c>
      <c r="F49" s="131">
        <v>0.115</v>
      </c>
      <c r="G49" s="131">
        <v>0.121</v>
      </c>
      <c r="H49" s="132">
        <v>0.111</v>
      </c>
      <c r="I49" s="132">
        <v>0.10654254969875573</v>
      </c>
      <c r="J49" s="132">
        <v>0.11099590989420853</v>
      </c>
      <c r="K49" s="117"/>
      <c r="L49" s="117"/>
    </row>
    <row r="50" spans="1:13" ht="14.1" customHeight="1">
      <c r="A50" s="128" t="s">
        <v>293</v>
      </c>
      <c r="B50" s="133" t="s">
        <v>294</v>
      </c>
      <c r="C50" s="130">
        <v>972927</v>
      </c>
      <c r="D50" s="130">
        <v>10575976</v>
      </c>
      <c r="E50" s="131">
        <v>9.0999999999999998E-2</v>
      </c>
      <c r="F50" s="131">
        <v>0.10299999999999999</v>
      </c>
      <c r="G50" s="131">
        <v>0.107</v>
      </c>
      <c r="H50" s="132">
        <v>0.10299999999999999</v>
      </c>
      <c r="I50" s="132">
        <v>8.7159424241718866E-2</v>
      </c>
      <c r="J50" s="132">
        <v>9.4640764080547599E-2</v>
      </c>
      <c r="K50" s="117"/>
      <c r="L50" s="117"/>
    </row>
    <row r="51" spans="1:13" ht="14.1" customHeight="1">
      <c r="A51" s="128" t="s">
        <v>295</v>
      </c>
      <c r="B51" s="133" t="s">
        <v>296</v>
      </c>
      <c r="C51" s="130">
        <v>1316895</v>
      </c>
      <c r="D51" s="130">
        <v>13577778</v>
      </c>
      <c r="E51" s="131">
        <v>9.6000000000000002E-2</v>
      </c>
      <c r="F51" s="131">
        <v>0.10199999999999999</v>
      </c>
      <c r="G51" s="131">
        <v>0.106</v>
      </c>
      <c r="H51" s="132">
        <v>0.11</v>
      </c>
      <c r="I51" s="132">
        <v>9.0729480466577334E-2</v>
      </c>
      <c r="J51" s="132">
        <v>8.7757199721362977E-2</v>
      </c>
      <c r="K51" s="117"/>
      <c r="L51" s="117"/>
    </row>
    <row r="52" spans="1:13" ht="14.1" customHeight="1">
      <c r="A52" s="128" t="s">
        <v>297</v>
      </c>
      <c r="B52" s="133" t="s">
        <v>298</v>
      </c>
      <c r="C52" s="130">
        <v>1532829</v>
      </c>
      <c r="D52" s="130">
        <v>14319643</v>
      </c>
      <c r="E52" s="131">
        <v>0.107</v>
      </c>
      <c r="F52" s="131">
        <v>0.1</v>
      </c>
      <c r="G52" s="131">
        <v>0.11799999999999999</v>
      </c>
      <c r="H52" s="132">
        <v>0.111</v>
      </c>
      <c r="I52" s="132">
        <v>9.7272166759934442E-2</v>
      </c>
      <c r="J52" s="132">
        <v>9.3831672250029433E-2</v>
      </c>
      <c r="K52" s="117"/>
      <c r="L52" s="117"/>
    </row>
    <row r="53" spans="1:13" ht="14.1" customHeight="1">
      <c r="A53" s="128" t="s">
        <v>299</v>
      </c>
      <c r="B53" s="133" t="s">
        <v>300</v>
      </c>
      <c r="C53" s="130">
        <v>1254876</v>
      </c>
      <c r="D53" s="130">
        <v>8125339</v>
      </c>
      <c r="E53" s="131">
        <v>0.154</v>
      </c>
      <c r="F53" s="131">
        <v>0.16700000000000001</v>
      </c>
      <c r="G53" s="131">
        <v>0.155</v>
      </c>
      <c r="H53" s="132">
        <v>0.151</v>
      </c>
      <c r="I53" s="132">
        <v>0.13683295863370273</v>
      </c>
      <c r="J53" s="132">
        <v>0.13019932658055244</v>
      </c>
      <c r="K53" s="117"/>
      <c r="L53" s="117"/>
    </row>
    <row r="54" spans="1:13" ht="14.1" customHeight="1">
      <c r="A54" s="128" t="s">
        <v>301</v>
      </c>
      <c r="B54" s="133" t="s">
        <v>302</v>
      </c>
      <c r="C54" s="130">
        <v>695882</v>
      </c>
      <c r="D54" s="130">
        <v>5635578</v>
      </c>
      <c r="E54" s="131">
        <v>0.123</v>
      </c>
      <c r="F54" s="131">
        <v>0.123</v>
      </c>
      <c r="G54" s="131">
        <v>0.125</v>
      </c>
      <c r="H54" s="132">
        <v>0.107</v>
      </c>
      <c r="I54" s="132">
        <v>0.12260051388912023</v>
      </c>
      <c r="J54" s="132">
        <v>0.12053130481692517</v>
      </c>
      <c r="K54" s="117"/>
      <c r="L54" s="117"/>
    </row>
    <row r="55" spans="1:13" ht="14.1" customHeight="1">
      <c r="A55" s="128" t="s">
        <v>303</v>
      </c>
      <c r="B55" s="133" t="s">
        <v>304</v>
      </c>
      <c r="C55" s="130">
        <v>1248077</v>
      </c>
      <c r="D55" s="130">
        <v>9062293</v>
      </c>
      <c r="E55" s="131">
        <v>0.13700000000000001</v>
      </c>
      <c r="F55" s="131">
        <v>0.13800000000000001</v>
      </c>
      <c r="G55" s="131">
        <v>0.17599999999999999</v>
      </c>
      <c r="H55" s="132">
        <v>0.13100000000000001</v>
      </c>
      <c r="I55" s="132">
        <v>0.13442800822137624</v>
      </c>
      <c r="J55" s="132">
        <v>0.13155576599725913</v>
      </c>
      <c r="K55" s="117"/>
      <c r="L55" s="117"/>
    </row>
    <row r="56" spans="1:13" ht="14.1" customHeight="1">
      <c r="A56" s="128" t="s">
        <v>305</v>
      </c>
      <c r="B56" s="133" t="s">
        <v>306</v>
      </c>
      <c r="C56" s="130">
        <v>1657001</v>
      </c>
      <c r="D56" s="130">
        <v>9736799</v>
      </c>
      <c r="E56" s="131">
        <v>0.17</v>
      </c>
      <c r="F56" s="131">
        <v>0.186</v>
      </c>
      <c r="G56" s="131">
        <v>0.20499999999999999</v>
      </c>
      <c r="H56" s="132">
        <v>0.17399999999999999</v>
      </c>
      <c r="I56" s="132">
        <v>0.155061942550307</v>
      </c>
      <c r="J56" s="132">
        <v>0.15014266018931027</v>
      </c>
      <c r="K56" s="117"/>
      <c r="L56" s="117"/>
    </row>
    <row r="57" spans="1:13" ht="14.1" customHeight="1">
      <c r="A57" s="128" t="s">
        <v>307</v>
      </c>
      <c r="B57" s="133" t="s">
        <v>308</v>
      </c>
      <c r="C57" s="130">
        <v>846522</v>
      </c>
      <c r="D57" s="130">
        <v>7274783</v>
      </c>
      <c r="E57" s="131">
        <v>0.11600000000000001</v>
      </c>
      <c r="F57" s="131">
        <v>0.112</v>
      </c>
      <c r="G57" s="131">
        <v>0.112</v>
      </c>
      <c r="H57" s="132">
        <v>0.114</v>
      </c>
      <c r="I57" s="132">
        <v>0.10829877110556654</v>
      </c>
      <c r="J57" s="132">
        <v>0.11018993955388379</v>
      </c>
      <c r="K57" s="117"/>
      <c r="L57" s="117"/>
    </row>
    <row r="58" spans="1:13" ht="14.1" customHeight="1">
      <c r="A58" s="197" t="s">
        <v>234</v>
      </c>
      <c r="B58" s="198"/>
      <c r="C58" s="134">
        <f>SUM(C44:C57)</f>
        <v>18044889</v>
      </c>
      <c r="D58" s="134">
        <f>SUM(D44:D57)</f>
        <v>143228858</v>
      </c>
      <c r="E58" s="131">
        <f>IF(ISERR(C58/D58),"－　  　",C58/D58)</f>
        <v>0.12598640561666699</v>
      </c>
      <c r="F58" s="135" t="s">
        <v>235</v>
      </c>
      <c r="G58" s="135" t="s">
        <v>235</v>
      </c>
      <c r="H58" s="135" t="s">
        <v>235</v>
      </c>
      <c r="I58" s="135" t="s">
        <v>235</v>
      </c>
      <c r="J58" s="156"/>
      <c r="K58" s="117"/>
      <c r="L58" s="117"/>
    </row>
    <row r="59" spans="1:13" ht="14.1" customHeight="1">
      <c r="D59" s="137"/>
      <c r="E59" s="138"/>
      <c r="F59" s="138"/>
      <c r="G59" s="138"/>
      <c r="H59" s="138"/>
      <c r="I59" s="138"/>
      <c r="J59" s="157"/>
      <c r="K59" s="117"/>
      <c r="L59" s="117"/>
    </row>
    <row r="60" spans="1:13" ht="15.75" customHeight="1">
      <c r="A60" s="120" t="s">
        <v>309</v>
      </c>
      <c r="C60" s="121"/>
      <c r="D60" s="122" t="s">
        <v>210</v>
      </c>
      <c r="E60" s="122"/>
      <c r="F60" s="122"/>
      <c r="G60" s="122"/>
      <c r="H60" s="122"/>
      <c r="I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0.11705000000000003</v>
      </c>
    </row>
    <row r="62" spans="1:13" ht="14.1" customHeight="1">
      <c r="A62" s="128" t="s">
        <v>310</v>
      </c>
      <c r="B62" s="129" t="s">
        <v>311</v>
      </c>
      <c r="C62" s="130">
        <v>2039171</v>
      </c>
      <c r="D62" s="130">
        <v>11186876</v>
      </c>
      <c r="E62" s="131">
        <v>0.182</v>
      </c>
      <c r="F62" s="131">
        <v>0.192</v>
      </c>
      <c r="G62" s="131">
        <v>0.193</v>
      </c>
      <c r="H62" s="132">
        <v>0.17599999999999999</v>
      </c>
      <c r="I62" s="132">
        <v>0.15552280735396343</v>
      </c>
      <c r="J62" s="132">
        <v>0.17051025754209964</v>
      </c>
      <c r="K62" s="117"/>
      <c r="L62" s="117"/>
    </row>
    <row r="63" spans="1:13" ht="14.1" customHeight="1">
      <c r="A63" s="128" t="s">
        <v>312</v>
      </c>
      <c r="B63" s="133" t="s">
        <v>313</v>
      </c>
      <c r="C63" s="130">
        <v>1856054</v>
      </c>
      <c r="D63" s="130">
        <v>14860446</v>
      </c>
      <c r="E63" s="131">
        <v>0.124</v>
      </c>
      <c r="F63" s="131">
        <v>0.124</v>
      </c>
      <c r="G63" s="131">
        <v>0.11700000000000001</v>
      </c>
      <c r="H63" s="132">
        <v>0.113</v>
      </c>
      <c r="I63" s="132">
        <v>0.11352457318302128</v>
      </c>
      <c r="J63" s="132">
        <v>9.7351426633494428E-2</v>
      </c>
      <c r="K63" s="117"/>
      <c r="L63" s="117"/>
    </row>
    <row r="64" spans="1:13" ht="14.1" customHeight="1">
      <c r="A64" s="128" t="s">
        <v>314</v>
      </c>
      <c r="B64" s="133" t="s">
        <v>315</v>
      </c>
      <c r="C64" s="130">
        <v>1676968</v>
      </c>
      <c r="D64" s="130">
        <v>13266277</v>
      </c>
      <c r="E64" s="131">
        <v>0.126</v>
      </c>
      <c r="F64" s="131">
        <v>0.13300000000000001</v>
      </c>
      <c r="G64" s="131">
        <v>0.14299999999999999</v>
      </c>
      <c r="H64" s="132">
        <v>0.14199999999999999</v>
      </c>
      <c r="I64" s="132">
        <v>0.14338959460722706</v>
      </c>
      <c r="J64" s="132">
        <v>0.12903492979680234</v>
      </c>
      <c r="K64" s="117"/>
      <c r="L64" s="117"/>
    </row>
    <row r="65" spans="1:12" ht="14.1" customHeight="1">
      <c r="A65" s="128" t="s">
        <v>316</v>
      </c>
      <c r="B65" s="133" t="s">
        <v>317</v>
      </c>
      <c r="C65" s="130">
        <v>1808186</v>
      </c>
      <c r="D65" s="130">
        <v>14036619</v>
      </c>
      <c r="E65" s="131">
        <v>0.128</v>
      </c>
      <c r="F65" s="131">
        <v>0.121</v>
      </c>
      <c r="G65" s="131">
        <v>0.114</v>
      </c>
      <c r="H65" s="132">
        <v>0.14099999999999999</v>
      </c>
      <c r="I65" s="132">
        <v>0.14589144102847679</v>
      </c>
      <c r="J65" s="132">
        <v>9.6240686880231241E-2</v>
      </c>
      <c r="K65" s="117"/>
      <c r="L65" s="117"/>
    </row>
    <row r="66" spans="1:12" ht="14.1" customHeight="1">
      <c r="A66" s="128" t="s">
        <v>318</v>
      </c>
      <c r="B66" s="133" t="s">
        <v>319</v>
      </c>
      <c r="C66" s="130">
        <v>1644191</v>
      </c>
      <c r="D66" s="130">
        <v>18097332</v>
      </c>
      <c r="E66" s="131">
        <v>0.09</v>
      </c>
      <c r="F66" s="131">
        <v>8.8999999999999996E-2</v>
      </c>
      <c r="G66" s="131">
        <v>0.105</v>
      </c>
      <c r="H66" s="132">
        <v>9.9000000000000005E-2</v>
      </c>
      <c r="I66" s="132">
        <v>9.9099897286417604E-2</v>
      </c>
      <c r="J66" s="132">
        <v>9.089762341998163E-2</v>
      </c>
      <c r="K66" s="117"/>
      <c r="L66" s="117"/>
    </row>
    <row r="67" spans="1:12" ht="14.1" customHeight="1">
      <c r="A67" s="128" t="s">
        <v>320</v>
      </c>
      <c r="B67" s="133" t="s">
        <v>321</v>
      </c>
      <c r="C67" s="130">
        <v>1910533</v>
      </c>
      <c r="D67" s="130">
        <v>13485028</v>
      </c>
      <c r="E67" s="131">
        <v>0.14099999999999999</v>
      </c>
      <c r="F67" s="131">
        <v>0.13300000000000001</v>
      </c>
      <c r="G67" s="131">
        <v>0.154</v>
      </c>
      <c r="H67" s="132">
        <v>0.14199999999999999</v>
      </c>
      <c r="I67" s="132">
        <v>0.13048797489423086</v>
      </c>
      <c r="J67" s="132">
        <v>0.13293824934484114</v>
      </c>
      <c r="K67" s="117"/>
      <c r="L67" s="117"/>
    </row>
    <row r="68" spans="1:12" ht="14.1" customHeight="1">
      <c r="A68" s="128" t="s">
        <v>322</v>
      </c>
      <c r="B68" s="133" t="s">
        <v>323</v>
      </c>
      <c r="C68" s="130">
        <v>1623654</v>
      </c>
      <c r="D68" s="130">
        <v>11110769</v>
      </c>
      <c r="E68" s="131">
        <v>0.14599999999999999</v>
      </c>
      <c r="F68" s="131">
        <v>0.13500000000000001</v>
      </c>
      <c r="G68" s="131">
        <v>0.13700000000000001</v>
      </c>
      <c r="H68" s="132">
        <v>0.123</v>
      </c>
      <c r="I68" s="132">
        <v>0.11162149377223608</v>
      </c>
      <c r="J68" s="132">
        <v>0.10955322555145555</v>
      </c>
      <c r="K68" s="117"/>
      <c r="L68" s="117"/>
    </row>
    <row r="69" spans="1:12" ht="14.1" customHeight="1">
      <c r="A69" s="128" t="s">
        <v>324</v>
      </c>
      <c r="B69" s="133" t="s">
        <v>325</v>
      </c>
      <c r="C69" s="130">
        <v>2095023</v>
      </c>
      <c r="D69" s="130">
        <v>17215442</v>
      </c>
      <c r="E69" s="131">
        <v>0.121</v>
      </c>
      <c r="F69" s="131">
        <v>0.112</v>
      </c>
      <c r="G69" s="131">
        <v>0.12</v>
      </c>
      <c r="H69" s="132">
        <v>0.112</v>
      </c>
      <c r="I69" s="132">
        <v>0.11200469269220298</v>
      </c>
      <c r="J69" s="132">
        <v>0.11400768818021781</v>
      </c>
      <c r="K69" s="117"/>
      <c r="L69" s="117"/>
    </row>
    <row r="70" spans="1:12" ht="14.1" customHeight="1">
      <c r="A70" s="128" t="s">
        <v>326</v>
      </c>
      <c r="B70" s="133" t="s">
        <v>327</v>
      </c>
      <c r="C70" s="130">
        <v>1084948</v>
      </c>
      <c r="D70" s="130">
        <v>11239469</v>
      </c>
      <c r="E70" s="131">
        <v>9.6000000000000002E-2</v>
      </c>
      <c r="F70" s="131">
        <v>9.7000000000000003E-2</v>
      </c>
      <c r="G70" s="131">
        <v>9.2999999999999999E-2</v>
      </c>
      <c r="H70" s="132">
        <v>9.4E-2</v>
      </c>
      <c r="I70" s="132">
        <v>8.7537055658003488E-2</v>
      </c>
      <c r="J70" s="132">
        <v>9.7615614629834646E-2</v>
      </c>
      <c r="K70" s="117"/>
      <c r="L70" s="117"/>
    </row>
    <row r="71" spans="1:12" ht="14.1" customHeight="1">
      <c r="A71" s="128" t="s">
        <v>328</v>
      </c>
      <c r="B71" s="133" t="s">
        <v>329</v>
      </c>
      <c r="C71" s="130">
        <v>1416482</v>
      </c>
      <c r="D71" s="130">
        <v>16077552</v>
      </c>
      <c r="E71" s="131">
        <v>8.7999999999999995E-2</v>
      </c>
      <c r="F71" s="131">
        <v>0.1</v>
      </c>
      <c r="G71" s="131">
        <v>0.111</v>
      </c>
      <c r="H71" s="132">
        <v>0.09</v>
      </c>
      <c r="I71" s="132">
        <v>7.7372257457591118E-2</v>
      </c>
      <c r="J71" s="132">
        <v>8.9640191460072488E-2</v>
      </c>
      <c r="K71" s="117"/>
      <c r="L71" s="117"/>
    </row>
    <row r="72" spans="1:12" ht="14.1" customHeight="1">
      <c r="A72" s="128" t="s">
        <v>330</v>
      </c>
      <c r="B72" s="133" t="s">
        <v>331</v>
      </c>
      <c r="C72" s="130">
        <v>1683459</v>
      </c>
      <c r="D72" s="130">
        <v>15038739</v>
      </c>
      <c r="E72" s="131">
        <v>0.111</v>
      </c>
      <c r="F72" s="131">
        <v>0.109</v>
      </c>
      <c r="G72" s="131">
        <v>0.13600000000000001</v>
      </c>
      <c r="H72" s="132">
        <v>0.11899999999999999</v>
      </c>
      <c r="I72" s="132">
        <v>0.11482354948169794</v>
      </c>
      <c r="J72" s="132">
        <v>0.11162032313184399</v>
      </c>
      <c r="K72" s="117"/>
      <c r="L72" s="117"/>
    </row>
    <row r="73" spans="1:12" ht="14.1" customHeight="1">
      <c r="A73" s="128" t="s">
        <v>332</v>
      </c>
      <c r="B73" s="133" t="s">
        <v>333</v>
      </c>
      <c r="C73" s="130">
        <v>1745519</v>
      </c>
      <c r="D73" s="130">
        <v>13700606</v>
      </c>
      <c r="E73" s="131">
        <v>0.127</v>
      </c>
      <c r="F73" s="131">
        <v>0.125</v>
      </c>
      <c r="G73" s="131">
        <v>0.13200000000000001</v>
      </c>
      <c r="H73" s="132">
        <v>0.13700000000000001</v>
      </c>
      <c r="I73" s="132">
        <v>0.11796649614099865</v>
      </c>
      <c r="J73" s="132">
        <v>9.8148253921997178E-2</v>
      </c>
      <c r="K73" s="117"/>
      <c r="L73" s="117"/>
    </row>
    <row r="74" spans="1:12" ht="14.1" customHeight="1">
      <c r="A74" s="128" t="s">
        <v>334</v>
      </c>
      <c r="B74" s="133" t="s">
        <v>335</v>
      </c>
      <c r="C74" s="130">
        <v>1965482</v>
      </c>
      <c r="D74" s="130">
        <v>18452019</v>
      </c>
      <c r="E74" s="131">
        <v>0.106</v>
      </c>
      <c r="F74" s="131">
        <v>0.107</v>
      </c>
      <c r="G74" s="131">
        <v>0.111</v>
      </c>
      <c r="H74" s="132">
        <v>0.114</v>
      </c>
      <c r="I74" s="132">
        <v>0.11070750503997512</v>
      </c>
      <c r="J74" s="132">
        <v>0.11176579992653912</v>
      </c>
      <c r="K74" s="117"/>
      <c r="L74" s="117"/>
    </row>
    <row r="75" spans="1:12" ht="14.1" customHeight="1">
      <c r="A75" s="128" t="s">
        <v>336</v>
      </c>
      <c r="B75" s="133" t="s">
        <v>337</v>
      </c>
      <c r="C75" s="130">
        <v>1428246</v>
      </c>
      <c r="D75" s="130">
        <v>13838118</v>
      </c>
      <c r="E75" s="131">
        <v>0.10299999999999999</v>
      </c>
      <c r="F75" s="131">
        <v>0.11</v>
      </c>
      <c r="G75" s="131">
        <v>0.105</v>
      </c>
      <c r="H75" s="132">
        <v>0.126</v>
      </c>
      <c r="I75" s="132">
        <v>9.5613500088919529E-2</v>
      </c>
      <c r="J75" s="132">
        <v>9.6131512169392502E-2</v>
      </c>
      <c r="K75" s="117"/>
      <c r="L75" s="117"/>
    </row>
    <row r="76" spans="1:12" ht="14.1" customHeight="1">
      <c r="A76" s="128" t="s">
        <v>338</v>
      </c>
      <c r="B76" s="133" t="s">
        <v>339</v>
      </c>
      <c r="C76" s="130">
        <v>1441100</v>
      </c>
      <c r="D76" s="130">
        <v>13236572</v>
      </c>
      <c r="E76" s="131">
        <v>0.108</v>
      </c>
      <c r="F76" s="131">
        <v>0.111</v>
      </c>
      <c r="G76" s="131">
        <v>0.104</v>
      </c>
      <c r="H76" s="132">
        <v>9.9000000000000005E-2</v>
      </c>
      <c r="I76" s="132">
        <v>9.3413718165672982E-2</v>
      </c>
      <c r="J76" s="132">
        <v>0.10077032520214449</v>
      </c>
      <c r="K76" s="117"/>
      <c r="L76" s="117"/>
    </row>
    <row r="77" spans="1:12" ht="14.1" customHeight="1">
      <c r="A77" s="128" t="s">
        <v>340</v>
      </c>
      <c r="B77" s="133" t="s">
        <v>341</v>
      </c>
      <c r="C77" s="130">
        <v>1617426</v>
      </c>
      <c r="D77" s="130">
        <v>11619147</v>
      </c>
      <c r="E77" s="131">
        <v>0.13900000000000001</v>
      </c>
      <c r="F77" s="131">
        <v>0.14299999999999999</v>
      </c>
      <c r="G77" s="131">
        <v>0.13700000000000001</v>
      </c>
      <c r="H77" s="132">
        <v>0.11899999999999999</v>
      </c>
      <c r="I77" s="132">
        <v>0.10326575859526087</v>
      </c>
      <c r="J77" s="132">
        <v>0.11148638967536469</v>
      </c>
      <c r="K77" s="117"/>
      <c r="L77" s="117"/>
    </row>
    <row r="78" spans="1:12" ht="14.1" customHeight="1">
      <c r="A78" s="128" t="s">
        <v>342</v>
      </c>
      <c r="B78" s="133" t="s">
        <v>343</v>
      </c>
      <c r="C78" s="130">
        <v>1404494</v>
      </c>
      <c r="D78" s="130">
        <v>14241565</v>
      </c>
      <c r="E78" s="131">
        <v>9.8000000000000004E-2</v>
      </c>
      <c r="F78" s="131">
        <v>0.128</v>
      </c>
      <c r="G78" s="131">
        <v>0.113</v>
      </c>
      <c r="H78" s="132">
        <v>9.6000000000000002E-2</v>
      </c>
      <c r="I78" s="132">
        <v>9.3652977213629002E-2</v>
      </c>
      <c r="J78" s="132">
        <v>0.10286693425537614</v>
      </c>
      <c r="K78" s="117"/>
      <c r="L78" s="117"/>
    </row>
    <row r="79" spans="1:12" ht="14.1" customHeight="1">
      <c r="A79" s="128" t="s">
        <v>344</v>
      </c>
      <c r="B79" s="133" t="s">
        <v>345</v>
      </c>
      <c r="C79" s="130">
        <v>1372768</v>
      </c>
      <c r="D79" s="130">
        <v>12227217</v>
      </c>
      <c r="E79" s="131">
        <v>0.112</v>
      </c>
      <c r="F79" s="131">
        <v>0.106</v>
      </c>
      <c r="G79" s="131">
        <v>0.11700000000000001</v>
      </c>
      <c r="H79" s="132">
        <v>0.108</v>
      </c>
      <c r="I79" s="132">
        <v>0.11015978780191572</v>
      </c>
      <c r="J79" s="132">
        <v>0.1022545976631562</v>
      </c>
      <c r="K79" s="117"/>
      <c r="L79" s="117"/>
    </row>
    <row r="80" spans="1:12" ht="14.1" customHeight="1">
      <c r="A80" s="128" t="s">
        <v>346</v>
      </c>
      <c r="B80" s="133" t="s">
        <v>347</v>
      </c>
      <c r="C80" s="130">
        <v>1305949</v>
      </c>
      <c r="D80" s="130">
        <v>13638338</v>
      </c>
      <c r="E80" s="131">
        <v>9.5000000000000001E-2</v>
      </c>
      <c r="F80" s="131">
        <v>9.1999999999999998E-2</v>
      </c>
      <c r="G80" s="131">
        <v>0.10100000000000001</v>
      </c>
      <c r="H80" s="132">
        <v>0.1</v>
      </c>
      <c r="I80" s="132">
        <v>9.3925331432407486E-2</v>
      </c>
      <c r="J80" s="132">
        <v>9.6023955233719566E-2</v>
      </c>
      <c r="K80" s="117"/>
      <c r="L80" s="117"/>
    </row>
    <row r="81" spans="1:13" ht="14.1" customHeight="1">
      <c r="A81" s="128" t="s">
        <v>348</v>
      </c>
      <c r="B81" s="133" t="s">
        <v>349</v>
      </c>
      <c r="C81" s="130">
        <v>1715684</v>
      </c>
      <c r="D81" s="130">
        <v>17065618</v>
      </c>
      <c r="E81" s="131">
        <v>0.1</v>
      </c>
      <c r="F81" s="131">
        <v>0.1</v>
      </c>
      <c r="G81" s="131">
        <v>0.107</v>
      </c>
      <c r="H81" s="132">
        <v>9.9000000000000005E-2</v>
      </c>
      <c r="I81" s="132">
        <v>9.4025520649572897E-2</v>
      </c>
      <c r="J81" s="132">
        <v>9.7729631566272401E-2</v>
      </c>
      <c r="K81" s="117"/>
      <c r="L81" s="117"/>
    </row>
    <row r="82" spans="1:13" ht="14.1" customHeight="1">
      <c r="A82" s="197" t="s">
        <v>234</v>
      </c>
      <c r="B82" s="198"/>
      <c r="C82" s="134">
        <f>SUM(C62:C81)</f>
        <v>32835337</v>
      </c>
      <c r="D82" s="134">
        <f>SUM(D62:D81)</f>
        <v>283633749</v>
      </c>
      <c r="E82" s="131">
        <f>IF(ISERR(C82/D82),"－　  　",C82/D82)</f>
        <v>0.11576667838635804</v>
      </c>
      <c r="F82" s="135" t="s">
        <v>235</v>
      </c>
      <c r="G82" s="135" t="s">
        <v>235</v>
      </c>
      <c r="H82" s="135" t="s">
        <v>235</v>
      </c>
      <c r="I82" s="135" t="s">
        <v>235</v>
      </c>
      <c r="J82" s="156"/>
      <c r="K82" s="117"/>
      <c r="L82" s="117"/>
    </row>
    <row r="83" spans="1:13" ht="14.1" customHeight="1">
      <c r="D83" s="137"/>
      <c r="E83" s="138"/>
      <c r="F83" s="138"/>
      <c r="G83" s="138"/>
      <c r="H83" s="138"/>
      <c r="I83" s="138"/>
      <c r="J83" s="157"/>
      <c r="K83" s="117"/>
      <c r="L83" s="117"/>
    </row>
    <row r="84" spans="1:13" ht="15.75" customHeight="1">
      <c r="A84" s="120" t="s">
        <v>350</v>
      </c>
      <c r="C84" s="121"/>
      <c r="D84" s="122" t="s">
        <v>210</v>
      </c>
      <c r="E84" s="122"/>
      <c r="F84" s="122"/>
      <c r="G84" s="122"/>
      <c r="H84" s="122"/>
      <c r="I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0.10772727272727273</v>
      </c>
    </row>
    <row r="86" spans="1:13" ht="14.1" customHeight="1">
      <c r="A86" s="128" t="s">
        <v>351</v>
      </c>
      <c r="B86" s="129" t="s">
        <v>352</v>
      </c>
      <c r="C86" s="130">
        <v>2211767</v>
      </c>
      <c r="D86" s="130">
        <v>20276191</v>
      </c>
      <c r="E86" s="131">
        <v>0.109</v>
      </c>
      <c r="F86" s="131">
        <v>0.10199999999999999</v>
      </c>
      <c r="G86" s="131">
        <v>9.7000000000000003E-2</v>
      </c>
      <c r="H86" s="132">
        <v>0.108</v>
      </c>
      <c r="I86" s="132">
        <v>0.10361460692654567</v>
      </c>
      <c r="J86" s="132">
        <v>9.1839691896144479E-2</v>
      </c>
      <c r="K86" s="117"/>
      <c r="L86" s="117"/>
    </row>
    <row r="87" spans="1:13" ht="14.1" customHeight="1">
      <c r="A87" s="128" t="s">
        <v>353</v>
      </c>
      <c r="B87" s="133" t="s">
        <v>354</v>
      </c>
      <c r="C87" s="130">
        <v>3986208</v>
      </c>
      <c r="D87" s="130">
        <v>45637908</v>
      </c>
      <c r="E87" s="131">
        <v>8.6999999999999994E-2</v>
      </c>
      <c r="F87" s="131">
        <v>9.2999999999999999E-2</v>
      </c>
      <c r="G87" s="131">
        <v>0.09</v>
      </c>
      <c r="H87" s="132">
        <v>8.3000000000000004E-2</v>
      </c>
      <c r="I87" s="132">
        <v>6.9682439958734549E-2</v>
      </c>
      <c r="J87" s="132">
        <v>6.3227511321237564E-2</v>
      </c>
      <c r="K87" s="117"/>
      <c r="L87" s="117"/>
    </row>
    <row r="88" spans="1:13" ht="14.1" customHeight="1">
      <c r="A88" s="128" t="s">
        <v>355</v>
      </c>
      <c r="B88" s="133" t="s">
        <v>356</v>
      </c>
      <c r="C88" s="130">
        <v>2064505</v>
      </c>
      <c r="D88" s="130">
        <v>17720887</v>
      </c>
      <c r="E88" s="131">
        <v>0.11600000000000001</v>
      </c>
      <c r="F88" s="131">
        <v>0.13</v>
      </c>
      <c r="G88" s="131">
        <v>0.14099999999999999</v>
      </c>
      <c r="H88" s="132">
        <v>0.122</v>
      </c>
      <c r="I88" s="132">
        <v>0.12027858266160978</v>
      </c>
      <c r="J88" s="132">
        <v>0.1186587319156085</v>
      </c>
      <c r="K88" s="117"/>
      <c r="L88" s="117"/>
    </row>
    <row r="89" spans="1:13" ht="14.1" customHeight="1">
      <c r="A89" s="128" t="s">
        <v>357</v>
      </c>
      <c r="B89" s="133" t="s">
        <v>358</v>
      </c>
      <c r="C89" s="130">
        <v>1905266</v>
      </c>
      <c r="D89" s="130">
        <v>19150017</v>
      </c>
      <c r="E89" s="131">
        <v>9.9000000000000005E-2</v>
      </c>
      <c r="F89" s="131">
        <v>0.127</v>
      </c>
      <c r="G89" s="131">
        <v>0.13100000000000001</v>
      </c>
      <c r="H89" s="132">
        <v>9.9000000000000005E-2</v>
      </c>
      <c r="I89" s="132">
        <v>0.10578235527328134</v>
      </c>
      <c r="J89" s="132">
        <v>0.10329561160218051</v>
      </c>
      <c r="K89" s="117"/>
      <c r="L89" s="117"/>
    </row>
    <row r="90" spans="1:13" ht="14.1" customHeight="1">
      <c r="A90" s="128" t="s">
        <v>359</v>
      </c>
      <c r="B90" s="133" t="s">
        <v>360</v>
      </c>
      <c r="C90" s="130">
        <v>2359998</v>
      </c>
      <c r="D90" s="130">
        <v>23960429</v>
      </c>
      <c r="E90" s="131">
        <v>9.8000000000000004E-2</v>
      </c>
      <c r="F90" s="131">
        <v>0.106</v>
      </c>
      <c r="G90" s="131">
        <v>0.108</v>
      </c>
      <c r="H90" s="132">
        <v>0.1</v>
      </c>
      <c r="I90" s="132">
        <v>9.4239090728927305E-2</v>
      </c>
      <c r="J90" s="132">
        <v>9.4818134940568857E-2</v>
      </c>
      <c r="K90" s="117"/>
      <c r="L90" s="117"/>
    </row>
    <row r="91" spans="1:13" ht="14.1" customHeight="1">
      <c r="A91" s="128" t="s">
        <v>361</v>
      </c>
      <c r="B91" s="133" t="s">
        <v>362</v>
      </c>
      <c r="C91" s="130">
        <v>2041810</v>
      </c>
      <c r="D91" s="130">
        <v>18006098</v>
      </c>
      <c r="E91" s="131">
        <v>0.113</v>
      </c>
      <c r="F91" s="131">
        <v>0.13</v>
      </c>
      <c r="G91" s="131">
        <v>0.13700000000000001</v>
      </c>
      <c r="H91" s="132">
        <v>0.105</v>
      </c>
      <c r="I91" s="132">
        <v>9.2820319531997111E-2</v>
      </c>
      <c r="J91" s="132">
        <v>8.4508353868143968E-2</v>
      </c>
      <c r="K91" s="117"/>
      <c r="L91" s="117"/>
    </row>
    <row r="92" spans="1:13" ht="14.1" customHeight="1">
      <c r="A92" s="128" t="s">
        <v>363</v>
      </c>
      <c r="B92" s="133" t="s">
        <v>364</v>
      </c>
      <c r="C92" s="130">
        <v>2434236</v>
      </c>
      <c r="D92" s="130">
        <v>20130473</v>
      </c>
      <c r="E92" s="131">
        <v>0.12</v>
      </c>
      <c r="F92" s="131">
        <v>0.126</v>
      </c>
      <c r="G92" s="131">
        <v>0.13200000000000001</v>
      </c>
      <c r="H92" s="132">
        <v>0.129</v>
      </c>
      <c r="I92" s="132">
        <v>0.11660075722603161</v>
      </c>
      <c r="J92" s="132">
        <v>0.12338043527540769</v>
      </c>
      <c r="K92" s="117"/>
      <c r="L92" s="117"/>
    </row>
    <row r="93" spans="1:13" ht="14.1" customHeight="1">
      <c r="A93" s="128" t="s">
        <v>365</v>
      </c>
      <c r="B93" s="133" t="s">
        <v>366</v>
      </c>
      <c r="C93" s="130">
        <v>2112202</v>
      </c>
      <c r="D93" s="130">
        <v>19671082</v>
      </c>
      <c r="E93" s="131">
        <v>0.107</v>
      </c>
      <c r="F93" s="131">
        <v>0.115</v>
      </c>
      <c r="G93" s="131">
        <v>0.115</v>
      </c>
      <c r="H93" s="132">
        <v>0.11</v>
      </c>
      <c r="I93" s="132">
        <v>9.4749574062333891E-2</v>
      </c>
      <c r="J93" s="132">
        <v>0.10214207290588288</v>
      </c>
      <c r="K93" s="117"/>
      <c r="L93" s="117"/>
    </row>
    <row r="94" spans="1:13" ht="14.1" customHeight="1">
      <c r="A94" s="128" t="s">
        <v>367</v>
      </c>
      <c r="B94" s="133" t="s">
        <v>368</v>
      </c>
      <c r="C94" s="130">
        <v>2538623</v>
      </c>
      <c r="D94" s="130">
        <v>23594305</v>
      </c>
      <c r="E94" s="131">
        <v>0.107</v>
      </c>
      <c r="F94" s="131">
        <v>0.111</v>
      </c>
      <c r="G94" s="131">
        <v>0.11600000000000001</v>
      </c>
      <c r="H94" s="132">
        <v>0.105</v>
      </c>
      <c r="I94" s="132">
        <v>8.4639320424022391E-2</v>
      </c>
      <c r="J94" s="132">
        <v>8.0376462169015866E-2</v>
      </c>
      <c r="K94" s="117"/>
      <c r="L94" s="117"/>
    </row>
    <row r="95" spans="1:13" ht="14.1" customHeight="1">
      <c r="A95" s="128" t="s">
        <v>369</v>
      </c>
      <c r="B95" s="133" t="s">
        <v>370</v>
      </c>
      <c r="C95" s="130">
        <v>2259482</v>
      </c>
      <c r="D95" s="130">
        <v>24176986</v>
      </c>
      <c r="E95" s="131">
        <v>9.2999999999999999E-2</v>
      </c>
      <c r="F95" s="131">
        <v>9.6000000000000002E-2</v>
      </c>
      <c r="G95" s="131">
        <v>8.5999999999999993E-2</v>
      </c>
      <c r="H95" s="132">
        <v>8.1000000000000003E-2</v>
      </c>
      <c r="I95" s="132">
        <v>7.7696164729679398E-2</v>
      </c>
      <c r="J95" s="132">
        <v>7.0873915122284012E-2</v>
      </c>
      <c r="K95" s="117"/>
      <c r="L95" s="117"/>
    </row>
    <row r="96" spans="1:13" ht="14.1" customHeight="1">
      <c r="A96" s="128" t="s">
        <v>371</v>
      </c>
      <c r="B96" s="133" t="s">
        <v>372</v>
      </c>
      <c r="C96" s="130">
        <v>3064056</v>
      </c>
      <c r="D96" s="130">
        <v>22489254</v>
      </c>
      <c r="E96" s="131">
        <v>0.13600000000000001</v>
      </c>
      <c r="F96" s="131">
        <v>0.14000000000000001</v>
      </c>
      <c r="G96" s="131">
        <v>0.154</v>
      </c>
      <c r="H96" s="132">
        <v>0.14099999999999999</v>
      </c>
      <c r="I96" s="132">
        <v>0.12950325148917405</v>
      </c>
      <c r="J96" s="132">
        <v>0.12749462973759351</v>
      </c>
      <c r="K96" s="117"/>
      <c r="L96" s="117"/>
    </row>
    <row r="97" spans="1:13" ht="14.1" customHeight="1">
      <c r="A97" s="197" t="s">
        <v>234</v>
      </c>
      <c r="B97" s="198"/>
      <c r="C97" s="134">
        <f>SUM(C86:C96)</f>
        <v>26978153</v>
      </c>
      <c r="D97" s="134">
        <f>SUM(D86:D96)</f>
        <v>254813630</v>
      </c>
      <c r="E97" s="131">
        <f>IF(ISERR(C97/D97),"－　  　",C97/D97)</f>
        <v>0.10587405783591718</v>
      </c>
      <c r="F97" s="135" t="s">
        <v>235</v>
      </c>
      <c r="G97" s="135" t="s">
        <v>235</v>
      </c>
      <c r="H97" s="135" t="s">
        <v>235</v>
      </c>
      <c r="I97" s="135" t="s">
        <v>235</v>
      </c>
      <c r="J97" s="156"/>
      <c r="K97" s="117"/>
      <c r="L97" s="117"/>
    </row>
    <row r="98" spans="1:13" ht="14.1" customHeight="1">
      <c r="D98" s="137"/>
      <c r="E98" s="138"/>
      <c r="F98" s="138"/>
      <c r="G98" s="138"/>
      <c r="H98" s="138"/>
      <c r="I98" s="138"/>
      <c r="J98" s="157"/>
      <c r="K98" s="117"/>
      <c r="L98" s="117"/>
    </row>
    <row r="99" spans="1:13" ht="15.75" customHeight="1">
      <c r="A99" s="120" t="s">
        <v>373</v>
      </c>
      <c r="C99" s="121"/>
      <c r="D99" s="122" t="s">
        <v>210</v>
      </c>
      <c r="E99" s="122"/>
      <c r="F99" s="122"/>
      <c r="G99" s="122"/>
      <c r="H99" s="122"/>
      <c r="I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0.10074999999999998</v>
      </c>
    </row>
    <row r="101" spans="1:13" ht="14.1" customHeight="1">
      <c r="A101" s="128" t="s">
        <v>374</v>
      </c>
      <c r="B101" s="129" t="s">
        <v>375</v>
      </c>
      <c r="C101" s="130">
        <v>6111817</v>
      </c>
      <c r="D101" s="130">
        <v>59467451</v>
      </c>
      <c r="E101" s="131">
        <v>0.10199999999999999</v>
      </c>
      <c r="F101" s="131">
        <v>0.105</v>
      </c>
      <c r="G101" s="131">
        <v>0.11899999999999999</v>
      </c>
      <c r="H101" s="132">
        <v>0.106</v>
      </c>
      <c r="I101" s="132">
        <v>9.8615718376764347E-2</v>
      </c>
      <c r="J101" s="132">
        <v>0.10683163986288406</v>
      </c>
      <c r="K101" s="117"/>
      <c r="L101" s="117"/>
    </row>
    <row r="102" spans="1:13" ht="14.1" customHeight="1">
      <c r="A102" s="128" t="s">
        <v>376</v>
      </c>
      <c r="B102" s="133" t="s">
        <v>377</v>
      </c>
      <c r="C102" s="130">
        <v>3125277</v>
      </c>
      <c r="D102" s="130">
        <v>30411238</v>
      </c>
      <c r="E102" s="131">
        <v>0.10199999999999999</v>
      </c>
      <c r="F102" s="131">
        <v>0.108</v>
      </c>
      <c r="G102" s="131">
        <v>0.11799999999999999</v>
      </c>
      <c r="H102" s="132">
        <v>0.10100000000000001</v>
      </c>
      <c r="I102" s="132">
        <v>8.6102814764454166E-2</v>
      </c>
      <c r="J102" s="132">
        <v>7.6882127827571575E-2</v>
      </c>
      <c r="K102" s="117"/>
      <c r="L102" s="117"/>
    </row>
    <row r="103" spans="1:13" ht="14.1" customHeight="1">
      <c r="A103" s="128" t="s">
        <v>378</v>
      </c>
      <c r="B103" s="133" t="s">
        <v>379</v>
      </c>
      <c r="C103" s="130">
        <v>3043719</v>
      </c>
      <c r="D103" s="130">
        <v>25560621</v>
      </c>
      <c r="E103" s="131">
        <v>0.11899999999999999</v>
      </c>
      <c r="F103" s="131">
        <v>0.13500000000000001</v>
      </c>
      <c r="G103" s="131">
        <v>0.14299999999999999</v>
      </c>
      <c r="H103" s="132">
        <v>0.13400000000000001</v>
      </c>
      <c r="I103" s="132">
        <v>0.11778727991678703</v>
      </c>
      <c r="J103" s="132">
        <v>0.12258718593936618</v>
      </c>
      <c r="K103" s="117"/>
      <c r="L103" s="117"/>
    </row>
    <row r="104" spans="1:13" ht="14.1" customHeight="1">
      <c r="A104" s="128" t="s">
        <v>380</v>
      </c>
      <c r="B104" s="133" t="s">
        <v>381</v>
      </c>
      <c r="C104" s="130">
        <v>2800895</v>
      </c>
      <c r="D104" s="130">
        <v>24839859</v>
      </c>
      <c r="E104" s="131">
        <v>0.112</v>
      </c>
      <c r="F104" s="131">
        <v>0.115</v>
      </c>
      <c r="G104" s="131">
        <v>0.115</v>
      </c>
      <c r="H104" s="132">
        <v>0.104</v>
      </c>
      <c r="I104" s="132">
        <v>9.9072302002464099E-2</v>
      </c>
      <c r="J104" s="132">
        <v>9.5952142733073481E-2</v>
      </c>
      <c r="K104" s="117"/>
      <c r="L104" s="117"/>
    </row>
    <row r="105" spans="1:13" ht="14.1" customHeight="1">
      <c r="A105" s="128" t="s">
        <v>382</v>
      </c>
      <c r="B105" s="133" t="s">
        <v>383</v>
      </c>
      <c r="C105" s="130">
        <v>4517311</v>
      </c>
      <c r="D105" s="130">
        <v>61416679</v>
      </c>
      <c r="E105" s="131">
        <v>7.2999999999999995E-2</v>
      </c>
      <c r="F105" s="131">
        <v>7.1999999999999995E-2</v>
      </c>
      <c r="G105" s="131">
        <v>7.4999999999999997E-2</v>
      </c>
      <c r="H105" s="132">
        <v>6.5000000000000002E-2</v>
      </c>
      <c r="I105" s="132">
        <v>5.8798737775698481E-2</v>
      </c>
      <c r="J105" s="132">
        <v>5.6612082228407801E-2</v>
      </c>
      <c r="K105" s="117"/>
      <c r="L105" s="117"/>
    </row>
    <row r="106" spans="1:13" ht="14.1" customHeight="1">
      <c r="A106" s="128" t="s">
        <v>384</v>
      </c>
      <c r="B106" s="133" t="s">
        <v>385</v>
      </c>
      <c r="C106" s="130">
        <v>3121573</v>
      </c>
      <c r="D106" s="130">
        <v>37064400</v>
      </c>
      <c r="E106" s="131">
        <v>8.4000000000000005E-2</v>
      </c>
      <c r="F106" s="131">
        <v>8.2000000000000003E-2</v>
      </c>
      <c r="G106" s="131">
        <v>9.0999999999999998E-2</v>
      </c>
      <c r="H106" s="132">
        <v>9.6000000000000002E-2</v>
      </c>
      <c r="I106" s="132">
        <v>8.6917389348225321E-2</v>
      </c>
      <c r="J106" s="132">
        <v>7.821781909862735E-2</v>
      </c>
      <c r="K106" s="117"/>
      <c r="L106" s="117"/>
    </row>
    <row r="107" spans="1:13" ht="14.1" customHeight="1">
      <c r="A107" s="128" t="s">
        <v>386</v>
      </c>
      <c r="B107" s="133" t="s">
        <v>387</v>
      </c>
      <c r="C107" s="130">
        <v>3178679</v>
      </c>
      <c r="D107" s="130">
        <v>31315431</v>
      </c>
      <c r="E107" s="131">
        <v>0.10100000000000001</v>
      </c>
      <c r="F107" s="131">
        <v>9.4E-2</v>
      </c>
      <c r="G107" s="131">
        <v>9.1999999999999998E-2</v>
      </c>
      <c r="H107" s="132">
        <v>9.7000000000000003E-2</v>
      </c>
      <c r="I107" s="132">
        <v>7.9812906774904574E-2</v>
      </c>
      <c r="J107" s="132">
        <v>8.2941058173576693E-2</v>
      </c>
      <c r="K107" s="117"/>
      <c r="L107" s="117"/>
    </row>
    <row r="108" spans="1:13" ht="14.1" customHeight="1">
      <c r="A108" s="128" t="s">
        <v>388</v>
      </c>
      <c r="B108" s="133" t="s">
        <v>389</v>
      </c>
      <c r="C108" s="130">
        <v>4626295</v>
      </c>
      <c r="D108" s="130">
        <v>40799218</v>
      </c>
      <c r="E108" s="131">
        <v>0.113</v>
      </c>
      <c r="F108" s="131">
        <v>0.111</v>
      </c>
      <c r="G108" s="131">
        <v>0.153</v>
      </c>
      <c r="H108" s="132">
        <v>0.121</v>
      </c>
      <c r="I108" s="132">
        <v>0.11274440697832265</v>
      </c>
      <c r="J108" s="132">
        <v>0.10477697131720197</v>
      </c>
      <c r="K108" s="117"/>
      <c r="L108" s="117"/>
    </row>
    <row r="109" spans="1:13" ht="14.1" customHeight="1">
      <c r="A109" s="197" t="s">
        <v>234</v>
      </c>
      <c r="B109" s="198"/>
      <c r="C109" s="134">
        <f>SUM(C101:C108)</f>
        <v>30525566</v>
      </c>
      <c r="D109" s="134">
        <f>SUM(D101:D108)</f>
        <v>310874897</v>
      </c>
      <c r="E109" s="131">
        <f>IF(ISERR(C109/D109),"－　  　",C109/D109)</f>
        <v>9.8192444274456808E-2</v>
      </c>
      <c r="F109" s="135" t="s">
        <v>235</v>
      </c>
      <c r="G109" s="135" t="s">
        <v>235</v>
      </c>
      <c r="H109" s="135" t="s">
        <v>235</v>
      </c>
      <c r="I109" s="135" t="s">
        <v>235</v>
      </c>
      <c r="J109" s="156"/>
      <c r="K109" s="117"/>
      <c r="L109" s="117"/>
    </row>
    <row r="110" spans="1:13" ht="14.1" customHeight="1">
      <c r="D110" s="137"/>
      <c r="E110" s="138"/>
      <c r="F110" s="138"/>
      <c r="G110" s="138"/>
      <c r="H110" s="138"/>
      <c r="I110" s="138"/>
      <c r="J110" s="157"/>
      <c r="K110" s="117"/>
      <c r="L110" s="117"/>
    </row>
    <row r="111" spans="1:13" ht="15.75" customHeight="1">
      <c r="A111" s="120" t="s">
        <v>390</v>
      </c>
      <c r="C111" s="121"/>
      <c r="D111" s="122" t="s">
        <v>210</v>
      </c>
      <c r="E111" s="122"/>
      <c r="F111" s="122"/>
      <c r="G111" s="122"/>
      <c r="H111" s="122"/>
      <c r="I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7.2499999999999995E-2</v>
      </c>
    </row>
    <row r="113" spans="1:12" ht="14.1" customHeight="1">
      <c r="A113" s="128" t="s">
        <v>391</v>
      </c>
      <c r="B113" s="129" t="s">
        <v>392</v>
      </c>
      <c r="C113" s="130">
        <v>5892719</v>
      </c>
      <c r="D113" s="130">
        <v>63280774</v>
      </c>
      <c r="E113" s="131">
        <v>9.2999999999999999E-2</v>
      </c>
      <c r="F113" s="131">
        <v>0.09</v>
      </c>
      <c r="G113" s="131">
        <v>0.09</v>
      </c>
      <c r="H113" s="132">
        <v>7.9000000000000001E-2</v>
      </c>
      <c r="I113" s="132">
        <v>6.9449149066985974E-2</v>
      </c>
      <c r="J113" s="132">
        <v>6.6069086909254865E-2</v>
      </c>
      <c r="K113" s="117"/>
      <c r="L113" s="117"/>
    </row>
    <row r="114" spans="1:12" ht="14.1" customHeight="1">
      <c r="A114" s="128" t="s">
        <v>393</v>
      </c>
      <c r="B114" s="133" t="s">
        <v>394</v>
      </c>
      <c r="C114" s="130">
        <v>5731579</v>
      </c>
      <c r="D114" s="130">
        <v>97177536</v>
      </c>
      <c r="E114" s="131">
        <v>5.8000000000000003E-2</v>
      </c>
      <c r="F114" s="131">
        <v>5.7000000000000002E-2</v>
      </c>
      <c r="G114" s="131">
        <v>5.6000000000000001E-2</v>
      </c>
      <c r="H114" s="132">
        <v>5.7000000000000002E-2</v>
      </c>
      <c r="I114" s="132">
        <v>5.6217109299213593E-2</v>
      </c>
      <c r="J114" s="132">
        <v>5.3480656950494899E-2</v>
      </c>
      <c r="K114" s="117"/>
      <c r="L114" s="117"/>
    </row>
    <row r="115" spans="1:12" ht="14.1" customHeight="1">
      <c r="A115" s="128" t="s">
        <v>395</v>
      </c>
      <c r="B115" s="133" t="s">
        <v>396</v>
      </c>
      <c r="C115" s="130">
        <v>13629269</v>
      </c>
      <c r="D115" s="130">
        <v>166867885</v>
      </c>
      <c r="E115" s="131">
        <v>8.1000000000000003E-2</v>
      </c>
      <c r="F115" s="131">
        <v>8.6999999999999994E-2</v>
      </c>
      <c r="G115" s="131">
        <v>6.8000000000000005E-2</v>
      </c>
      <c r="H115" s="132">
        <v>5.8999999999999997E-2</v>
      </c>
      <c r="I115" s="132">
        <v>5.1993865817457817E-2</v>
      </c>
      <c r="J115" s="132">
        <v>5.0148390945147364E-2</v>
      </c>
      <c r="K115" s="117"/>
      <c r="L115" s="117"/>
    </row>
    <row r="116" spans="1:12" ht="14.1" customHeight="1">
      <c r="A116" s="128" t="s">
        <v>397</v>
      </c>
      <c r="B116" s="133" t="s">
        <v>398</v>
      </c>
      <c r="C116" s="130">
        <v>7745656</v>
      </c>
      <c r="D116" s="130">
        <v>117159053</v>
      </c>
      <c r="E116" s="131">
        <v>6.6000000000000003E-2</v>
      </c>
      <c r="F116" s="131">
        <v>7.2999999999999995E-2</v>
      </c>
      <c r="G116" s="131">
        <v>7.0999999999999994E-2</v>
      </c>
      <c r="H116" s="132">
        <v>6.4000000000000001E-2</v>
      </c>
      <c r="I116" s="132">
        <v>4.8782513617055337E-2</v>
      </c>
      <c r="J116" s="132">
        <v>5.073887777182462E-2</v>
      </c>
      <c r="K116" s="117"/>
      <c r="L116" s="117"/>
    </row>
    <row r="117" spans="1:12" ht="14.1" customHeight="1">
      <c r="A117" s="128" t="s">
        <v>399</v>
      </c>
      <c r="B117" s="133" t="s">
        <v>400</v>
      </c>
      <c r="C117" s="130">
        <v>5866449</v>
      </c>
      <c r="D117" s="130">
        <v>96823114</v>
      </c>
      <c r="E117" s="131">
        <v>0.06</v>
      </c>
      <c r="F117" s="131">
        <v>6.3E-2</v>
      </c>
      <c r="G117" s="131">
        <v>7.0000000000000007E-2</v>
      </c>
      <c r="H117" s="132">
        <v>6.7000000000000004E-2</v>
      </c>
      <c r="I117" s="132">
        <v>5.4259993406495385E-2</v>
      </c>
      <c r="J117" s="132">
        <v>5.5181396185983209E-2</v>
      </c>
      <c r="K117" s="117"/>
      <c r="L117" s="117"/>
    </row>
    <row r="118" spans="1:12" ht="14.1" customHeight="1">
      <c r="A118" s="128" t="s">
        <v>401</v>
      </c>
      <c r="B118" s="133" t="s">
        <v>402</v>
      </c>
      <c r="C118" s="130">
        <v>5908720</v>
      </c>
      <c r="D118" s="130">
        <v>75822283</v>
      </c>
      <c r="E118" s="131">
        <v>7.6999999999999999E-2</v>
      </c>
      <c r="F118" s="131">
        <v>8.1000000000000003E-2</v>
      </c>
      <c r="G118" s="131">
        <v>8.2000000000000003E-2</v>
      </c>
      <c r="H118" s="132">
        <v>7.0000000000000007E-2</v>
      </c>
      <c r="I118" s="132">
        <v>6.3065784700319497E-2</v>
      </c>
      <c r="J118" s="132">
        <v>6.2655558795402966E-2</v>
      </c>
      <c r="K118" s="117"/>
      <c r="L118" s="117"/>
    </row>
    <row r="119" spans="1:12" ht="14.1" customHeight="1">
      <c r="A119" s="197" t="s">
        <v>234</v>
      </c>
      <c r="B119" s="198"/>
      <c r="C119" s="134">
        <f>SUM(C113:C118)</f>
        <v>44774392</v>
      </c>
      <c r="D119" s="134">
        <f>SUM(D113:D118)</f>
        <v>617130645</v>
      </c>
      <c r="E119" s="131">
        <f>IF(ISERR(C119/D119),"－　  　",C119/D119)</f>
        <v>7.2552533831795052E-2</v>
      </c>
      <c r="F119" s="135" t="s">
        <v>235</v>
      </c>
      <c r="G119" s="135" t="s">
        <v>235</v>
      </c>
      <c r="H119" s="135" t="s">
        <v>235</v>
      </c>
      <c r="I119" s="135" t="s">
        <v>235</v>
      </c>
      <c r="J119" s="156"/>
      <c r="K119" s="117"/>
      <c r="L119" s="117"/>
    </row>
    <row r="120" spans="1:12" ht="14.1" customHeight="1">
      <c r="D120" s="137"/>
      <c r="E120" s="138"/>
      <c r="F120" s="138"/>
      <c r="G120" s="138"/>
      <c r="H120" s="138"/>
      <c r="I120" s="138"/>
      <c r="J120" s="157"/>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E7E39-970B-4C8E-B7FF-450BD08EF6F9}">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431</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0.13766666666666666</v>
      </c>
    </row>
    <row r="5" spans="1:13" ht="14.1" customHeight="1">
      <c r="A5" s="128" t="s">
        <v>222</v>
      </c>
      <c r="B5" s="129" t="s">
        <v>223</v>
      </c>
      <c r="C5" s="130">
        <v>1459049</v>
      </c>
      <c r="D5" s="130">
        <v>26562242</v>
      </c>
      <c r="E5" s="131">
        <v>5.3999999999999999E-2</v>
      </c>
      <c r="F5" s="131">
        <v>0.06</v>
      </c>
      <c r="G5" s="131">
        <v>5.5E-2</v>
      </c>
      <c r="H5" s="132">
        <v>5.8000000000000003E-2</v>
      </c>
      <c r="I5" s="132">
        <v>6.6513056775284532E-2</v>
      </c>
      <c r="J5" s="132">
        <v>7.0606493987591529E-2</v>
      </c>
      <c r="K5" s="117"/>
      <c r="L5" s="117"/>
    </row>
    <row r="6" spans="1:13" ht="14.1" customHeight="1">
      <c r="A6" s="128" t="s">
        <v>224</v>
      </c>
      <c r="B6" s="133" t="s">
        <v>225</v>
      </c>
      <c r="C6" s="130">
        <v>258635</v>
      </c>
      <c r="D6" s="130">
        <v>2981595</v>
      </c>
      <c r="E6" s="131">
        <v>8.5999999999999993E-2</v>
      </c>
      <c r="F6" s="131">
        <v>8.8999999999999996E-2</v>
      </c>
      <c r="G6" s="131">
        <v>8.8999999999999996E-2</v>
      </c>
      <c r="H6" s="132">
        <v>8.5999999999999993E-2</v>
      </c>
      <c r="I6" s="132">
        <v>8.3631581885509773E-2</v>
      </c>
      <c r="J6" s="132">
        <v>9.5662236006692727E-2</v>
      </c>
      <c r="K6" s="117"/>
      <c r="L6" s="117"/>
    </row>
    <row r="7" spans="1:13" ht="14.1" customHeight="1">
      <c r="A7" s="128" t="s">
        <v>226</v>
      </c>
      <c r="B7" s="133" t="s">
        <v>227</v>
      </c>
      <c r="C7" s="130">
        <v>244952</v>
      </c>
      <c r="D7" s="130">
        <v>2318475</v>
      </c>
      <c r="E7" s="131">
        <v>0.105</v>
      </c>
      <c r="F7" s="131">
        <v>0.124</v>
      </c>
      <c r="G7" s="131">
        <v>0.125</v>
      </c>
      <c r="H7" s="132">
        <v>0.13500000000000001</v>
      </c>
      <c r="I7" s="132">
        <v>0.13159469791783085</v>
      </c>
      <c r="J7" s="132">
        <v>0.1339885323117912</v>
      </c>
      <c r="K7" s="117"/>
      <c r="L7" s="117"/>
    </row>
    <row r="8" spans="1:13" ht="14.1" customHeight="1">
      <c r="A8" s="128" t="s">
        <v>228</v>
      </c>
      <c r="B8" s="133" t="s">
        <v>229</v>
      </c>
      <c r="C8" s="130">
        <v>916506</v>
      </c>
      <c r="D8" s="130">
        <v>3730087</v>
      </c>
      <c r="E8" s="131">
        <v>0.245</v>
      </c>
      <c r="F8" s="131">
        <v>0.23200000000000001</v>
      </c>
      <c r="G8" s="131">
        <v>0.26200000000000001</v>
      </c>
      <c r="H8" s="132">
        <v>0.17399999999999999</v>
      </c>
      <c r="I8" s="132">
        <v>0.17272651454792912</v>
      </c>
      <c r="J8" s="132">
        <v>0.182576800342482</v>
      </c>
      <c r="K8" s="117"/>
      <c r="L8" s="117"/>
    </row>
    <row r="9" spans="1:13" ht="14.1" customHeight="1">
      <c r="A9" s="128" t="s">
        <v>230</v>
      </c>
      <c r="B9" s="133" t="s">
        <v>231</v>
      </c>
      <c r="C9" s="130">
        <v>278906</v>
      </c>
      <c r="D9" s="130">
        <v>2365748</v>
      </c>
      <c r="E9" s="131">
        <v>0.11700000000000001</v>
      </c>
      <c r="F9" s="131">
        <v>0.11600000000000001</v>
      </c>
      <c r="G9" s="131">
        <v>0.10199999999999999</v>
      </c>
      <c r="H9" s="132">
        <v>0.106</v>
      </c>
      <c r="I9" s="132">
        <v>0.12506954507685084</v>
      </c>
      <c r="J9" s="132">
        <v>0.11932327570749578</v>
      </c>
      <c r="K9" s="117"/>
      <c r="L9" s="117"/>
    </row>
    <row r="10" spans="1:13" ht="14.1" customHeight="1">
      <c r="A10" s="128" t="s">
        <v>232</v>
      </c>
      <c r="B10" s="133" t="s">
        <v>233</v>
      </c>
      <c r="C10" s="130">
        <v>1651385</v>
      </c>
      <c r="D10" s="130">
        <v>7528380</v>
      </c>
      <c r="E10" s="131">
        <v>0.219</v>
      </c>
      <c r="F10" s="132">
        <v>0.22500000000000001</v>
      </c>
      <c r="G10" s="132">
        <v>0.23</v>
      </c>
      <c r="H10" s="132">
        <v>0.23100000000000001</v>
      </c>
      <c r="I10" s="132">
        <v>0.22758022937929015</v>
      </c>
      <c r="J10" s="132">
        <v>0.23962995408300961</v>
      </c>
      <c r="K10" s="117"/>
      <c r="L10" s="117"/>
    </row>
    <row r="11" spans="1:13" ht="14.1" customHeight="1">
      <c r="A11" s="197" t="s">
        <v>234</v>
      </c>
      <c r="B11" s="198"/>
      <c r="C11" s="134">
        <f>SUM(C5:C10)</f>
        <v>4809433</v>
      </c>
      <c r="D11" s="134">
        <f>SUM(D5:D10)</f>
        <v>45486527</v>
      </c>
      <c r="E11" s="131">
        <f>IF(ISERR(C11/D11),"－　  　",C11/D11)</f>
        <v>0.10573313280215919</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0.12692307692307689</v>
      </c>
    </row>
    <row r="15" spans="1:13" ht="14.1" customHeight="1">
      <c r="A15" s="128" t="s">
        <v>237</v>
      </c>
      <c r="B15" s="129" t="s">
        <v>238</v>
      </c>
      <c r="C15" s="130">
        <v>839508</v>
      </c>
      <c r="D15" s="130">
        <v>5142314</v>
      </c>
      <c r="E15" s="131">
        <v>0.16300000000000001</v>
      </c>
      <c r="F15" s="131">
        <v>0.15</v>
      </c>
      <c r="G15" s="131">
        <v>0.193</v>
      </c>
      <c r="H15" s="132">
        <v>0.19500000000000001</v>
      </c>
      <c r="I15" s="132">
        <v>0.17079298503755308</v>
      </c>
      <c r="J15" s="132">
        <v>0.206590495546181</v>
      </c>
      <c r="K15" s="117"/>
      <c r="L15" s="117"/>
    </row>
    <row r="16" spans="1:13" ht="14.1" customHeight="1">
      <c r="A16" s="128" t="s">
        <v>239</v>
      </c>
      <c r="B16" s="133" t="s">
        <v>240</v>
      </c>
      <c r="C16" s="130">
        <v>737758</v>
      </c>
      <c r="D16" s="130">
        <v>4250447</v>
      </c>
      <c r="E16" s="131">
        <v>0.17299999999999999</v>
      </c>
      <c r="F16" s="131">
        <v>0.185</v>
      </c>
      <c r="G16" s="131">
        <v>0.191</v>
      </c>
      <c r="H16" s="132">
        <v>0.20300000000000001</v>
      </c>
      <c r="I16" s="132">
        <v>0.16640799711548335</v>
      </c>
      <c r="J16" s="132">
        <v>0.17609898998512694</v>
      </c>
      <c r="K16" s="117"/>
      <c r="L16" s="117"/>
    </row>
    <row r="17" spans="1:13" ht="14.1" customHeight="1">
      <c r="A17" s="128" t="s">
        <v>241</v>
      </c>
      <c r="B17" s="133" t="s">
        <v>242</v>
      </c>
      <c r="C17" s="130">
        <v>237890</v>
      </c>
      <c r="D17" s="130">
        <v>4313990</v>
      </c>
      <c r="E17" s="131">
        <v>5.5E-2</v>
      </c>
      <c r="F17" s="131">
        <v>4.8000000000000001E-2</v>
      </c>
      <c r="G17" s="131">
        <v>5.3999999999999999E-2</v>
      </c>
      <c r="H17" s="132">
        <v>5.6000000000000001E-2</v>
      </c>
      <c r="I17" s="132">
        <v>5.3315383171818123E-2</v>
      </c>
      <c r="J17" s="132">
        <v>4.5560771214524863E-2</v>
      </c>
      <c r="K17" s="117"/>
      <c r="L17" s="117"/>
    </row>
    <row r="18" spans="1:13" ht="14.1" customHeight="1">
      <c r="A18" s="128" t="s">
        <v>243</v>
      </c>
      <c r="B18" s="133" t="s">
        <v>244</v>
      </c>
      <c r="C18" s="130">
        <v>1937990</v>
      </c>
      <c r="D18" s="130">
        <v>7642624</v>
      </c>
      <c r="E18" s="131">
        <v>0.253</v>
      </c>
      <c r="F18" s="131">
        <v>0.24099999999999999</v>
      </c>
      <c r="G18" s="131">
        <v>0.28000000000000003</v>
      </c>
      <c r="H18" s="132">
        <v>0.28399999999999997</v>
      </c>
      <c r="I18" s="132">
        <v>0.26831042404632011</v>
      </c>
      <c r="J18" s="132">
        <v>0.28175814792664272</v>
      </c>
      <c r="K18" s="117"/>
      <c r="L18" s="117"/>
    </row>
    <row r="19" spans="1:13" ht="14.1" customHeight="1">
      <c r="A19" s="128" t="s">
        <v>245</v>
      </c>
      <c r="B19" s="133" t="s">
        <v>246</v>
      </c>
      <c r="C19" s="130">
        <v>171942</v>
      </c>
      <c r="D19" s="130">
        <v>4226036</v>
      </c>
      <c r="E19" s="131">
        <v>0.04</v>
      </c>
      <c r="F19" s="131">
        <v>4.5999999999999999E-2</v>
      </c>
      <c r="G19" s="131">
        <v>4.5999999999999999E-2</v>
      </c>
      <c r="H19" s="132">
        <v>5.1999999999999998E-2</v>
      </c>
      <c r="I19" s="132">
        <v>5.6568993698231387E-2</v>
      </c>
      <c r="J19" s="132">
        <v>4.8006643418624373E-2</v>
      </c>
      <c r="K19" s="117"/>
      <c r="L19" s="117"/>
    </row>
    <row r="20" spans="1:13" ht="14.1" customHeight="1">
      <c r="A20" s="128" t="s">
        <v>247</v>
      </c>
      <c r="B20" s="133" t="s">
        <v>248</v>
      </c>
      <c r="C20" s="130">
        <v>2389769</v>
      </c>
      <c r="D20" s="130">
        <v>27699565</v>
      </c>
      <c r="E20" s="131">
        <v>8.5999999999999993E-2</v>
      </c>
      <c r="F20" s="131">
        <v>8.7999999999999995E-2</v>
      </c>
      <c r="G20" s="131">
        <v>9.0999999999999998E-2</v>
      </c>
      <c r="H20" s="132">
        <v>0.1</v>
      </c>
      <c r="I20" s="132">
        <v>0.1022862561631349</v>
      </c>
      <c r="J20" s="132">
        <v>0.10616371690890658</v>
      </c>
      <c r="K20" s="117"/>
      <c r="L20" s="117"/>
    </row>
    <row r="21" spans="1:13" ht="14.1" customHeight="1">
      <c r="A21" s="128" t="s">
        <v>249</v>
      </c>
      <c r="B21" s="133" t="s">
        <v>250</v>
      </c>
      <c r="C21" s="130">
        <v>2306574</v>
      </c>
      <c r="D21" s="130">
        <v>8057768</v>
      </c>
      <c r="E21" s="131">
        <v>0.28599999999999998</v>
      </c>
      <c r="F21" s="131">
        <v>0.29699999999999999</v>
      </c>
      <c r="G21" s="131">
        <v>0.30499999999999999</v>
      </c>
      <c r="H21" s="132">
        <v>0.33700000000000002</v>
      </c>
      <c r="I21" s="132">
        <v>0.33249853598315987</v>
      </c>
      <c r="J21" s="132">
        <v>0.34764100939311515</v>
      </c>
      <c r="K21" s="117"/>
      <c r="L21" s="117"/>
    </row>
    <row r="22" spans="1:13" ht="14.1" customHeight="1">
      <c r="A22" s="128" t="s">
        <v>251</v>
      </c>
      <c r="B22" s="133" t="s">
        <v>252</v>
      </c>
      <c r="C22" s="130">
        <v>1881433</v>
      </c>
      <c r="D22" s="130">
        <v>28939437</v>
      </c>
      <c r="E22" s="131">
        <v>6.5000000000000002E-2</v>
      </c>
      <c r="F22" s="131">
        <v>6.8000000000000005E-2</v>
      </c>
      <c r="G22" s="131">
        <v>7.3999999999999996E-2</v>
      </c>
      <c r="H22" s="132">
        <v>7.2999999999999995E-2</v>
      </c>
      <c r="I22" s="132">
        <v>7.1922380619589832E-2</v>
      </c>
      <c r="J22" s="132">
        <v>7.2057503893775188E-2</v>
      </c>
      <c r="K22" s="117"/>
      <c r="L22" s="117"/>
    </row>
    <row r="23" spans="1:13" ht="14.1" customHeight="1">
      <c r="A23" s="128" t="s">
        <v>253</v>
      </c>
      <c r="B23" s="133" t="s">
        <v>254</v>
      </c>
      <c r="C23" s="130">
        <v>164777</v>
      </c>
      <c r="D23" s="130">
        <v>5332269</v>
      </c>
      <c r="E23" s="131">
        <v>0.03</v>
      </c>
      <c r="F23" s="131">
        <v>3.3000000000000002E-2</v>
      </c>
      <c r="G23" s="131">
        <v>5.0999999999999997E-2</v>
      </c>
      <c r="H23" s="132">
        <v>3.2000000000000001E-2</v>
      </c>
      <c r="I23" s="132">
        <v>3.0552158644474376E-2</v>
      </c>
      <c r="J23" s="132">
        <v>3.2528656497697858E-2</v>
      </c>
      <c r="K23" s="117"/>
      <c r="L23" s="117"/>
    </row>
    <row r="24" spans="1:13" ht="14.1" customHeight="1">
      <c r="A24" s="128" t="s">
        <v>255</v>
      </c>
      <c r="B24" s="133" t="s">
        <v>256</v>
      </c>
      <c r="C24" s="130">
        <v>257815</v>
      </c>
      <c r="D24" s="130">
        <v>5074543</v>
      </c>
      <c r="E24" s="131">
        <v>0.05</v>
      </c>
      <c r="F24" s="131">
        <v>4.9000000000000002E-2</v>
      </c>
      <c r="G24" s="131">
        <v>5.6000000000000001E-2</v>
      </c>
      <c r="H24" s="132">
        <v>6.4000000000000001E-2</v>
      </c>
      <c r="I24" s="132">
        <v>4.579686044095764E-2</v>
      </c>
      <c r="J24" s="132">
        <v>4.3587728746611841E-2</v>
      </c>
      <c r="K24" s="117"/>
      <c r="L24" s="117"/>
    </row>
    <row r="25" spans="1:13" ht="14.1" customHeight="1">
      <c r="A25" s="128" t="s">
        <v>257</v>
      </c>
      <c r="B25" s="133" t="s">
        <v>258</v>
      </c>
      <c r="C25" s="130">
        <v>172830</v>
      </c>
      <c r="D25" s="130">
        <v>3621463</v>
      </c>
      <c r="E25" s="131">
        <v>4.7E-2</v>
      </c>
      <c r="F25" s="131">
        <v>5.1999999999999998E-2</v>
      </c>
      <c r="G25" s="131">
        <v>0.05</v>
      </c>
      <c r="H25" s="132">
        <v>5.0999999999999997E-2</v>
      </c>
      <c r="I25" s="132">
        <v>5.2301609232075254E-2</v>
      </c>
      <c r="J25" s="132">
        <v>6.721153758521381E-2</v>
      </c>
      <c r="K25" s="117"/>
      <c r="L25" s="117"/>
    </row>
    <row r="26" spans="1:13" ht="14.1" customHeight="1">
      <c r="A26" s="128" t="s">
        <v>259</v>
      </c>
      <c r="B26" s="133" t="s">
        <v>260</v>
      </c>
      <c r="C26" s="130">
        <v>211304</v>
      </c>
      <c r="D26" s="130">
        <v>4610106</v>
      </c>
      <c r="E26" s="131">
        <v>4.4999999999999998E-2</v>
      </c>
      <c r="F26" s="131">
        <v>5.8000000000000003E-2</v>
      </c>
      <c r="G26" s="131">
        <v>6.4000000000000001E-2</v>
      </c>
      <c r="H26" s="132">
        <v>6.0999999999999999E-2</v>
      </c>
      <c r="I26" s="132">
        <v>5.4988782185809493E-2</v>
      </c>
      <c r="J26" s="132">
        <v>6.2142242868969064E-2</v>
      </c>
      <c r="K26" s="117"/>
      <c r="L26" s="117"/>
    </row>
    <row r="27" spans="1:13" ht="14.1" customHeight="1">
      <c r="A27" s="128" t="s">
        <v>261</v>
      </c>
      <c r="B27" s="133" t="s">
        <v>262</v>
      </c>
      <c r="C27" s="130">
        <v>3273782</v>
      </c>
      <c r="D27" s="130">
        <v>9160494</v>
      </c>
      <c r="E27" s="131">
        <v>0.35699999999999998</v>
      </c>
      <c r="F27" s="131">
        <v>0.34200000000000003</v>
      </c>
      <c r="G27" s="131">
        <v>0.375</v>
      </c>
      <c r="H27" s="132">
        <v>0.377</v>
      </c>
      <c r="I27" s="132">
        <v>0.37248826343862379</v>
      </c>
      <c r="J27" s="132">
        <v>0.3472845428296123</v>
      </c>
      <c r="K27" s="117"/>
      <c r="L27" s="117"/>
    </row>
    <row r="28" spans="1:13" ht="14.1" customHeight="1">
      <c r="A28" s="197" t="s">
        <v>234</v>
      </c>
      <c r="B28" s="198"/>
      <c r="C28" s="134">
        <f>SUM(C15:C27)</f>
        <v>14583372</v>
      </c>
      <c r="D28" s="134">
        <f>SUM(D15:D27)</f>
        <v>118071056</v>
      </c>
      <c r="E28" s="131">
        <f>IF(ISERR(C28/D28),"－　  　",C28/D28)</f>
        <v>0.12351352223020687</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0.11537499999999999</v>
      </c>
    </row>
    <row r="32" spans="1:13" ht="14.1" customHeight="1">
      <c r="A32" s="128" t="s">
        <v>264</v>
      </c>
      <c r="B32" s="129" t="s">
        <v>265</v>
      </c>
      <c r="C32" s="130">
        <v>1342195</v>
      </c>
      <c r="D32" s="130">
        <v>5921535</v>
      </c>
      <c r="E32" s="131">
        <v>0.22600000000000001</v>
      </c>
      <c r="F32" s="131">
        <v>0.22600000000000001</v>
      </c>
      <c r="G32" s="131">
        <v>0.22600000000000001</v>
      </c>
      <c r="H32" s="132">
        <v>0.23300000000000001</v>
      </c>
      <c r="I32" s="132">
        <v>0.19586458658193651</v>
      </c>
      <c r="J32" s="132">
        <v>0.19841821929114922</v>
      </c>
      <c r="K32" s="117"/>
      <c r="L32" s="117"/>
    </row>
    <row r="33" spans="1:13" ht="14.1" customHeight="1">
      <c r="A33" s="128" t="s">
        <v>266</v>
      </c>
      <c r="B33" s="133" t="s">
        <v>267</v>
      </c>
      <c r="C33" s="130">
        <v>179685</v>
      </c>
      <c r="D33" s="130">
        <v>3230223</v>
      </c>
      <c r="E33" s="131">
        <v>5.5E-2</v>
      </c>
      <c r="F33" s="131">
        <v>4.9000000000000002E-2</v>
      </c>
      <c r="G33" s="131">
        <v>6.5000000000000002E-2</v>
      </c>
      <c r="H33" s="132">
        <v>6.8000000000000005E-2</v>
      </c>
      <c r="I33" s="132">
        <v>6.351839296992548E-2</v>
      </c>
      <c r="J33" s="132">
        <v>6.2048327911932953E-2</v>
      </c>
      <c r="K33" s="117"/>
      <c r="L33" s="117"/>
    </row>
    <row r="34" spans="1:13" ht="14.1" customHeight="1">
      <c r="A34" s="128" t="s">
        <v>268</v>
      </c>
      <c r="B34" s="133" t="s">
        <v>269</v>
      </c>
      <c r="C34" s="130">
        <v>7070404</v>
      </c>
      <c r="D34" s="130">
        <v>56758155</v>
      </c>
      <c r="E34" s="131">
        <v>0.124</v>
      </c>
      <c r="F34" s="131">
        <v>0.13800000000000001</v>
      </c>
      <c r="G34" s="131">
        <v>0.13600000000000001</v>
      </c>
      <c r="H34" s="132">
        <v>0.129</v>
      </c>
      <c r="I34" s="132">
        <v>0.13478712050824063</v>
      </c>
      <c r="J34" s="132">
        <v>0.13576834125019527</v>
      </c>
      <c r="K34" s="117"/>
      <c r="L34" s="117"/>
    </row>
    <row r="35" spans="1:13" ht="14.1" customHeight="1">
      <c r="A35" s="128" t="s">
        <v>270</v>
      </c>
      <c r="B35" s="133" t="s">
        <v>271</v>
      </c>
      <c r="C35" s="130">
        <v>912829</v>
      </c>
      <c r="D35" s="130">
        <v>8504758</v>
      </c>
      <c r="E35" s="131">
        <v>0.107</v>
      </c>
      <c r="F35" s="131">
        <v>0.104</v>
      </c>
      <c r="G35" s="131">
        <v>9.1999999999999998E-2</v>
      </c>
      <c r="H35" s="132">
        <v>7.2999999999999995E-2</v>
      </c>
      <c r="I35" s="132">
        <v>6.5375847415188842E-2</v>
      </c>
      <c r="J35" s="132">
        <v>6.7277019704949606E-2</v>
      </c>
      <c r="K35" s="117"/>
      <c r="L35" s="117"/>
    </row>
    <row r="36" spans="1:13" ht="14.1" customHeight="1">
      <c r="A36" s="128" t="s">
        <v>272</v>
      </c>
      <c r="B36" s="133" t="s">
        <v>273</v>
      </c>
      <c r="C36" s="130">
        <v>1703622</v>
      </c>
      <c r="D36" s="130">
        <v>9350812</v>
      </c>
      <c r="E36" s="131">
        <v>0.182</v>
      </c>
      <c r="F36" s="131">
        <v>0.182</v>
      </c>
      <c r="G36" s="131">
        <v>0.20599999999999999</v>
      </c>
      <c r="H36" s="132">
        <v>0.22700000000000001</v>
      </c>
      <c r="I36" s="132">
        <v>0.18822585265960756</v>
      </c>
      <c r="J36" s="132">
        <v>0.17480672793853169</v>
      </c>
      <c r="K36" s="117"/>
      <c r="L36" s="117"/>
    </row>
    <row r="37" spans="1:13" ht="14.1" customHeight="1">
      <c r="A37" s="128" t="s">
        <v>274</v>
      </c>
      <c r="B37" s="133" t="s">
        <v>275</v>
      </c>
      <c r="C37" s="130">
        <v>891957</v>
      </c>
      <c r="D37" s="130">
        <v>8047003</v>
      </c>
      <c r="E37" s="131">
        <v>0.11</v>
      </c>
      <c r="F37" s="131">
        <v>9.7000000000000003E-2</v>
      </c>
      <c r="G37" s="131">
        <v>0.107</v>
      </c>
      <c r="H37" s="132">
        <v>0.11600000000000001</v>
      </c>
      <c r="I37" s="132">
        <v>0.13442937755773074</v>
      </c>
      <c r="J37" s="132">
        <v>0.12676615665737689</v>
      </c>
      <c r="K37" s="117"/>
      <c r="L37" s="117"/>
    </row>
    <row r="38" spans="1:13" ht="14.1" customHeight="1">
      <c r="A38" s="128" t="s">
        <v>276</v>
      </c>
      <c r="B38" s="133" t="s">
        <v>277</v>
      </c>
      <c r="C38" s="130">
        <v>599990</v>
      </c>
      <c r="D38" s="130">
        <v>5949760</v>
      </c>
      <c r="E38" s="131">
        <v>0.1</v>
      </c>
      <c r="F38" s="131">
        <v>0.124</v>
      </c>
      <c r="G38" s="131">
        <v>0.13900000000000001</v>
      </c>
      <c r="H38" s="132">
        <v>0.13400000000000001</v>
      </c>
      <c r="I38" s="132">
        <v>0.13355244573152347</v>
      </c>
      <c r="J38" s="132">
        <v>0.10661790452343133</v>
      </c>
      <c r="K38" s="117"/>
      <c r="L38" s="117"/>
    </row>
    <row r="39" spans="1:13" ht="14.1" customHeight="1">
      <c r="A39" s="128" t="s">
        <v>278</v>
      </c>
      <c r="B39" s="133" t="s">
        <v>279</v>
      </c>
      <c r="C39" s="130">
        <v>111766</v>
      </c>
      <c r="D39" s="130">
        <v>5687582</v>
      </c>
      <c r="E39" s="131">
        <v>1.9E-2</v>
      </c>
      <c r="F39" s="131">
        <v>2.7E-2</v>
      </c>
      <c r="G39" s="131">
        <v>3.1E-2</v>
      </c>
      <c r="H39" s="132">
        <v>3.3000000000000002E-2</v>
      </c>
      <c r="I39" s="132">
        <v>3.0241540906865729E-2</v>
      </c>
      <c r="J39" s="132">
        <v>3.2138422240836823E-2</v>
      </c>
      <c r="K39" s="117"/>
      <c r="L39" s="117"/>
    </row>
    <row r="40" spans="1:13" ht="14.1" customHeight="1">
      <c r="A40" s="197" t="s">
        <v>234</v>
      </c>
      <c r="B40" s="198"/>
      <c r="C40" s="134">
        <f>SUM(C32:C39)</f>
        <v>12812448</v>
      </c>
      <c r="D40" s="134">
        <f>SUM(D32:D39)</f>
        <v>103449828</v>
      </c>
      <c r="E40" s="131">
        <f>IF(ISERR(C40/D40),"－　  　",C40/D40)</f>
        <v>0.12385180572750687</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0.12157142857142857</v>
      </c>
    </row>
    <row r="44" spans="1:13" ht="14.1" customHeight="1">
      <c r="A44" s="128" t="s">
        <v>281</v>
      </c>
      <c r="B44" s="129" t="s">
        <v>282</v>
      </c>
      <c r="C44" s="130">
        <v>2396599</v>
      </c>
      <c r="D44" s="130">
        <v>33585544</v>
      </c>
      <c r="E44" s="131">
        <v>7.0999999999999994E-2</v>
      </c>
      <c r="F44" s="131">
        <v>7.0999999999999994E-2</v>
      </c>
      <c r="G44" s="131">
        <v>7.6999999999999999E-2</v>
      </c>
      <c r="H44" s="132">
        <v>0.08</v>
      </c>
      <c r="I44" s="132">
        <v>7.7588488079529574E-2</v>
      </c>
      <c r="J44" s="132">
        <v>8.2578619926012967E-2</v>
      </c>
      <c r="K44" s="117"/>
      <c r="L44" s="117"/>
    </row>
    <row r="45" spans="1:13" ht="14.1" customHeight="1">
      <c r="A45" s="128" t="s">
        <v>283</v>
      </c>
      <c r="B45" s="133" t="s">
        <v>284</v>
      </c>
      <c r="C45" s="130">
        <v>1263560</v>
      </c>
      <c r="D45" s="130">
        <v>8092323</v>
      </c>
      <c r="E45" s="131">
        <v>0.156</v>
      </c>
      <c r="F45" s="131">
        <v>0.193</v>
      </c>
      <c r="G45" s="131">
        <v>0.17599999999999999</v>
      </c>
      <c r="H45" s="132">
        <v>0.13500000000000001</v>
      </c>
      <c r="I45" s="132">
        <v>0.11905226153921315</v>
      </c>
      <c r="J45" s="132">
        <v>0.1237264881166462</v>
      </c>
      <c r="K45" s="117"/>
      <c r="L45" s="117"/>
    </row>
    <row r="46" spans="1:13" ht="14.1" customHeight="1">
      <c r="A46" s="128" t="s">
        <v>285</v>
      </c>
      <c r="B46" s="133" t="s">
        <v>286</v>
      </c>
      <c r="C46" s="130">
        <v>1356114</v>
      </c>
      <c r="D46" s="130">
        <v>10267833</v>
      </c>
      <c r="E46" s="131">
        <v>0.13200000000000001</v>
      </c>
      <c r="F46" s="131">
        <v>0.156</v>
      </c>
      <c r="G46" s="131">
        <v>0.128</v>
      </c>
      <c r="H46" s="132">
        <v>0.128</v>
      </c>
      <c r="I46" s="132">
        <v>0.13696345757215889</v>
      </c>
      <c r="J46" s="132">
        <v>0.12791419441289434</v>
      </c>
      <c r="K46" s="117"/>
      <c r="L46" s="117"/>
    </row>
    <row r="47" spans="1:13" ht="14.1" customHeight="1">
      <c r="A47" s="128" t="s">
        <v>287</v>
      </c>
      <c r="B47" s="133" t="s">
        <v>288</v>
      </c>
      <c r="C47" s="130">
        <v>768410</v>
      </c>
      <c r="D47" s="130">
        <v>6532271</v>
      </c>
      <c r="E47" s="131">
        <v>0.11700000000000001</v>
      </c>
      <c r="F47" s="131">
        <v>0.112</v>
      </c>
      <c r="G47" s="131">
        <v>0.121</v>
      </c>
      <c r="H47" s="132">
        <v>0.121</v>
      </c>
      <c r="I47" s="132">
        <v>0.12797538898221014</v>
      </c>
      <c r="J47" s="132">
        <v>0.12513693973488113</v>
      </c>
      <c r="K47" s="117"/>
      <c r="L47" s="117"/>
    </row>
    <row r="48" spans="1:13" ht="14.1" customHeight="1">
      <c r="A48" s="128" t="s">
        <v>289</v>
      </c>
      <c r="B48" s="133" t="s">
        <v>290</v>
      </c>
      <c r="C48" s="130">
        <v>586972</v>
      </c>
      <c r="D48" s="130">
        <v>13264557</v>
      </c>
      <c r="E48" s="131">
        <v>4.3999999999999997E-2</v>
      </c>
      <c r="F48" s="131">
        <v>5.3999999999999999E-2</v>
      </c>
      <c r="G48" s="131">
        <v>6.0999999999999999E-2</v>
      </c>
      <c r="H48" s="132">
        <v>6.4000000000000001E-2</v>
      </c>
      <c r="I48" s="132">
        <v>5.7767623447818564E-2</v>
      </c>
      <c r="J48" s="132">
        <v>7.0068642433692943E-2</v>
      </c>
      <c r="K48" s="117"/>
      <c r="L48" s="117"/>
    </row>
    <row r="49" spans="1:13" ht="14.1" customHeight="1">
      <c r="A49" s="128" t="s">
        <v>291</v>
      </c>
      <c r="B49" s="133" t="s">
        <v>292</v>
      </c>
      <c r="C49" s="130">
        <v>4233303</v>
      </c>
      <c r="D49" s="130">
        <v>15350343</v>
      </c>
      <c r="E49" s="131">
        <v>0.27500000000000002</v>
      </c>
      <c r="F49" s="131">
        <v>0.29899999999999999</v>
      </c>
      <c r="G49" s="131">
        <v>0.30299999999999999</v>
      </c>
      <c r="H49" s="132">
        <v>0.30199999999999999</v>
      </c>
      <c r="I49" s="132">
        <v>0.30317561023990508</v>
      </c>
      <c r="J49" s="132">
        <v>0.28854153462503634</v>
      </c>
      <c r="K49" s="117"/>
      <c r="L49" s="117"/>
    </row>
    <row r="50" spans="1:13" ht="14.1" customHeight="1">
      <c r="A50" s="128" t="s">
        <v>293</v>
      </c>
      <c r="B50" s="133" t="s">
        <v>294</v>
      </c>
      <c r="C50" s="130">
        <v>2970374</v>
      </c>
      <c r="D50" s="130">
        <v>11148187</v>
      </c>
      <c r="E50" s="131">
        <v>0.26600000000000001</v>
      </c>
      <c r="F50" s="131">
        <v>0.26700000000000002</v>
      </c>
      <c r="G50" s="131">
        <v>0.27200000000000002</v>
      </c>
      <c r="H50" s="132">
        <v>0.27800000000000002</v>
      </c>
      <c r="I50" s="132">
        <v>0.28725740986131704</v>
      </c>
      <c r="J50" s="132">
        <v>0.25798779599951421</v>
      </c>
      <c r="K50" s="117"/>
      <c r="L50" s="117"/>
    </row>
    <row r="51" spans="1:13" ht="14.1" customHeight="1">
      <c r="A51" s="128" t="s">
        <v>295</v>
      </c>
      <c r="B51" s="133" t="s">
        <v>296</v>
      </c>
      <c r="C51" s="130">
        <v>3193437</v>
      </c>
      <c r="D51" s="130">
        <v>33300886</v>
      </c>
      <c r="E51" s="131">
        <v>9.5000000000000001E-2</v>
      </c>
      <c r="F51" s="131">
        <v>9.6000000000000002E-2</v>
      </c>
      <c r="G51" s="131">
        <v>0.10299999999999999</v>
      </c>
      <c r="H51" s="132">
        <v>0.109</v>
      </c>
      <c r="I51" s="132">
        <v>0.1131050768965966</v>
      </c>
      <c r="J51" s="132">
        <v>0.11305700472076598</v>
      </c>
      <c r="K51" s="117"/>
      <c r="L51" s="117"/>
    </row>
    <row r="52" spans="1:13" ht="14.1" customHeight="1">
      <c r="A52" s="128" t="s">
        <v>297</v>
      </c>
      <c r="B52" s="133" t="s">
        <v>298</v>
      </c>
      <c r="C52" s="130">
        <v>3730009</v>
      </c>
      <c r="D52" s="130">
        <v>35337496</v>
      </c>
      <c r="E52" s="131">
        <v>0.105</v>
      </c>
      <c r="F52" s="131">
        <v>0.13700000000000001</v>
      </c>
      <c r="G52" s="131">
        <v>0.14099999999999999</v>
      </c>
      <c r="H52" s="132">
        <v>0.14599999999999999</v>
      </c>
      <c r="I52" s="132">
        <v>0.13795173720700118</v>
      </c>
      <c r="J52" s="132">
        <v>0.13623556947679569</v>
      </c>
      <c r="K52" s="117"/>
      <c r="L52" s="117"/>
    </row>
    <row r="53" spans="1:13" ht="14.1" customHeight="1">
      <c r="A53" s="128" t="s">
        <v>299</v>
      </c>
      <c r="B53" s="133" t="s">
        <v>300</v>
      </c>
      <c r="C53" s="130">
        <v>257478</v>
      </c>
      <c r="D53" s="130">
        <v>8213441</v>
      </c>
      <c r="E53" s="131">
        <v>3.1E-2</v>
      </c>
      <c r="F53" s="131">
        <v>3.3000000000000002E-2</v>
      </c>
      <c r="G53" s="131">
        <v>3.7999999999999999E-2</v>
      </c>
      <c r="H53" s="132">
        <v>3.7999999999999999E-2</v>
      </c>
      <c r="I53" s="132">
        <v>4.0286255300069282E-2</v>
      </c>
      <c r="J53" s="132">
        <v>2.9819076565341229E-2</v>
      </c>
      <c r="K53" s="117"/>
      <c r="L53" s="117"/>
    </row>
    <row r="54" spans="1:13" ht="14.1" customHeight="1">
      <c r="A54" s="128" t="s">
        <v>301</v>
      </c>
      <c r="B54" s="133" t="s">
        <v>302</v>
      </c>
      <c r="C54" s="130">
        <v>329679</v>
      </c>
      <c r="D54" s="130">
        <v>5709303</v>
      </c>
      <c r="E54" s="131">
        <v>5.7000000000000002E-2</v>
      </c>
      <c r="F54" s="131">
        <v>5.3999999999999999E-2</v>
      </c>
      <c r="G54" s="131">
        <v>5.8000000000000003E-2</v>
      </c>
      <c r="H54" s="132">
        <v>0.05</v>
      </c>
      <c r="I54" s="132">
        <v>5.8099779668532789E-2</v>
      </c>
      <c r="J54" s="132">
        <v>5.0701715506690948E-2</v>
      </c>
      <c r="K54" s="117"/>
      <c r="L54" s="117"/>
    </row>
    <row r="55" spans="1:13" ht="14.1" customHeight="1">
      <c r="A55" s="128" t="s">
        <v>303</v>
      </c>
      <c r="B55" s="133" t="s">
        <v>304</v>
      </c>
      <c r="C55" s="130">
        <v>1909921</v>
      </c>
      <c r="D55" s="130">
        <v>9386083</v>
      </c>
      <c r="E55" s="131">
        <v>0.20300000000000001</v>
      </c>
      <c r="F55" s="131">
        <v>0.20899999999999999</v>
      </c>
      <c r="G55" s="131">
        <v>0.21</v>
      </c>
      <c r="H55" s="132">
        <v>0.18099999999999999</v>
      </c>
      <c r="I55" s="132">
        <v>0.17146697650795037</v>
      </c>
      <c r="J55" s="132">
        <v>0.20182661122167692</v>
      </c>
      <c r="K55" s="117"/>
      <c r="L55" s="117"/>
    </row>
    <row r="56" spans="1:13" ht="14.1" customHeight="1">
      <c r="A56" s="128" t="s">
        <v>305</v>
      </c>
      <c r="B56" s="133" t="s">
        <v>306</v>
      </c>
      <c r="C56" s="130">
        <v>361212</v>
      </c>
      <c r="D56" s="130">
        <v>9856787</v>
      </c>
      <c r="E56" s="131">
        <v>3.5999999999999997E-2</v>
      </c>
      <c r="F56" s="131">
        <v>3.7999999999999999E-2</v>
      </c>
      <c r="G56" s="131">
        <v>3.7999999999999999E-2</v>
      </c>
      <c r="H56" s="132">
        <v>4.2000000000000003E-2</v>
      </c>
      <c r="I56" s="132">
        <v>4.3465477693283627E-2</v>
      </c>
      <c r="J56" s="132">
        <v>4.5449243104093422E-2</v>
      </c>
      <c r="K56" s="117"/>
      <c r="L56" s="117"/>
    </row>
    <row r="57" spans="1:13" ht="14.1" customHeight="1">
      <c r="A57" s="128" t="s">
        <v>307</v>
      </c>
      <c r="B57" s="133" t="s">
        <v>308</v>
      </c>
      <c r="C57" s="130">
        <v>854852</v>
      </c>
      <c r="D57" s="130">
        <v>7445191</v>
      </c>
      <c r="E57" s="131">
        <v>0.114</v>
      </c>
      <c r="F57" s="131">
        <v>0.11600000000000001</v>
      </c>
      <c r="G57" s="131">
        <v>0.106</v>
      </c>
      <c r="H57" s="132">
        <v>0.106</v>
      </c>
      <c r="I57" s="132">
        <v>0.10618354842618173</v>
      </c>
      <c r="J57" s="132">
        <v>9.8891844481745567E-2</v>
      </c>
      <c r="K57" s="117"/>
      <c r="L57" s="117"/>
    </row>
    <row r="58" spans="1:13" ht="14.1" customHeight="1">
      <c r="A58" s="197" t="s">
        <v>234</v>
      </c>
      <c r="B58" s="198"/>
      <c r="C58" s="134">
        <f>SUM(C44:C57)</f>
        <v>24211920</v>
      </c>
      <c r="D58" s="134">
        <f>SUM(D44:D57)</f>
        <v>207490245</v>
      </c>
      <c r="E58" s="131">
        <f>IF(ISERR(C58/D58),"－　  　",C58/D58)</f>
        <v>0.11668943761669374</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0.1048</v>
      </c>
    </row>
    <row r="62" spans="1:13" ht="14.1" customHeight="1">
      <c r="A62" s="128" t="s">
        <v>310</v>
      </c>
      <c r="B62" s="129" t="s">
        <v>311</v>
      </c>
      <c r="C62" s="130">
        <v>510882</v>
      </c>
      <c r="D62" s="130">
        <v>11309881</v>
      </c>
      <c r="E62" s="131">
        <v>4.4999999999999998E-2</v>
      </c>
      <c r="F62" s="131">
        <v>4.5999999999999999E-2</v>
      </c>
      <c r="G62" s="131">
        <v>5.3999999999999999E-2</v>
      </c>
      <c r="H62" s="132">
        <v>0.05</v>
      </c>
      <c r="I62" s="132">
        <v>4.8199815747636231E-2</v>
      </c>
      <c r="J62" s="132">
        <v>4.9378490384531563E-2</v>
      </c>
      <c r="K62" s="117"/>
      <c r="L62" s="117"/>
    </row>
    <row r="63" spans="1:13" ht="14.1" customHeight="1">
      <c r="A63" s="128" t="s">
        <v>312</v>
      </c>
      <c r="B63" s="133" t="s">
        <v>313</v>
      </c>
      <c r="C63" s="130">
        <v>2997449</v>
      </c>
      <c r="D63" s="130">
        <v>37325669</v>
      </c>
      <c r="E63" s="131">
        <v>0.08</v>
      </c>
      <c r="F63" s="131">
        <v>8.5000000000000006E-2</v>
      </c>
      <c r="G63" s="131">
        <v>8.1000000000000003E-2</v>
      </c>
      <c r="H63" s="132">
        <v>8.1000000000000003E-2</v>
      </c>
      <c r="I63" s="132">
        <v>8.0912174448360574E-2</v>
      </c>
      <c r="J63" s="132">
        <v>8.1107125548662562E-2</v>
      </c>
      <c r="K63" s="117"/>
      <c r="L63" s="117"/>
    </row>
    <row r="64" spans="1:13" ht="14.1" customHeight="1">
      <c r="A64" s="128" t="s">
        <v>314</v>
      </c>
      <c r="B64" s="133" t="s">
        <v>315</v>
      </c>
      <c r="C64" s="130">
        <v>2187252</v>
      </c>
      <c r="D64" s="130">
        <v>13539793</v>
      </c>
      <c r="E64" s="131">
        <v>0.161</v>
      </c>
      <c r="F64" s="131">
        <v>0.18</v>
      </c>
      <c r="G64" s="131">
        <v>0.18099999999999999</v>
      </c>
      <c r="H64" s="132">
        <v>0.19700000000000001</v>
      </c>
      <c r="I64" s="132">
        <v>0.13994698754770954</v>
      </c>
      <c r="J64" s="132">
        <v>0.13563544337004516</v>
      </c>
      <c r="K64" s="117"/>
      <c r="L64" s="117"/>
    </row>
    <row r="65" spans="1:12" ht="14.1" customHeight="1">
      <c r="A65" s="128" t="s">
        <v>316</v>
      </c>
      <c r="B65" s="133" t="s">
        <v>317</v>
      </c>
      <c r="C65" s="130">
        <v>1908466</v>
      </c>
      <c r="D65" s="130">
        <v>14384231</v>
      </c>
      <c r="E65" s="131">
        <v>0.13200000000000001</v>
      </c>
      <c r="F65" s="131">
        <v>0.14399999999999999</v>
      </c>
      <c r="G65" s="131">
        <v>0.155</v>
      </c>
      <c r="H65" s="132">
        <v>0.14899999999999999</v>
      </c>
      <c r="I65" s="132">
        <v>0.12588079782339548</v>
      </c>
      <c r="J65" s="132">
        <v>0.1288064571239966</v>
      </c>
      <c r="K65" s="117"/>
      <c r="L65" s="117"/>
    </row>
    <row r="66" spans="1:12" ht="14.1" customHeight="1">
      <c r="A66" s="128" t="s">
        <v>318</v>
      </c>
      <c r="B66" s="133" t="s">
        <v>319</v>
      </c>
      <c r="C66" s="130">
        <v>3966070</v>
      </c>
      <c r="D66" s="130">
        <v>45949520</v>
      </c>
      <c r="E66" s="131">
        <v>8.5999999999999993E-2</v>
      </c>
      <c r="F66" s="131">
        <v>9.5000000000000001E-2</v>
      </c>
      <c r="G66" s="131">
        <v>9.2999999999999999E-2</v>
      </c>
      <c r="H66" s="132">
        <v>9.0999999999999998E-2</v>
      </c>
      <c r="I66" s="132">
        <v>0.10212837368124882</v>
      </c>
      <c r="J66" s="132">
        <v>9.8274157589297445E-2</v>
      </c>
      <c r="K66" s="117"/>
      <c r="L66" s="117"/>
    </row>
    <row r="67" spans="1:12" ht="14.1" customHeight="1">
      <c r="A67" s="128" t="s">
        <v>320</v>
      </c>
      <c r="B67" s="133" t="s">
        <v>321</v>
      </c>
      <c r="C67" s="130">
        <v>1989420</v>
      </c>
      <c r="D67" s="130">
        <v>14079759</v>
      </c>
      <c r="E67" s="131">
        <v>0.14099999999999999</v>
      </c>
      <c r="F67" s="131">
        <v>0.152</v>
      </c>
      <c r="G67" s="131">
        <v>0.13400000000000001</v>
      </c>
      <c r="H67" s="132">
        <v>0.13900000000000001</v>
      </c>
      <c r="I67" s="132">
        <v>0.14880187878557435</v>
      </c>
      <c r="J67" s="132">
        <v>0.13216612892874618</v>
      </c>
      <c r="K67" s="117"/>
      <c r="L67" s="117"/>
    </row>
    <row r="68" spans="1:12" ht="14.1" customHeight="1">
      <c r="A68" s="128" t="s">
        <v>322</v>
      </c>
      <c r="B68" s="133" t="s">
        <v>323</v>
      </c>
      <c r="C68" s="130">
        <v>1297552</v>
      </c>
      <c r="D68" s="130">
        <v>11647438</v>
      </c>
      <c r="E68" s="131">
        <v>0.111</v>
      </c>
      <c r="F68" s="131">
        <v>0.106</v>
      </c>
      <c r="G68" s="131">
        <v>0.11700000000000001</v>
      </c>
      <c r="H68" s="132">
        <v>0.123</v>
      </c>
      <c r="I68" s="132">
        <v>0.12099582663589281</v>
      </c>
      <c r="J68" s="132">
        <v>0.12684812531538459</v>
      </c>
      <c r="K68" s="117"/>
      <c r="L68" s="117"/>
    </row>
    <row r="69" spans="1:12" ht="14.1" customHeight="1">
      <c r="A69" s="128" t="s">
        <v>324</v>
      </c>
      <c r="B69" s="133" t="s">
        <v>325</v>
      </c>
      <c r="C69" s="130">
        <v>3848514</v>
      </c>
      <c r="D69" s="130">
        <v>40042218</v>
      </c>
      <c r="E69" s="131">
        <v>9.6000000000000002E-2</v>
      </c>
      <c r="F69" s="131">
        <v>0.107</v>
      </c>
      <c r="G69" s="131">
        <v>0.104</v>
      </c>
      <c r="H69" s="132">
        <v>0.107</v>
      </c>
      <c r="I69" s="132">
        <v>0.10274902320352947</v>
      </c>
      <c r="J69" s="132">
        <v>9.6519095366247809E-2</v>
      </c>
      <c r="K69" s="117"/>
      <c r="L69" s="117"/>
    </row>
    <row r="70" spans="1:12" ht="14.1" customHeight="1">
      <c r="A70" s="128" t="s">
        <v>326</v>
      </c>
      <c r="B70" s="133" t="s">
        <v>327</v>
      </c>
      <c r="C70" s="130">
        <v>3258895</v>
      </c>
      <c r="D70" s="130">
        <v>11717020</v>
      </c>
      <c r="E70" s="131">
        <v>0.27800000000000002</v>
      </c>
      <c r="F70" s="131">
        <v>0.30599999999999999</v>
      </c>
      <c r="G70" s="131">
        <v>0.33400000000000002</v>
      </c>
      <c r="H70" s="132">
        <v>0.28699999999999998</v>
      </c>
      <c r="I70" s="132">
        <v>0.29285035343851057</v>
      </c>
      <c r="J70" s="132">
        <v>0.27317135705177081</v>
      </c>
      <c r="K70" s="117"/>
      <c r="L70" s="117"/>
    </row>
    <row r="71" spans="1:12" ht="14.1" customHeight="1">
      <c r="A71" s="128" t="s">
        <v>328</v>
      </c>
      <c r="B71" s="133" t="s">
        <v>329</v>
      </c>
      <c r="C71" s="130">
        <v>3568671</v>
      </c>
      <c r="D71" s="130">
        <v>43476577</v>
      </c>
      <c r="E71" s="131">
        <v>8.2000000000000003E-2</v>
      </c>
      <c r="F71" s="131">
        <v>9.2999999999999999E-2</v>
      </c>
      <c r="G71" s="131">
        <v>0.10100000000000001</v>
      </c>
      <c r="H71" s="132">
        <v>0.09</v>
      </c>
      <c r="I71" s="132">
        <v>0.10036601956526632</v>
      </c>
      <c r="J71" s="132">
        <v>9.5234455453692385E-2</v>
      </c>
      <c r="K71" s="117"/>
      <c r="L71" s="117"/>
    </row>
    <row r="72" spans="1:12" ht="14.1" customHeight="1">
      <c r="A72" s="128" t="s">
        <v>330</v>
      </c>
      <c r="B72" s="133" t="s">
        <v>331</v>
      </c>
      <c r="C72" s="130">
        <v>3092650</v>
      </c>
      <c r="D72" s="130">
        <v>38638647</v>
      </c>
      <c r="E72" s="131">
        <v>0.08</v>
      </c>
      <c r="F72" s="131">
        <v>7.6999999999999999E-2</v>
      </c>
      <c r="G72" s="131">
        <v>8.5999999999999993E-2</v>
      </c>
      <c r="H72" s="132">
        <v>8.5000000000000006E-2</v>
      </c>
      <c r="I72" s="132">
        <v>9.2478910612637799E-2</v>
      </c>
      <c r="J72" s="132">
        <v>9.1366613847421146E-2</v>
      </c>
      <c r="K72" s="117"/>
      <c r="L72" s="117"/>
    </row>
    <row r="73" spans="1:12" ht="14.1" customHeight="1">
      <c r="A73" s="128" t="s">
        <v>332</v>
      </c>
      <c r="B73" s="133" t="s">
        <v>333</v>
      </c>
      <c r="C73" s="130">
        <v>2081849</v>
      </c>
      <c r="D73" s="130">
        <v>33923760</v>
      </c>
      <c r="E73" s="131">
        <v>6.0999999999999999E-2</v>
      </c>
      <c r="F73" s="131">
        <v>6.3E-2</v>
      </c>
      <c r="G73" s="131">
        <v>7.3999999999999996E-2</v>
      </c>
      <c r="H73" s="132">
        <v>7.0000000000000007E-2</v>
      </c>
      <c r="I73" s="132">
        <v>7.2433436684754562E-2</v>
      </c>
      <c r="J73" s="132">
        <v>7.5545233242074072E-2</v>
      </c>
      <c r="K73" s="117"/>
      <c r="L73" s="117"/>
    </row>
    <row r="74" spans="1:12" ht="14.1" customHeight="1">
      <c r="A74" s="128" t="s">
        <v>334</v>
      </c>
      <c r="B74" s="133" t="s">
        <v>335</v>
      </c>
      <c r="C74" s="130">
        <v>5225290</v>
      </c>
      <c r="D74" s="130">
        <v>45568787</v>
      </c>
      <c r="E74" s="131">
        <v>0.114</v>
      </c>
      <c r="F74" s="131">
        <v>0.11700000000000001</v>
      </c>
      <c r="G74" s="131">
        <v>0.12</v>
      </c>
      <c r="H74" s="132">
        <v>0.11600000000000001</v>
      </c>
      <c r="I74" s="132">
        <v>0.11672715402333979</v>
      </c>
      <c r="J74" s="132">
        <v>0.12283610172271207</v>
      </c>
      <c r="K74" s="117"/>
      <c r="L74" s="117"/>
    </row>
    <row r="75" spans="1:12" ht="14.1" customHeight="1">
      <c r="A75" s="128" t="s">
        <v>336</v>
      </c>
      <c r="B75" s="133" t="s">
        <v>337</v>
      </c>
      <c r="C75" s="130">
        <v>2355535</v>
      </c>
      <c r="D75" s="130">
        <v>34962739</v>
      </c>
      <c r="E75" s="131">
        <v>6.7000000000000004E-2</v>
      </c>
      <c r="F75" s="131">
        <v>7.2999999999999995E-2</v>
      </c>
      <c r="G75" s="131">
        <v>8.5000000000000006E-2</v>
      </c>
      <c r="H75" s="132">
        <v>0.08</v>
      </c>
      <c r="I75" s="132">
        <v>8.0088344314602516E-2</v>
      </c>
      <c r="J75" s="132">
        <v>8.2934099180637197E-2</v>
      </c>
      <c r="K75" s="117"/>
      <c r="L75" s="117"/>
    </row>
    <row r="76" spans="1:12" ht="14.1" customHeight="1">
      <c r="A76" s="128" t="s">
        <v>338</v>
      </c>
      <c r="B76" s="133" t="s">
        <v>339</v>
      </c>
      <c r="C76" s="130">
        <v>2223743</v>
      </c>
      <c r="D76" s="130">
        <v>33900370</v>
      </c>
      <c r="E76" s="131">
        <v>6.5000000000000002E-2</v>
      </c>
      <c r="F76" s="131">
        <v>7.0000000000000007E-2</v>
      </c>
      <c r="G76" s="131">
        <v>8.1000000000000003E-2</v>
      </c>
      <c r="H76" s="132">
        <v>8.1000000000000003E-2</v>
      </c>
      <c r="I76" s="132">
        <v>7.6477074658172259E-2</v>
      </c>
      <c r="J76" s="132">
        <v>7.372646267005957E-2</v>
      </c>
      <c r="K76" s="117"/>
      <c r="L76" s="117"/>
    </row>
    <row r="77" spans="1:12" ht="14.1" customHeight="1">
      <c r="A77" s="128" t="s">
        <v>340</v>
      </c>
      <c r="B77" s="133" t="s">
        <v>341</v>
      </c>
      <c r="C77" s="130">
        <v>2581067</v>
      </c>
      <c r="D77" s="130">
        <v>12077412</v>
      </c>
      <c r="E77" s="131">
        <v>0.21299999999999999</v>
      </c>
      <c r="F77" s="131">
        <v>0.224</v>
      </c>
      <c r="G77" s="131">
        <v>0.222</v>
      </c>
      <c r="H77" s="132">
        <v>0.216</v>
      </c>
      <c r="I77" s="132">
        <v>0.24099152444166466</v>
      </c>
      <c r="J77" s="132">
        <v>0.23024358850076065</v>
      </c>
      <c r="K77" s="117"/>
      <c r="L77" s="117"/>
    </row>
    <row r="78" spans="1:12" ht="14.1" customHeight="1">
      <c r="A78" s="128" t="s">
        <v>342</v>
      </c>
      <c r="B78" s="133" t="s">
        <v>343</v>
      </c>
      <c r="C78" s="130">
        <v>2705042</v>
      </c>
      <c r="D78" s="130">
        <v>35964673</v>
      </c>
      <c r="E78" s="131">
        <v>7.4999999999999997E-2</v>
      </c>
      <c r="F78" s="131">
        <v>7.8E-2</v>
      </c>
      <c r="G78" s="131">
        <v>7.1999999999999995E-2</v>
      </c>
      <c r="H78" s="132">
        <v>7.6999999999999999E-2</v>
      </c>
      <c r="I78" s="132">
        <v>7.8085323351775746E-2</v>
      </c>
      <c r="J78" s="132">
        <v>7.6232632674261377E-2</v>
      </c>
      <c r="K78" s="117"/>
      <c r="L78" s="117"/>
    </row>
    <row r="79" spans="1:12" ht="14.1" customHeight="1">
      <c r="A79" s="128" t="s">
        <v>344</v>
      </c>
      <c r="B79" s="133" t="s">
        <v>345</v>
      </c>
      <c r="C79" s="130">
        <v>1732434</v>
      </c>
      <c r="D79" s="130">
        <v>33442997</v>
      </c>
      <c r="E79" s="131">
        <v>5.0999999999999997E-2</v>
      </c>
      <c r="F79" s="131">
        <v>5.8999999999999997E-2</v>
      </c>
      <c r="G79" s="131">
        <v>6.0999999999999999E-2</v>
      </c>
      <c r="H79" s="132">
        <v>6.8000000000000005E-2</v>
      </c>
      <c r="I79" s="132">
        <v>7.2342960935416062E-2</v>
      </c>
      <c r="J79" s="132">
        <v>7.0812920008519006E-2</v>
      </c>
      <c r="K79" s="117"/>
      <c r="L79" s="117"/>
    </row>
    <row r="80" spans="1:12" ht="14.1" customHeight="1">
      <c r="A80" s="128" t="s">
        <v>346</v>
      </c>
      <c r="B80" s="133" t="s">
        <v>347</v>
      </c>
      <c r="C80" s="130">
        <v>2720630</v>
      </c>
      <c r="D80" s="130">
        <v>36536246</v>
      </c>
      <c r="E80" s="131">
        <v>7.3999999999999996E-2</v>
      </c>
      <c r="F80" s="131">
        <v>8.7999999999999995E-2</v>
      </c>
      <c r="G80" s="131">
        <v>8.4000000000000005E-2</v>
      </c>
      <c r="H80" s="132">
        <v>7.8E-2</v>
      </c>
      <c r="I80" s="132">
        <v>7.9364111451357064E-2</v>
      </c>
      <c r="J80" s="132">
        <v>8.3983360143268862E-2</v>
      </c>
      <c r="K80" s="117"/>
      <c r="L80" s="117"/>
    </row>
    <row r="81" spans="1:13" ht="14.1" customHeight="1">
      <c r="A81" s="128" t="s">
        <v>348</v>
      </c>
      <c r="B81" s="133" t="s">
        <v>349</v>
      </c>
      <c r="C81" s="130">
        <v>3227687</v>
      </c>
      <c r="D81" s="130">
        <v>37993402</v>
      </c>
      <c r="E81" s="131">
        <v>8.4000000000000005E-2</v>
      </c>
      <c r="F81" s="131">
        <v>9.6000000000000002E-2</v>
      </c>
      <c r="G81" s="131">
        <v>9.2999999999999999E-2</v>
      </c>
      <c r="H81" s="132">
        <v>8.7999999999999995E-2</v>
      </c>
      <c r="I81" s="132">
        <v>8.6590116392670974E-2</v>
      </c>
      <c r="J81" s="132">
        <v>7.5382107246785165E-2</v>
      </c>
      <c r="K81" s="117"/>
      <c r="L81" s="117"/>
    </row>
    <row r="82" spans="1:13" ht="14.1" customHeight="1">
      <c r="A82" s="197" t="s">
        <v>234</v>
      </c>
      <c r="B82" s="198"/>
      <c r="C82" s="134">
        <f>SUM(C62:C81)</f>
        <v>53479098</v>
      </c>
      <c r="D82" s="134">
        <f>SUM(D62:D81)</f>
        <v>586481139</v>
      </c>
      <c r="E82" s="131">
        <f>IF(ISERR(C82/D82),"－　  　",C82/D82)</f>
        <v>9.1186390224221689E-2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0.14463636363636365</v>
      </c>
    </row>
    <row r="86" spans="1:13" ht="14.1" customHeight="1">
      <c r="A86" s="128" t="s">
        <v>351</v>
      </c>
      <c r="B86" s="129" t="s">
        <v>352</v>
      </c>
      <c r="C86" s="130">
        <v>5405240</v>
      </c>
      <c r="D86" s="130">
        <v>41961071</v>
      </c>
      <c r="E86" s="131">
        <v>0.128</v>
      </c>
      <c r="F86" s="131">
        <v>0.121</v>
      </c>
      <c r="G86" s="131">
        <v>0.13100000000000001</v>
      </c>
      <c r="H86" s="132">
        <v>0.114</v>
      </c>
      <c r="I86" s="132">
        <v>0.11534283283883094</v>
      </c>
      <c r="J86" s="132">
        <v>9.8153226028601576E-2</v>
      </c>
      <c r="K86" s="117"/>
      <c r="L86" s="117"/>
    </row>
    <row r="87" spans="1:13" ht="14.1" customHeight="1">
      <c r="A87" s="128" t="s">
        <v>353</v>
      </c>
      <c r="B87" s="133" t="s">
        <v>354</v>
      </c>
      <c r="C87" s="130">
        <v>18336493</v>
      </c>
      <c r="D87" s="130">
        <v>49457213</v>
      </c>
      <c r="E87" s="131">
        <v>0.37</v>
      </c>
      <c r="F87" s="131">
        <v>0.35899999999999999</v>
      </c>
      <c r="G87" s="131">
        <v>0.39400000000000002</v>
      </c>
      <c r="H87" s="132">
        <v>0.38200000000000001</v>
      </c>
      <c r="I87" s="132">
        <v>0.37247325145838384</v>
      </c>
      <c r="J87" s="132">
        <v>0.37846335151223587</v>
      </c>
      <c r="K87" s="117"/>
      <c r="L87" s="117"/>
    </row>
    <row r="88" spans="1:13" ht="14.1" customHeight="1">
      <c r="A88" s="128" t="s">
        <v>355</v>
      </c>
      <c r="B88" s="133" t="s">
        <v>356</v>
      </c>
      <c r="C88" s="130">
        <v>3510280</v>
      </c>
      <c r="D88" s="130">
        <v>18492377</v>
      </c>
      <c r="E88" s="131">
        <v>0.189</v>
      </c>
      <c r="F88" s="131">
        <v>0.17799999999999999</v>
      </c>
      <c r="G88" s="131">
        <v>0.18099999999999999</v>
      </c>
      <c r="H88" s="132">
        <v>0.17100000000000001</v>
      </c>
      <c r="I88" s="132">
        <v>0.18074943326222367</v>
      </c>
      <c r="J88" s="132">
        <v>0.17452847666556939</v>
      </c>
      <c r="K88" s="117"/>
      <c r="L88" s="117"/>
    </row>
    <row r="89" spans="1:13" ht="14.1" customHeight="1">
      <c r="A89" s="128" t="s">
        <v>357</v>
      </c>
      <c r="B89" s="133" t="s">
        <v>358</v>
      </c>
      <c r="C89" s="130">
        <v>3659063</v>
      </c>
      <c r="D89" s="130">
        <v>40632030</v>
      </c>
      <c r="E89" s="131">
        <v>0.09</v>
      </c>
      <c r="F89" s="131">
        <v>8.4000000000000005E-2</v>
      </c>
      <c r="G89" s="131">
        <v>9.0999999999999998E-2</v>
      </c>
      <c r="H89" s="132">
        <v>8.7999999999999995E-2</v>
      </c>
      <c r="I89" s="132">
        <v>8.7465588378290063E-2</v>
      </c>
      <c r="J89" s="132">
        <v>8.9265813354187915E-2</v>
      </c>
      <c r="K89" s="117"/>
      <c r="L89" s="117"/>
    </row>
    <row r="90" spans="1:13" ht="14.1" customHeight="1">
      <c r="A90" s="128" t="s">
        <v>359</v>
      </c>
      <c r="B90" s="133" t="s">
        <v>360</v>
      </c>
      <c r="C90" s="130">
        <v>6977852</v>
      </c>
      <c r="D90" s="130">
        <v>53695995</v>
      </c>
      <c r="E90" s="131">
        <v>0.129</v>
      </c>
      <c r="F90" s="131">
        <v>0.13100000000000001</v>
      </c>
      <c r="G90" s="131">
        <v>0.126</v>
      </c>
      <c r="H90" s="132">
        <v>0.11700000000000001</v>
      </c>
      <c r="I90" s="132">
        <v>0.11975523814137891</v>
      </c>
      <c r="J90" s="132">
        <v>0.12023058554982922</v>
      </c>
      <c r="K90" s="117"/>
      <c r="L90" s="117"/>
    </row>
    <row r="91" spans="1:13" ht="14.1" customHeight="1">
      <c r="A91" s="128" t="s">
        <v>361</v>
      </c>
      <c r="B91" s="133" t="s">
        <v>362</v>
      </c>
      <c r="C91" s="130">
        <v>2968397</v>
      </c>
      <c r="D91" s="130">
        <v>18759481</v>
      </c>
      <c r="E91" s="131">
        <v>0.158</v>
      </c>
      <c r="F91" s="131">
        <v>0.16200000000000001</v>
      </c>
      <c r="G91" s="131">
        <v>0.158</v>
      </c>
      <c r="H91" s="132">
        <v>0.156</v>
      </c>
      <c r="I91" s="132">
        <v>0.17457319452588996</v>
      </c>
      <c r="J91" s="132">
        <v>0.17226830811270316</v>
      </c>
      <c r="K91" s="117"/>
      <c r="L91" s="117"/>
    </row>
    <row r="92" spans="1:13" ht="14.1" customHeight="1">
      <c r="A92" s="128" t="s">
        <v>363</v>
      </c>
      <c r="B92" s="133" t="s">
        <v>364</v>
      </c>
      <c r="C92" s="130">
        <v>3426375</v>
      </c>
      <c r="D92" s="130">
        <v>45135575</v>
      </c>
      <c r="E92" s="131">
        <v>7.4999999999999997E-2</v>
      </c>
      <c r="F92" s="131">
        <v>8.2000000000000003E-2</v>
      </c>
      <c r="G92" s="131">
        <v>8.6999999999999994E-2</v>
      </c>
      <c r="H92" s="132">
        <v>0.09</v>
      </c>
      <c r="I92" s="132">
        <v>8.654133583434824E-2</v>
      </c>
      <c r="J92" s="132">
        <v>8.6416091107326315E-2</v>
      </c>
      <c r="K92" s="117"/>
      <c r="L92" s="117"/>
    </row>
    <row r="93" spans="1:13" ht="14.1" customHeight="1">
      <c r="A93" s="128" t="s">
        <v>365</v>
      </c>
      <c r="B93" s="133" t="s">
        <v>366</v>
      </c>
      <c r="C93" s="130">
        <v>4424490</v>
      </c>
      <c r="D93" s="130">
        <v>42602651</v>
      </c>
      <c r="E93" s="131">
        <v>0.10299999999999999</v>
      </c>
      <c r="F93" s="131">
        <v>0.104</v>
      </c>
      <c r="G93" s="131">
        <v>0.113</v>
      </c>
      <c r="H93" s="132">
        <v>0.12</v>
      </c>
      <c r="I93" s="132">
        <v>0.12813562595766045</v>
      </c>
      <c r="J93" s="132">
        <v>0.12198488381397467</v>
      </c>
      <c r="K93" s="117"/>
      <c r="L93" s="117"/>
    </row>
    <row r="94" spans="1:13" ht="14.1" customHeight="1">
      <c r="A94" s="128" t="s">
        <v>367</v>
      </c>
      <c r="B94" s="133" t="s">
        <v>368</v>
      </c>
      <c r="C94" s="130">
        <v>6348745</v>
      </c>
      <c r="D94" s="130">
        <v>55652804</v>
      </c>
      <c r="E94" s="131">
        <v>0.114</v>
      </c>
      <c r="F94" s="131">
        <v>0.123</v>
      </c>
      <c r="G94" s="131">
        <v>0.125</v>
      </c>
      <c r="H94" s="132">
        <v>0.125</v>
      </c>
      <c r="I94" s="132">
        <v>0.12231637838397459</v>
      </c>
      <c r="J94" s="132">
        <v>0.11806114821809452</v>
      </c>
      <c r="K94" s="117"/>
      <c r="L94" s="117"/>
    </row>
    <row r="95" spans="1:13" ht="14.1" customHeight="1">
      <c r="A95" s="128" t="s">
        <v>369</v>
      </c>
      <c r="B95" s="133" t="s">
        <v>370</v>
      </c>
      <c r="C95" s="130">
        <v>8199667</v>
      </c>
      <c r="D95" s="130">
        <v>56452907</v>
      </c>
      <c r="E95" s="131">
        <v>0.14499999999999999</v>
      </c>
      <c r="F95" s="131">
        <v>0.154</v>
      </c>
      <c r="G95" s="131">
        <v>0.155</v>
      </c>
      <c r="H95" s="132">
        <v>0.16</v>
      </c>
      <c r="I95" s="132">
        <v>0.16014363524091488</v>
      </c>
      <c r="J95" s="132">
        <v>0.1465825651325417</v>
      </c>
      <c r="K95" s="117"/>
      <c r="L95" s="117"/>
    </row>
    <row r="96" spans="1:13" ht="14.1" customHeight="1">
      <c r="A96" s="128" t="s">
        <v>371</v>
      </c>
      <c r="B96" s="133" t="s">
        <v>372</v>
      </c>
      <c r="C96" s="130">
        <v>4344091</v>
      </c>
      <c r="D96" s="130">
        <v>48088833</v>
      </c>
      <c r="E96" s="131">
        <v>0.09</v>
      </c>
      <c r="F96" s="131">
        <v>9.1999999999999998E-2</v>
      </c>
      <c r="G96" s="131">
        <v>8.7999999999999995E-2</v>
      </c>
      <c r="H96" s="132">
        <v>8.7999999999999995E-2</v>
      </c>
      <c r="I96" s="132">
        <v>9.2207674013179072E-2</v>
      </c>
      <c r="J96" s="132">
        <v>8.5728026068142643E-2</v>
      </c>
      <c r="K96" s="117"/>
      <c r="L96" s="117"/>
    </row>
    <row r="97" spans="1:13" ht="14.1" customHeight="1">
      <c r="A97" s="197" t="s">
        <v>234</v>
      </c>
      <c r="B97" s="198"/>
      <c r="C97" s="134">
        <f>SUM(C86:C96)</f>
        <v>67600693</v>
      </c>
      <c r="D97" s="134">
        <f>SUM(D86:D96)</f>
        <v>470930937</v>
      </c>
      <c r="E97" s="131">
        <f>IF(ISERR(C97/D97),"－　  　",C97/D97)</f>
        <v>0.14354693584295142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0.145125</v>
      </c>
    </row>
    <row r="101" spans="1:13" ht="14.1" customHeight="1">
      <c r="A101" s="128" t="s">
        <v>374</v>
      </c>
      <c r="B101" s="129" t="s">
        <v>375</v>
      </c>
      <c r="C101" s="130">
        <v>16041072</v>
      </c>
      <c r="D101" s="130">
        <v>97479765</v>
      </c>
      <c r="E101" s="131">
        <v>0.16400000000000001</v>
      </c>
      <c r="F101" s="131">
        <v>0.17</v>
      </c>
      <c r="G101" s="131">
        <v>0.17499999999999999</v>
      </c>
      <c r="H101" s="132">
        <v>0.17199999999999999</v>
      </c>
      <c r="I101" s="132">
        <v>0.1758886987532185</v>
      </c>
      <c r="J101" s="132">
        <v>0.16743520176197219</v>
      </c>
      <c r="K101" s="117"/>
      <c r="L101" s="117"/>
    </row>
    <row r="102" spans="1:13" ht="14.1" customHeight="1">
      <c r="A102" s="128" t="s">
        <v>376</v>
      </c>
      <c r="B102" s="133" t="s">
        <v>377</v>
      </c>
      <c r="C102" s="130">
        <v>8450008</v>
      </c>
      <c r="D102" s="130">
        <v>69481716</v>
      </c>
      <c r="E102" s="131">
        <v>0.121</v>
      </c>
      <c r="F102" s="131">
        <v>0.13100000000000001</v>
      </c>
      <c r="G102" s="131">
        <v>0.127</v>
      </c>
      <c r="H102" s="132">
        <v>0.129</v>
      </c>
      <c r="I102" s="132">
        <v>0.12570752031608662</v>
      </c>
      <c r="J102" s="132">
        <v>0.12724950538939447</v>
      </c>
      <c r="K102" s="117"/>
      <c r="L102" s="117"/>
    </row>
    <row r="103" spans="1:13" ht="14.1" customHeight="1">
      <c r="A103" s="128" t="s">
        <v>378</v>
      </c>
      <c r="B103" s="133" t="s">
        <v>379</v>
      </c>
      <c r="C103" s="130">
        <v>6110694</v>
      </c>
      <c r="D103" s="130">
        <v>58198017</v>
      </c>
      <c r="E103" s="131">
        <v>0.104</v>
      </c>
      <c r="F103" s="131">
        <v>0.10299999999999999</v>
      </c>
      <c r="G103" s="131">
        <v>0.111</v>
      </c>
      <c r="H103" s="132">
        <v>0.108</v>
      </c>
      <c r="I103" s="132">
        <v>0.10868522504556694</v>
      </c>
      <c r="J103" s="132">
        <v>0.11019610210860702</v>
      </c>
      <c r="K103" s="117"/>
      <c r="L103" s="117"/>
    </row>
    <row r="104" spans="1:13" ht="14.1" customHeight="1">
      <c r="A104" s="128" t="s">
        <v>380</v>
      </c>
      <c r="B104" s="133" t="s">
        <v>381</v>
      </c>
      <c r="C104" s="130">
        <v>6440872</v>
      </c>
      <c r="D104" s="130">
        <v>52588526</v>
      </c>
      <c r="E104" s="131">
        <v>0.122</v>
      </c>
      <c r="F104" s="131">
        <v>0.11700000000000001</v>
      </c>
      <c r="G104" s="131">
        <v>0.12</v>
      </c>
      <c r="H104" s="132">
        <v>0.11899999999999999</v>
      </c>
      <c r="I104" s="132">
        <v>0.11560466528976356</v>
      </c>
      <c r="J104" s="132">
        <v>0.10931784216309895</v>
      </c>
      <c r="K104" s="117"/>
      <c r="L104" s="117"/>
    </row>
    <row r="105" spans="1:13" ht="14.1" customHeight="1">
      <c r="A105" s="128" t="s">
        <v>382</v>
      </c>
      <c r="B105" s="133" t="s">
        <v>383</v>
      </c>
      <c r="C105" s="130">
        <v>28003647</v>
      </c>
      <c r="D105" s="130">
        <v>108583587</v>
      </c>
      <c r="E105" s="131">
        <v>0.25700000000000001</v>
      </c>
      <c r="F105" s="131">
        <v>0.254</v>
      </c>
      <c r="G105" s="131">
        <v>0.26600000000000001</v>
      </c>
      <c r="H105" s="132">
        <v>0.251</v>
      </c>
      <c r="I105" s="132">
        <v>0.24908264793843149</v>
      </c>
      <c r="J105" s="132">
        <v>0.24633358165935312</v>
      </c>
      <c r="K105" s="117"/>
      <c r="L105" s="117"/>
    </row>
    <row r="106" spans="1:13" ht="14.1" customHeight="1">
      <c r="A106" s="128" t="s">
        <v>384</v>
      </c>
      <c r="B106" s="133" t="s">
        <v>385</v>
      </c>
      <c r="C106" s="130">
        <v>9900592</v>
      </c>
      <c r="D106" s="130">
        <v>76097570</v>
      </c>
      <c r="E106" s="131">
        <v>0.13</v>
      </c>
      <c r="F106" s="131">
        <v>0.13500000000000001</v>
      </c>
      <c r="G106" s="131">
        <v>0.14599999999999999</v>
      </c>
      <c r="H106" s="132">
        <v>0.14899999999999999</v>
      </c>
      <c r="I106" s="132">
        <v>0.14221088619466335</v>
      </c>
      <c r="J106" s="132">
        <v>0.14506275898294385</v>
      </c>
      <c r="K106" s="117"/>
      <c r="L106" s="117"/>
    </row>
    <row r="107" spans="1:13" ht="14.1" customHeight="1">
      <c r="A107" s="128" t="s">
        <v>386</v>
      </c>
      <c r="B107" s="133" t="s">
        <v>387</v>
      </c>
      <c r="C107" s="130">
        <v>8386067</v>
      </c>
      <c r="D107" s="130">
        <v>69340411</v>
      </c>
      <c r="E107" s="131">
        <v>0.12</v>
      </c>
      <c r="F107" s="131">
        <v>0.13400000000000001</v>
      </c>
      <c r="G107" s="131">
        <v>0.129</v>
      </c>
      <c r="H107" s="132">
        <v>0.122</v>
      </c>
      <c r="I107" s="132">
        <v>0.12476205576191833</v>
      </c>
      <c r="J107" s="132">
        <v>0.12410724765746685</v>
      </c>
      <c r="K107" s="117"/>
      <c r="L107" s="117"/>
    </row>
    <row r="108" spans="1:13" ht="14.1" customHeight="1">
      <c r="A108" s="128" t="s">
        <v>388</v>
      </c>
      <c r="B108" s="133" t="s">
        <v>389</v>
      </c>
      <c r="C108" s="130">
        <v>11092166</v>
      </c>
      <c r="D108" s="130">
        <v>77037499</v>
      </c>
      <c r="E108" s="131">
        <v>0.14299999999999999</v>
      </c>
      <c r="F108" s="131">
        <v>0.14799999999999999</v>
      </c>
      <c r="G108" s="131">
        <v>0.128</v>
      </c>
      <c r="H108" s="132">
        <v>0.13400000000000001</v>
      </c>
      <c r="I108" s="132">
        <v>0.13422417066535161</v>
      </c>
      <c r="J108" s="132">
        <v>0.13386381368042474</v>
      </c>
      <c r="K108" s="117"/>
      <c r="L108" s="117"/>
    </row>
    <row r="109" spans="1:13" ht="14.1" customHeight="1">
      <c r="A109" s="197" t="s">
        <v>234</v>
      </c>
      <c r="B109" s="198"/>
      <c r="C109" s="134">
        <f>SUM(C101:C108)</f>
        <v>94425118</v>
      </c>
      <c r="D109" s="134">
        <f>SUM(D101:D108)</f>
        <v>608807091</v>
      </c>
      <c r="E109" s="131">
        <f>IF(ISERR(C109/D109),"－　  　",C109/D109)</f>
        <v>0.15509858442171134</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0.3213333333333333</v>
      </c>
    </row>
    <row r="113" spans="1:12" ht="14.1" customHeight="1">
      <c r="A113" s="128" t="s">
        <v>391</v>
      </c>
      <c r="B113" s="129" t="s">
        <v>392</v>
      </c>
      <c r="C113" s="130">
        <v>24069526</v>
      </c>
      <c r="D113" s="130">
        <v>101093977</v>
      </c>
      <c r="E113" s="131">
        <v>0.23799999999999999</v>
      </c>
      <c r="F113" s="131">
        <v>0.23400000000000001</v>
      </c>
      <c r="G113" s="131">
        <v>0.23899999999999999</v>
      </c>
      <c r="H113" s="132">
        <v>0.249</v>
      </c>
      <c r="I113" s="132">
        <v>0.23560058846716575</v>
      </c>
      <c r="J113" s="132">
        <v>0.23518399528759734</v>
      </c>
      <c r="K113" s="117"/>
      <c r="L113" s="117"/>
    </row>
    <row r="114" spans="1:12" ht="14.1" customHeight="1">
      <c r="A114" s="128" t="s">
        <v>393</v>
      </c>
      <c r="B114" s="133" t="s">
        <v>394</v>
      </c>
      <c r="C114" s="130">
        <v>51752064</v>
      </c>
      <c r="D114" s="130">
        <v>150784144</v>
      </c>
      <c r="E114" s="131">
        <v>0.34300000000000003</v>
      </c>
      <c r="F114" s="131">
        <v>0.35599999999999998</v>
      </c>
      <c r="G114" s="131">
        <v>0.36799999999999999</v>
      </c>
      <c r="H114" s="132">
        <v>0.33500000000000002</v>
      </c>
      <c r="I114" s="132">
        <v>0.32350984567555174</v>
      </c>
      <c r="J114" s="132">
        <v>0.32985168676287679</v>
      </c>
      <c r="K114" s="117"/>
      <c r="L114" s="117"/>
    </row>
    <row r="115" spans="1:12" ht="14.1" customHeight="1">
      <c r="A115" s="128" t="s">
        <v>395</v>
      </c>
      <c r="B115" s="133" t="s">
        <v>396</v>
      </c>
      <c r="C115" s="130">
        <v>96977794</v>
      </c>
      <c r="D115" s="130">
        <v>246911396</v>
      </c>
      <c r="E115" s="131">
        <v>0.39200000000000002</v>
      </c>
      <c r="F115" s="131">
        <v>0.38800000000000001</v>
      </c>
      <c r="G115" s="131">
        <v>0.39800000000000002</v>
      </c>
      <c r="H115" s="132">
        <v>0.377</v>
      </c>
      <c r="I115" s="132">
        <v>0.37185795034530195</v>
      </c>
      <c r="J115" s="132">
        <v>0.40486267010054966</v>
      </c>
      <c r="K115" s="117"/>
      <c r="L115" s="117"/>
    </row>
    <row r="116" spans="1:12" ht="14.1" customHeight="1">
      <c r="A116" s="128" t="s">
        <v>397</v>
      </c>
      <c r="B116" s="133" t="s">
        <v>398</v>
      </c>
      <c r="C116" s="130">
        <v>65248095</v>
      </c>
      <c r="D116" s="130">
        <v>172863899</v>
      </c>
      <c r="E116" s="131">
        <v>0.377</v>
      </c>
      <c r="F116" s="131">
        <v>0.371</v>
      </c>
      <c r="G116" s="131">
        <v>0.372</v>
      </c>
      <c r="H116" s="132">
        <v>0.36299999999999999</v>
      </c>
      <c r="I116" s="132">
        <v>0.36006105282767537</v>
      </c>
      <c r="J116" s="132">
        <v>0.3548190295715663</v>
      </c>
      <c r="K116" s="117"/>
      <c r="L116" s="117"/>
    </row>
    <row r="117" spans="1:12" ht="14.1" customHeight="1">
      <c r="A117" s="128" t="s">
        <v>399</v>
      </c>
      <c r="B117" s="133" t="s">
        <v>400</v>
      </c>
      <c r="C117" s="130">
        <v>48663490</v>
      </c>
      <c r="D117" s="130">
        <v>149323000</v>
      </c>
      <c r="E117" s="131">
        <v>0.32500000000000001</v>
      </c>
      <c r="F117" s="131">
        <v>0.32900000000000001</v>
      </c>
      <c r="G117" s="131">
        <v>0.33300000000000002</v>
      </c>
      <c r="H117" s="132">
        <v>0.318</v>
      </c>
      <c r="I117" s="132">
        <v>0.32161085881485174</v>
      </c>
      <c r="J117" s="132">
        <v>0.32079759414220133</v>
      </c>
      <c r="K117" s="117"/>
      <c r="L117" s="117"/>
    </row>
    <row r="118" spans="1:12" ht="14.1" customHeight="1">
      <c r="A118" s="128" t="s">
        <v>401</v>
      </c>
      <c r="B118" s="133" t="s">
        <v>402</v>
      </c>
      <c r="C118" s="130">
        <v>33474306</v>
      </c>
      <c r="D118" s="130">
        <v>132119260</v>
      </c>
      <c r="E118" s="131">
        <v>0.253</v>
      </c>
      <c r="F118" s="131">
        <v>0.24199999999999999</v>
      </c>
      <c r="G118" s="131">
        <v>0.25600000000000001</v>
      </c>
      <c r="H118" s="132">
        <v>0.24299999999999999</v>
      </c>
      <c r="I118" s="132">
        <v>0.24230542029283655</v>
      </c>
      <c r="J118" s="132">
        <v>0.23673859879833622</v>
      </c>
      <c r="K118" s="117"/>
      <c r="L118" s="117"/>
    </row>
    <row r="119" spans="1:12" ht="14.1" customHeight="1">
      <c r="A119" s="197" t="s">
        <v>234</v>
      </c>
      <c r="B119" s="198"/>
      <c r="C119" s="134">
        <f>SUM(C113:C118)</f>
        <v>320185275</v>
      </c>
      <c r="D119" s="134">
        <f>SUM(D113:D118)</f>
        <v>953095676</v>
      </c>
      <c r="E119" s="131">
        <f>IF(ISERR(C119/D119),"－　  　",C119/D119)</f>
        <v>0.33594242746307457</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698E1-BF88-4CFE-A5B2-EDE806841C9F}">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432</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0.32900000000000001</v>
      </c>
    </row>
    <row r="5" spans="1:13" ht="14.1" customHeight="1">
      <c r="A5" s="128" t="s">
        <v>222</v>
      </c>
      <c r="B5" s="129" t="s">
        <v>223</v>
      </c>
      <c r="C5" s="130">
        <v>1173678</v>
      </c>
      <c r="D5" s="130">
        <v>1803906</v>
      </c>
      <c r="E5" s="131">
        <v>0.65</v>
      </c>
      <c r="F5" s="131">
        <v>0.63700000000000001</v>
      </c>
      <c r="G5" s="131">
        <v>0.61</v>
      </c>
      <c r="H5" s="132">
        <v>0.627</v>
      </c>
      <c r="I5" s="132">
        <v>0.66888745624498669</v>
      </c>
      <c r="J5" s="132">
        <v>0.68121219829764734</v>
      </c>
      <c r="K5" s="117"/>
      <c r="L5" s="117"/>
    </row>
    <row r="6" spans="1:13" ht="14.1" customHeight="1">
      <c r="A6" s="128" t="s">
        <v>224</v>
      </c>
      <c r="B6" s="133" t="s">
        <v>225</v>
      </c>
      <c r="C6" s="130">
        <v>154576</v>
      </c>
      <c r="D6" s="130">
        <v>574077</v>
      </c>
      <c r="E6" s="131">
        <v>0.26900000000000002</v>
      </c>
      <c r="F6" s="131">
        <v>0.249</v>
      </c>
      <c r="G6" s="131">
        <v>0.252</v>
      </c>
      <c r="H6" s="132">
        <v>0.27400000000000002</v>
      </c>
      <c r="I6" s="132">
        <v>0.25944411125028982</v>
      </c>
      <c r="J6" s="132">
        <v>0.30850517913142639</v>
      </c>
      <c r="K6" s="117"/>
      <c r="L6" s="117"/>
    </row>
    <row r="7" spans="1:13" ht="14.1" customHeight="1">
      <c r="A7" s="128" t="s">
        <v>226</v>
      </c>
      <c r="B7" s="133" t="s">
        <v>227</v>
      </c>
      <c r="C7" s="130">
        <v>181260</v>
      </c>
      <c r="D7" s="130">
        <v>712306</v>
      </c>
      <c r="E7" s="131">
        <v>0.254</v>
      </c>
      <c r="F7" s="131">
        <v>0.29899999999999999</v>
      </c>
      <c r="G7" s="131">
        <v>0.27</v>
      </c>
      <c r="H7" s="132">
        <v>0.307</v>
      </c>
      <c r="I7" s="132">
        <v>0.29805041745298605</v>
      </c>
      <c r="J7" s="132">
        <v>0.32355005994770825</v>
      </c>
      <c r="K7" s="117"/>
      <c r="L7" s="117"/>
    </row>
    <row r="8" spans="1:13" ht="14.1" customHeight="1">
      <c r="A8" s="128" t="s">
        <v>228</v>
      </c>
      <c r="B8" s="133" t="s">
        <v>229</v>
      </c>
      <c r="C8" s="130">
        <v>439585</v>
      </c>
      <c r="D8" s="130">
        <v>1021283</v>
      </c>
      <c r="E8" s="131">
        <v>0.43</v>
      </c>
      <c r="F8" s="131">
        <v>0.503</v>
      </c>
      <c r="G8" s="131">
        <v>0.40300000000000002</v>
      </c>
      <c r="H8" s="132">
        <v>0.33900000000000002</v>
      </c>
      <c r="I8" s="132">
        <v>0.33925654702080837</v>
      </c>
      <c r="J8" s="132">
        <v>0.31730057196053402</v>
      </c>
      <c r="K8" s="117"/>
      <c r="L8" s="117"/>
    </row>
    <row r="9" spans="1:13" ht="14.1" customHeight="1">
      <c r="A9" s="128" t="s">
        <v>230</v>
      </c>
      <c r="B9" s="133" t="s">
        <v>231</v>
      </c>
      <c r="C9" s="130">
        <v>121916</v>
      </c>
      <c r="D9" s="130">
        <v>1261287</v>
      </c>
      <c r="E9" s="131">
        <v>9.6000000000000002E-2</v>
      </c>
      <c r="F9" s="131">
        <v>8.5999999999999993E-2</v>
      </c>
      <c r="G9" s="131">
        <v>0.08</v>
      </c>
      <c r="H9" s="132">
        <v>7.8E-2</v>
      </c>
      <c r="I9" s="132">
        <v>9.6457901274369151E-2</v>
      </c>
      <c r="J9" s="132">
        <v>8.940981927552856E-2</v>
      </c>
      <c r="K9" s="117"/>
      <c r="L9" s="117"/>
    </row>
    <row r="10" spans="1:13" ht="14.1" customHeight="1">
      <c r="A10" s="128" t="s">
        <v>232</v>
      </c>
      <c r="B10" s="133" t="s">
        <v>233</v>
      </c>
      <c r="C10" s="130">
        <v>859789</v>
      </c>
      <c r="D10" s="130">
        <v>3120372</v>
      </c>
      <c r="E10" s="131">
        <v>0.27500000000000002</v>
      </c>
      <c r="F10" s="132">
        <v>0.29499999999999998</v>
      </c>
      <c r="G10" s="132">
        <v>0.28399999999999997</v>
      </c>
      <c r="H10" s="132">
        <v>0.28399999999999997</v>
      </c>
      <c r="I10" s="132">
        <v>0.25984600257594126</v>
      </c>
      <c r="J10" s="132">
        <v>0.29163344339270303</v>
      </c>
      <c r="K10" s="117"/>
      <c r="L10" s="117"/>
    </row>
    <row r="11" spans="1:13" ht="14.1" customHeight="1">
      <c r="A11" s="197" t="s">
        <v>234</v>
      </c>
      <c r="B11" s="198"/>
      <c r="C11" s="134">
        <f>SUM(C5:C10)</f>
        <v>2930804</v>
      </c>
      <c r="D11" s="134">
        <f>SUM(D5:D10)</f>
        <v>8493231</v>
      </c>
      <c r="E11" s="131">
        <f>IF(ISERR(C11/D11),"－　  　",C11/D11)</f>
        <v>0.34507527229625568</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0.33453846153846156</v>
      </c>
    </row>
    <row r="15" spans="1:13" ht="14.1" customHeight="1">
      <c r="A15" s="128" t="s">
        <v>237</v>
      </c>
      <c r="B15" s="129" t="s">
        <v>238</v>
      </c>
      <c r="C15" s="130">
        <v>523323</v>
      </c>
      <c r="D15" s="130">
        <v>1604074</v>
      </c>
      <c r="E15" s="131">
        <v>0.32600000000000001</v>
      </c>
      <c r="F15" s="131">
        <v>0.27400000000000002</v>
      </c>
      <c r="G15" s="131">
        <v>0.312</v>
      </c>
      <c r="H15" s="132">
        <v>0.36399999999999999</v>
      </c>
      <c r="I15" s="132">
        <v>0.34265692769626976</v>
      </c>
      <c r="J15" s="132">
        <v>0.38405684290361852</v>
      </c>
      <c r="K15" s="117"/>
      <c r="L15" s="117"/>
    </row>
    <row r="16" spans="1:13" ht="14.1" customHeight="1">
      <c r="A16" s="128" t="s">
        <v>239</v>
      </c>
      <c r="B16" s="133" t="s">
        <v>240</v>
      </c>
      <c r="C16" s="130">
        <v>525624</v>
      </c>
      <c r="D16" s="130">
        <v>1137676</v>
      </c>
      <c r="E16" s="131">
        <v>0.46200000000000002</v>
      </c>
      <c r="F16" s="131">
        <v>0.47799999999999998</v>
      </c>
      <c r="G16" s="131">
        <v>0.49</v>
      </c>
      <c r="H16" s="132">
        <v>0.504</v>
      </c>
      <c r="I16" s="132">
        <v>0.47624852905142345</v>
      </c>
      <c r="J16" s="132">
        <v>0.49787665935405589</v>
      </c>
      <c r="K16" s="117"/>
      <c r="L16" s="117"/>
    </row>
    <row r="17" spans="1:13" ht="14.1" customHeight="1">
      <c r="A17" s="128" t="s">
        <v>241</v>
      </c>
      <c r="B17" s="133" t="s">
        <v>242</v>
      </c>
      <c r="C17" s="130">
        <v>177441</v>
      </c>
      <c r="D17" s="130">
        <v>933703</v>
      </c>
      <c r="E17" s="131">
        <v>0.19</v>
      </c>
      <c r="F17" s="131">
        <v>0.158</v>
      </c>
      <c r="G17" s="131">
        <v>0.14899999999999999</v>
      </c>
      <c r="H17" s="132">
        <v>0.17499999999999999</v>
      </c>
      <c r="I17" s="132">
        <v>0.15828036934884279</v>
      </c>
      <c r="J17" s="132">
        <v>0.19593244136733154</v>
      </c>
      <c r="K17" s="117"/>
      <c r="L17" s="117"/>
    </row>
    <row r="18" spans="1:13" ht="14.1" customHeight="1">
      <c r="A18" s="128" t="s">
        <v>243</v>
      </c>
      <c r="B18" s="133" t="s">
        <v>244</v>
      </c>
      <c r="C18" s="130">
        <v>946275</v>
      </c>
      <c r="D18" s="130">
        <v>2484091</v>
      </c>
      <c r="E18" s="131">
        <v>0.38</v>
      </c>
      <c r="F18" s="131">
        <v>0.36299999999999999</v>
      </c>
      <c r="G18" s="131">
        <v>0.39900000000000002</v>
      </c>
      <c r="H18" s="132">
        <v>0.42499999999999999</v>
      </c>
      <c r="I18" s="132">
        <v>0.4576204063905403</v>
      </c>
      <c r="J18" s="132">
        <v>0.48913027052541469</v>
      </c>
      <c r="K18" s="117"/>
      <c r="L18" s="117"/>
    </row>
    <row r="19" spans="1:13" ht="14.1" customHeight="1">
      <c r="A19" s="128" t="s">
        <v>245</v>
      </c>
      <c r="B19" s="133" t="s">
        <v>246</v>
      </c>
      <c r="C19" s="130">
        <v>102737</v>
      </c>
      <c r="D19" s="130">
        <v>957171</v>
      </c>
      <c r="E19" s="131">
        <v>0.107</v>
      </c>
      <c r="F19" s="131">
        <v>0.115</v>
      </c>
      <c r="G19" s="131">
        <v>0.123</v>
      </c>
      <c r="H19" s="132">
        <v>0.14699999999999999</v>
      </c>
      <c r="I19" s="132">
        <v>0.14608792952975133</v>
      </c>
      <c r="J19" s="132">
        <v>0.13388994866777607</v>
      </c>
      <c r="K19" s="117"/>
      <c r="L19" s="117"/>
    </row>
    <row r="20" spans="1:13" ht="14.1" customHeight="1">
      <c r="A20" s="128" t="s">
        <v>247</v>
      </c>
      <c r="B20" s="133" t="s">
        <v>248</v>
      </c>
      <c r="C20" s="130">
        <v>1239939</v>
      </c>
      <c r="D20" s="130">
        <v>1666209</v>
      </c>
      <c r="E20" s="131">
        <v>0.74399999999999999</v>
      </c>
      <c r="F20" s="131">
        <v>0.78300000000000003</v>
      </c>
      <c r="G20" s="131">
        <v>0.73099999999999998</v>
      </c>
      <c r="H20" s="132">
        <v>0.72699999999999998</v>
      </c>
      <c r="I20" s="132">
        <v>0.71653900410516114</v>
      </c>
      <c r="J20" s="132">
        <v>0.73265375993157922</v>
      </c>
      <c r="K20" s="117"/>
      <c r="L20" s="117"/>
    </row>
    <row r="21" spans="1:13" ht="14.1" customHeight="1">
      <c r="A21" s="128" t="s">
        <v>249</v>
      </c>
      <c r="B21" s="133" t="s">
        <v>250</v>
      </c>
      <c r="C21" s="130">
        <v>1231463</v>
      </c>
      <c r="D21" s="130">
        <v>2616167</v>
      </c>
      <c r="E21" s="131">
        <v>0.47</v>
      </c>
      <c r="F21" s="131">
        <v>0.47399999999999998</v>
      </c>
      <c r="G21" s="131">
        <v>0.501</v>
      </c>
      <c r="H21" s="132">
        <v>0.59599999999999997</v>
      </c>
      <c r="I21" s="132">
        <v>0.60077351014881242</v>
      </c>
      <c r="J21" s="132">
        <v>0.60627064416665666</v>
      </c>
      <c r="K21" s="117"/>
      <c r="L21" s="117"/>
    </row>
    <row r="22" spans="1:13" ht="14.1" customHeight="1">
      <c r="A22" s="128" t="s">
        <v>251</v>
      </c>
      <c r="B22" s="133" t="s">
        <v>252</v>
      </c>
      <c r="C22" s="130">
        <v>925140</v>
      </c>
      <c r="D22" s="130">
        <v>1586416</v>
      </c>
      <c r="E22" s="131">
        <v>0.58299999999999996</v>
      </c>
      <c r="F22" s="131">
        <v>0.57899999999999996</v>
      </c>
      <c r="G22" s="131">
        <v>0.58199999999999996</v>
      </c>
      <c r="H22" s="132">
        <v>0.57199999999999995</v>
      </c>
      <c r="I22" s="132">
        <v>0.59646502217582942</v>
      </c>
      <c r="J22" s="132">
        <v>0.59535692820640773</v>
      </c>
      <c r="K22" s="117"/>
      <c r="L22" s="117"/>
    </row>
    <row r="23" spans="1:13" ht="14.1" customHeight="1">
      <c r="A23" s="128" t="s">
        <v>253</v>
      </c>
      <c r="B23" s="133" t="s">
        <v>254</v>
      </c>
      <c r="C23" s="130">
        <v>105228</v>
      </c>
      <c r="D23" s="130">
        <v>962727</v>
      </c>
      <c r="E23" s="131">
        <v>0.109</v>
      </c>
      <c r="F23" s="131">
        <v>0.113</v>
      </c>
      <c r="G23" s="131">
        <v>0.16200000000000001</v>
      </c>
      <c r="H23" s="132">
        <v>0.114</v>
      </c>
      <c r="I23" s="132">
        <v>0.11560389113338505</v>
      </c>
      <c r="J23" s="132">
        <v>0.11958329141788616</v>
      </c>
      <c r="K23" s="117"/>
      <c r="L23" s="117"/>
    </row>
    <row r="24" spans="1:13" ht="14.1" customHeight="1">
      <c r="A24" s="128" t="s">
        <v>255</v>
      </c>
      <c r="B24" s="133" t="s">
        <v>256</v>
      </c>
      <c r="C24" s="130">
        <v>197701</v>
      </c>
      <c r="D24" s="130">
        <v>1290631</v>
      </c>
      <c r="E24" s="131">
        <v>0.153</v>
      </c>
      <c r="F24" s="131">
        <v>0.126</v>
      </c>
      <c r="G24" s="131">
        <v>0.128</v>
      </c>
      <c r="H24" s="132">
        <v>0.16400000000000001</v>
      </c>
      <c r="I24" s="132">
        <v>0.11951828781859644</v>
      </c>
      <c r="J24" s="132">
        <v>0.10638141665687771</v>
      </c>
      <c r="K24" s="117"/>
      <c r="L24" s="117"/>
    </row>
    <row r="25" spans="1:13" ht="14.1" customHeight="1">
      <c r="A25" s="128" t="s">
        <v>257</v>
      </c>
      <c r="B25" s="133" t="s">
        <v>258</v>
      </c>
      <c r="C25" s="130">
        <v>107901</v>
      </c>
      <c r="D25" s="130">
        <v>701822</v>
      </c>
      <c r="E25" s="131">
        <v>0.153</v>
      </c>
      <c r="F25" s="131">
        <v>0.16500000000000001</v>
      </c>
      <c r="G25" s="131">
        <v>0.13300000000000001</v>
      </c>
      <c r="H25" s="132">
        <v>0.186</v>
      </c>
      <c r="I25" s="132">
        <v>0.17616478209642303</v>
      </c>
      <c r="J25" s="132">
        <v>0.24572938207541883</v>
      </c>
      <c r="K25" s="117"/>
      <c r="L25" s="117"/>
    </row>
    <row r="26" spans="1:13" ht="14.1" customHeight="1">
      <c r="A26" s="128" t="s">
        <v>259</v>
      </c>
      <c r="B26" s="133" t="s">
        <v>260</v>
      </c>
      <c r="C26" s="130">
        <v>135504</v>
      </c>
      <c r="D26" s="130">
        <v>738746</v>
      </c>
      <c r="E26" s="131">
        <v>0.183</v>
      </c>
      <c r="F26" s="131">
        <v>0.186</v>
      </c>
      <c r="G26" s="131">
        <v>0.21</v>
      </c>
      <c r="H26" s="132">
        <v>0.214</v>
      </c>
      <c r="I26" s="132">
        <v>0.21076308569584162</v>
      </c>
      <c r="J26" s="132">
        <v>0.2459990554608735</v>
      </c>
      <c r="K26" s="117"/>
      <c r="L26" s="117"/>
    </row>
    <row r="27" spans="1:13" ht="14.1" customHeight="1">
      <c r="A27" s="128" t="s">
        <v>261</v>
      </c>
      <c r="B27" s="133" t="s">
        <v>262</v>
      </c>
      <c r="C27" s="130">
        <v>1624430</v>
      </c>
      <c r="D27" s="130">
        <v>3315944</v>
      </c>
      <c r="E27" s="131">
        <v>0.48899999999999999</v>
      </c>
      <c r="F27" s="131">
        <v>0.42399999999999999</v>
      </c>
      <c r="G27" s="131">
        <v>0.42</v>
      </c>
      <c r="H27" s="132">
        <v>0.44800000000000001</v>
      </c>
      <c r="I27" s="132">
        <v>0.43273787478865317</v>
      </c>
      <c r="J27" s="132">
        <v>0.41034392915149015</v>
      </c>
      <c r="K27" s="117"/>
      <c r="L27" s="117"/>
    </row>
    <row r="28" spans="1:13" ht="14.1" customHeight="1">
      <c r="A28" s="197" t="s">
        <v>234</v>
      </c>
      <c r="B28" s="198"/>
      <c r="C28" s="134">
        <f>SUM(C15:C27)</f>
        <v>7842706</v>
      </c>
      <c r="D28" s="134">
        <f>SUM(D15:D27)</f>
        <v>19995377</v>
      </c>
      <c r="E28" s="131">
        <f>IF(ISERR(C28/D28),"－　  　",C28/D28)</f>
        <v>0.39222596303135471</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0.265625</v>
      </c>
    </row>
    <row r="32" spans="1:13" ht="14.1" customHeight="1">
      <c r="A32" s="128" t="s">
        <v>264</v>
      </c>
      <c r="B32" s="129" t="s">
        <v>265</v>
      </c>
      <c r="C32" s="130">
        <v>955065</v>
      </c>
      <c r="D32" s="130">
        <v>2097461</v>
      </c>
      <c r="E32" s="131">
        <v>0.45500000000000002</v>
      </c>
      <c r="F32" s="131">
        <v>0.46899999999999997</v>
      </c>
      <c r="G32" s="131">
        <v>0.45100000000000001</v>
      </c>
      <c r="H32" s="132">
        <v>0.50900000000000001</v>
      </c>
      <c r="I32" s="132">
        <v>0.45575586454240496</v>
      </c>
      <c r="J32" s="132">
        <v>0.46680132806093294</v>
      </c>
      <c r="K32" s="117"/>
      <c r="L32" s="117"/>
    </row>
    <row r="33" spans="1:13" ht="14.1" customHeight="1">
      <c r="A33" s="128" t="s">
        <v>266</v>
      </c>
      <c r="B33" s="133" t="s">
        <v>267</v>
      </c>
      <c r="C33" s="130">
        <v>140643</v>
      </c>
      <c r="D33" s="130">
        <v>800895</v>
      </c>
      <c r="E33" s="131">
        <v>0.17499999999999999</v>
      </c>
      <c r="F33" s="131">
        <v>0.127</v>
      </c>
      <c r="G33" s="131">
        <v>0.14299999999999999</v>
      </c>
      <c r="H33" s="132">
        <v>0.19400000000000001</v>
      </c>
      <c r="I33" s="132">
        <v>0.18109486019167526</v>
      </c>
      <c r="J33" s="132">
        <v>0.19156713849488508</v>
      </c>
      <c r="K33" s="117"/>
      <c r="L33" s="117"/>
    </row>
    <row r="34" spans="1:13" ht="14.1" customHeight="1">
      <c r="A34" s="128" t="s">
        <v>268</v>
      </c>
      <c r="B34" s="133" t="s">
        <v>269</v>
      </c>
      <c r="C34" s="130">
        <v>2476517</v>
      </c>
      <c r="D34" s="130">
        <v>4814137</v>
      </c>
      <c r="E34" s="131">
        <v>0.51400000000000001</v>
      </c>
      <c r="F34" s="131">
        <v>0.45500000000000002</v>
      </c>
      <c r="G34" s="131">
        <v>0.42899999999999999</v>
      </c>
      <c r="H34" s="132">
        <v>0.54600000000000004</v>
      </c>
      <c r="I34" s="132">
        <v>0.60041765580869011</v>
      </c>
      <c r="J34" s="132">
        <v>0.54022053174138762</v>
      </c>
      <c r="K34" s="117"/>
      <c r="L34" s="117"/>
    </row>
    <row r="35" spans="1:13" ht="14.1" customHeight="1">
      <c r="A35" s="128" t="s">
        <v>270</v>
      </c>
      <c r="B35" s="133" t="s">
        <v>271</v>
      </c>
      <c r="C35" s="130">
        <v>482896</v>
      </c>
      <c r="D35" s="130">
        <v>2347998</v>
      </c>
      <c r="E35" s="131">
        <v>0.20499999999999999</v>
      </c>
      <c r="F35" s="131">
        <v>0.17199999999999999</v>
      </c>
      <c r="G35" s="131">
        <v>0.16800000000000001</v>
      </c>
      <c r="H35" s="132">
        <v>0.151</v>
      </c>
      <c r="I35" s="132">
        <v>0.14458848674380159</v>
      </c>
      <c r="J35" s="132">
        <v>0.13844291056379529</v>
      </c>
      <c r="K35" s="117"/>
      <c r="L35" s="117"/>
    </row>
    <row r="36" spans="1:13" ht="14.1" customHeight="1">
      <c r="A36" s="128" t="s">
        <v>272</v>
      </c>
      <c r="B36" s="133" t="s">
        <v>273</v>
      </c>
      <c r="C36" s="130">
        <v>713604</v>
      </c>
      <c r="D36" s="130">
        <v>2711940</v>
      </c>
      <c r="E36" s="131">
        <v>0.26300000000000001</v>
      </c>
      <c r="F36" s="131">
        <v>0.24</v>
      </c>
      <c r="G36" s="131">
        <v>0.315</v>
      </c>
      <c r="H36" s="132">
        <v>0.32600000000000001</v>
      </c>
      <c r="I36" s="132">
        <v>0.33774681513720634</v>
      </c>
      <c r="J36" s="132">
        <v>0.30664843129642166</v>
      </c>
      <c r="K36" s="117"/>
      <c r="L36" s="117"/>
    </row>
    <row r="37" spans="1:13" ht="14.1" customHeight="1">
      <c r="A37" s="128" t="s">
        <v>274</v>
      </c>
      <c r="B37" s="133" t="s">
        <v>275</v>
      </c>
      <c r="C37" s="130">
        <v>496472</v>
      </c>
      <c r="D37" s="130">
        <v>2262613</v>
      </c>
      <c r="E37" s="131">
        <v>0.219</v>
      </c>
      <c r="F37" s="131">
        <v>0.161</v>
      </c>
      <c r="G37" s="131">
        <v>0.19900000000000001</v>
      </c>
      <c r="H37" s="132">
        <v>0.223</v>
      </c>
      <c r="I37" s="132">
        <v>0.28460922549557172</v>
      </c>
      <c r="J37" s="132">
        <v>0.24189594425027824</v>
      </c>
      <c r="K37" s="117"/>
      <c r="L37" s="117"/>
    </row>
    <row r="38" spans="1:13" ht="14.1" customHeight="1">
      <c r="A38" s="128" t="s">
        <v>276</v>
      </c>
      <c r="B38" s="133" t="s">
        <v>277</v>
      </c>
      <c r="C38" s="130">
        <v>307285</v>
      </c>
      <c r="D38" s="130">
        <v>1278439</v>
      </c>
      <c r="E38" s="131">
        <v>0.24</v>
      </c>
      <c r="F38" s="131">
        <v>0.32500000000000001</v>
      </c>
      <c r="G38" s="131">
        <v>0.36299999999999999</v>
      </c>
      <c r="H38" s="132">
        <v>0.34799999999999998</v>
      </c>
      <c r="I38" s="132">
        <v>0.35322963740016539</v>
      </c>
      <c r="J38" s="132">
        <v>0.30538415451417844</v>
      </c>
      <c r="K38" s="117"/>
      <c r="L38" s="117"/>
    </row>
    <row r="39" spans="1:13" ht="14.1" customHeight="1">
      <c r="A39" s="128" t="s">
        <v>278</v>
      </c>
      <c r="B39" s="133" t="s">
        <v>279</v>
      </c>
      <c r="C39" s="130">
        <v>57988</v>
      </c>
      <c r="D39" s="130">
        <v>1069327</v>
      </c>
      <c r="E39" s="131">
        <v>5.3999999999999999E-2</v>
      </c>
      <c r="F39" s="131">
        <v>8.5000000000000006E-2</v>
      </c>
      <c r="G39" s="131">
        <v>8.7999999999999995E-2</v>
      </c>
      <c r="H39" s="132">
        <v>0.122</v>
      </c>
      <c r="I39" s="132">
        <v>0.10663556063442906</v>
      </c>
      <c r="J39" s="132">
        <v>0.12500425497832465</v>
      </c>
      <c r="K39" s="117"/>
      <c r="L39" s="117"/>
    </row>
    <row r="40" spans="1:13" ht="14.1" customHeight="1">
      <c r="A40" s="197" t="s">
        <v>234</v>
      </c>
      <c r="B40" s="198"/>
      <c r="C40" s="134">
        <f>SUM(C32:C39)</f>
        <v>5630470</v>
      </c>
      <c r="D40" s="134">
        <f>SUM(D32:D39)</f>
        <v>17382810</v>
      </c>
      <c r="E40" s="131">
        <f>IF(ISERR(C40/D40),"－　  　",C40/D40)</f>
        <v>0.3239102308545051</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0.32207142857142862</v>
      </c>
    </row>
    <row r="44" spans="1:13" ht="14.1" customHeight="1">
      <c r="A44" s="128" t="s">
        <v>281</v>
      </c>
      <c r="B44" s="129" t="s">
        <v>282</v>
      </c>
      <c r="C44" s="130">
        <v>1388438</v>
      </c>
      <c r="D44" s="130">
        <v>3234434</v>
      </c>
      <c r="E44" s="131">
        <v>0.42899999999999999</v>
      </c>
      <c r="F44" s="131">
        <v>0.44700000000000001</v>
      </c>
      <c r="G44" s="131">
        <v>0.435</v>
      </c>
      <c r="H44" s="132">
        <v>0.49</v>
      </c>
      <c r="I44" s="132">
        <v>0.48511779974575309</v>
      </c>
      <c r="J44" s="132">
        <v>0.49534451781855776</v>
      </c>
      <c r="K44" s="117"/>
      <c r="L44" s="117"/>
    </row>
    <row r="45" spans="1:13" ht="14.1" customHeight="1">
      <c r="A45" s="128" t="s">
        <v>283</v>
      </c>
      <c r="B45" s="133" t="s">
        <v>284</v>
      </c>
      <c r="C45" s="130">
        <v>900233</v>
      </c>
      <c r="D45" s="130">
        <v>2394882</v>
      </c>
      <c r="E45" s="131">
        <v>0.375</v>
      </c>
      <c r="F45" s="131">
        <v>0.46500000000000002</v>
      </c>
      <c r="G45" s="131">
        <v>0.42</v>
      </c>
      <c r="H45" s="132">
        <v>0.30299999999999999</v>
      </c>
      <c r="I45" s="132">
        <v>0.29916818729952821</v>
      </c>
      <c r="J45" s="132">
        <v>0.34322692004082761</v>
      </c>
      <c r="K45" s="117"/>
      <c r="L45" s="117"/>
    </row>
    <row r="46" spans="1:13" ht="14.1" customHeight="1">
      <c r="A46" s="128" t="s">
        <v>285</v>
      </c>
      <c r="B46" s="133" t="s">
        <v>286</v>
      </c>
      <c r="C46" s="130">
        <v>681769</v>
      </c>
      <c r="D46" s="130">
        <v>2191912</v>
      </c>
      <c r="E46" s="131">
        <v>0.311</v>
      </c>
      <c r="F46" s="131">
        <v>0.34300000000000003</v>
      </c>
      <c r="G46" s="131">
        <v>0.28100000000000003</v>
      </c>
      <c r="H46" s="132">
        <v>0.32100000000000001</v>
      </c>
      <c r="I46" s="132">
        <v>0.3696329098078488</v>
      </c>
      <c r="J46" s="132">
        <v>0.38762614200244505</v>
      </c>
      <c r="K46" s="117"/>
      <c r="L46" s="117"/>
    </row>
    <row r="47" spans="1:13" ht="14.1" customHeight="1">
      <c r="A47" s="128" t="s">
        <v>287</v>
      </c>
      <c r="B47" s="133" t="s">
        <v>288</v>
      </c>
      <c r="C47" s="130">
        <v>488598</v>
      </c>
      <c r="D47" s="130">
        <v>1636084</v>
      </c>
      <c r="E47" s="131">
        <v>0.29799999999999999</v>
      </c>
      <c r="F47" s="131">
        <v>0.28399999999999997</v>
      </c>
      <c r="G47" s="131">
        <v>0.28999999999999998</v>
      </c>
      <c r="H47" s="132">
        <v>0.32</v>
      </c>
      <c r="I47" s="132">
        <v>0.31949543008873371</v>
      </c>
      <c r="J47" s="132">
        <v>0.35915376952221079</v>
      </c>
      <c r="K47" s="117"/>
      <c r="L47" s="117"/>
    </row>
    <row r="48" spans="1:13" ht="14.1" customHeight="1">
      <c r="A48" s="128" t="s">
        <v>289</v>
      </c>
      <c r="B48" s="133" t="s">
        <v>290</v>
      </c>
      <c r="C48" s="130">
        <v>331496</v>
      </c>
      <c r="D48" s="130">
        <v>2628088</v>
      </c>
      <c r="E48" s="131">
        <v>0.126</v>
      </c>
      <c r="F48" s="131">
        <v>0.161</v>
      </c>
      <c r="G48" s="131">
        <v>0.187</v>
      </c>
      <c r="H48" s="132">
        <v>0.21299999999999999</v>
      </c>
      <c r="I48" s="132">
        <v>0.19499742183548166</v>
      </c>
      <c r="J48" s="132">
        <v>0.27007048360530905</v>
      </c>
      <c r="K48" s="117"/>
      <c r="L48" s="117"/>
    </row>
    <row r="49" spans="1:13" ht="14.1" customHeight="1">
      <c r="A49" s="128" t="s">
        <v>291</v>
      </c>
      <c r="B49" s="133" t="s">
        <v>292</v>
      </c>
      <c r="C49" s="130">
        <v>1970117</v>
      </c>
      <c r="D49" s="130">
        <v>4396416</v>
      </c>
      <c r="E49" s="131">
        <v>0.44800000000000001</v>
      </c>
      <c r="F49" s="131">
        <v>0.47899999999999998</v>
      </c>
      <c r="G49" s="131">
        <v>0.48099999999999998</v>
      </c>
      <c r="H49" s="132">
        <v>0.502</v>
      </c>
      <c r="I49" s="132">
        <v>0.48472897736365061</v>
      </c>
      <c r="J49" s="132">
        <v>0.51482150481637401</v>
      </c>
      <c r="K49" s="117"/>
      <c r="L49" s="117"/>
    </row>
    <row r="50" spans="1:13" ht="14.1" customHeight="1">
      <c r="A50" s="128" t="s">
        <v>293</v>
      </c>
      <c r="B50" s="133" t="s">
        <v>294</v>
      </c>
      <c r="C50" s="130">
        <v>1007769</v>
      </c>
      <c r="D50" s="130">
        <v>2534743</v>
      </c>
      <c r="E50" s="131">
        <v>0.39700000000000002</v>
      </c>
      <c r="F50" s="131">
        <v>0.39100000000000001</v>
      </c>
      <c r="G50" s="131">
        <v>0.438</v>
      </c>
      <c r="H50" s="132">
        <v>0.39500000000000002</v>
      </c>
      <c r="I50" s="132">
        <v>0.34330567981446231</v>
      </c>
      <c r="J50" s="132">
        <v>0.30980231919381834</v>
      </c>
      <c r="K50" s="117"/>
      <c r="L50" s="117"/>
    </row>
    <row r="51" spans="1:13" ht="14.1" customHeight="1">
      <c r="A51" s="128" t="s">
        <v>295</v>
      </c>
      <c r="B51" s="133" t="s">
        <v>296</v>
      </c>
      <c r="C51" s="130">
        <v>1661732</v>
      </c>
      <c r="D51" s="130">
        <v>3478915</v>
      </c>
      <c r="E51" s="131">
        <v>0.47699999999999998</v>
      </c>
      <c r="F51" s="131">
        <v>0.47799999999999998</v>
      </c>
      <c r="G51" s="131">
        <v>0.48599999999999999</v>
      </c>
      <c r="H51" s="132">
        <v>0.47499999999999998</v>
      </c>
      <c r="I51" s="132">
        <v>0.48944646938976821</v>
      </c>
      <c r="J51" s="132">
        <v>0.49172314911366005</v>
      </c>
      <c r="K51" s="117"/>
      <c r="L51" s="117"/>
    </row>
    <row r="52" spans="1:13" ht="14.1" customHeight="1">
      <c r="A52" s="128" t="s">
        <v>297</v>
      </c>
      <c r="B52" s="133" t="s">
        <v>298</v>
      </c>
      <c r="C52" s="130">
        <v>1569518</v>
      </c>
      <c r="D52" s="130">
        <v>3271498</v>
      </c>
      <c r="E52" s="131">
        <v>0.47899999999999998</v>
      </c>
      <c r="F52" s="131">
        <v>0.497</v>
      </c>
      <c r="G52" s="131">
        <v>0.46100000000000002</v>
      </c>
      <c r="H52" s="132">
        <v>0.503</v>
      </c>
      <c r="I52" s="132">
        <v>0.52882746980761441</v>
      </c>
      <c r="J52" s="132">
        <v>0.56911805031209506</v>
      </c>
      <c r="K52" s="117"/>
      <c r="L52" s="117"/>
    </row>
    <row r="53" spans="1:13" ht="14.1" customHeight="1">
      <c r="A53" s="128" t="s">
        <v>299</v>
      </c>
      <c r="B53" s="133" t="s">
        <v>300</v>
      </c>
      <c r="C53" s="130">
        <v>164393</v>
      </c>
      <c r="D53" s="130">
        <v>1521395</v>
      </c>
      <c r="E53" s="131">
        <v>0.108</v>
      </c>
      <c r="F53" s="131">
        <v>0.105</v>
      </c>
      <c r="G53" s="131">
        <v>0.11899999999999999</v>
      </c>
      <c r="H53" s="132">
        <v>0.128</v>
      </c>
      <c r="I53" s="132">
        <v>0.14345808899744794</v>
      </c>
      <c r="J53" s="132">
        <v>0.11355189173734871</v>
      </c>
      <c r="K53" s="117"/>
      <c r="L53" s="117"/>
    </row>
    <row r="54" spans="1:13" ht="14.1" customHeight="1">
      <c r="A54" s="128" t="s">
        <v>301</v>
      </c>
      <c r="B54" s="133" t="s">
        <v>302</v>
      </c>
      <c r="C54" s="130">
        <v>242042</v>
      </c>
      <c r="D54" s="130">
        <v>1073339</v>
      </c>
      <c r="E54" s="131">
        <v>0.22500000000000001</v>
      </c>
      <c r="F54" s="131">
        <v>0.21199999999999999</v>
      </c>
      <c r="G54" s="131">
        <v>0.219</v>
      </c>
      <c r="H54" s="132">
        <v>0.19900000000000001</v>
      </c>
      <c r="I54" s="132">
        <v>0.22703575402066589</v>
      </c>
      <c r="J54" s="132">
        <v>0.19961704486608581</v>
      </c>
      <c r="K54" s="117"/>
      <c r="L54" s="117"/>
    </row>
    <row r="55" spans="1:13" ht="14.1" customHeight="1">
      <c r="A55" s="128" t="s">
        <v>303</v>
      </c>
      <c r="B55" s="133" t="s">
        <v>304</v>
      </c>
      <c r="C55" s="130">
        <v>1107750</v>
      </c>
      <c r="D55" s="130">
        <v>2816836</v>
      </c>
      <c r="E55" s="131">
        <v>0.39300000000000002</v>
      </c>
      <c r="F55" s="131">
        <v>0.442</v>
      </c>
      <c r="G55" s="131">
        <v>0.375</v>
      </c>
      <c r="H55" s="132">
        <v>0.38</v>
      </c>
      <c r="I55" s="132">
        <v>0.34788837207586698</v>
      </c>
      <c r="J55" s="132">
        <v>0.3759225085464909</v>
      </c>
      <c r="K55" s="117"/>
      <c r="L55" s="117"/>
    </row>
    <row r="56" spans="1:13" ht="14.1" customHeight="1">
      <c r="A56" s="128" t="s">
        <v>305</v>
      </c>
      <c r="B56" s="133" t="s">
        <v>306</v>
      </c>
      <c r="C56" s="130">
        <v>234979</v>
      </c>
      <c r="D56" s="130">
        <v>2165968</v>
      </c>
      <c r="E56" s="131">
        <v>0.108</v>
      </c>
      <c r="F56" s="131">
        <v>0.104</v>
      </c>
      <c r="G56" s="131">
        <v>9.8000000000000004E-2</v>
      </c>
      <c r="H56" s="132">
        <v>0.122</v>
      </c>
      <c r="I56" s="132">
        <v>0.1377797122068716</v>
      </c>
      <c r="J56" s="132">
        <v>0.15435784578760076</v>
      </c>
      <c r="K56" s="117"/>
      <c r="L56" s="117"/>
    </row>
    <row r="57" spans="1:13" ht="14.1" customHeight="1">
      <c r="A57" s="128" t="s">
        <v>307</v>
      </c>
      <c r="B57" s="133" t="s">
        <v>308</v>
      </c>
      <c r="C57" s="130">
        <v>619449</v>
      </c>
      <c r="D57" s="130">
        <v>1845756</v>
      </c>
      <c r="E57" s="131">
        <v>0.33500000000000002</v>
      </c>
      <c r="F57" s="131">
        <v>0.31900000000000001</v>
      </c>
      <c r="G57" s="131">
        <v>0.30599999999999999</v>
      </c>
      <c r="H57" s="132">
        <v>0.29699999999999999</v>
      </c>
      <c r="I57" s="132">
        <v>0.30806857435285084</v>
      </c>
      <c r="J57" s="132">
        <v>0.26991761792966862</v>
      </c>
      <c r="K57" s="117"/>
      <c r="L57" s="117"/>
    </row>
    <row r="58" spans="1:13" ht="14.1" customHeight="1">
      <c r="A58" s="197" t="s">
        <v>234</v>
      </c>
      <c r="B58" s="198"/>
      <c r="C58" s="134">
        <f>SUM(C44:C57)</f>
        <v>12368283</v>
      </c>
      <c r="D58" s="134">
        <f>SUM(D44:D57)</f>
        <v>35190266</v>
      </c>
      <c r="E58" s="131">
        <f>IF(ISERR(C58/D58),"－　  　",C58/D58)</f>
        <v>0.35146886926060744</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0.38645000000000002</v>
      </c>
    </row>
    <row r="62" spans="1:13" ht="14.1" customHeight="1">
      <c r="A62" s="128" t="s">
        <v>310</v>
      </c>
      <c r="B62" s="129" t="s">
        <v>311</v>
      </c>
      <c r="C62" s="130">
        <v>379543</v>
      </c>
      <c r="D62" s="130">
        <v>2576588</v>
      </c>
      <c r="E62" s="131">
        <v>0.14699999999999999</v>
      </c>
      <c r="F62" s="131">
        <v>0.13800000000000001</v>
      </c>
      <c r="G62" s="131">
        <v>0.157</v>
      </c>
      <c r="H62" s="132">
        <v>0.161</v>
      </c>
      <c r="I62" s="132">
        <v>0.17129812478016684</v>
      </c>
      <c r="J62" s="132">
        <v>0.15619396303833549</v>
      </c>
      <c r="K62" s="117"/>
      <c r="L62" s="117"/>
    </row>
    <row r="63" spans="1:13" ht="14.1" customHeight="1">
      <c r="A63" s="128" t="s">
        <v>312</v>
      </c>
      <c r="B63" s="133" t="s">
        <v>313</v>
      </c>
      <c r="C63" s="130">
        <v>1702878</v>
      </c>
      <c r="D63" s="130">
        <v>3914405</v>
      </c>
      <c r="E63" s="131">
        <v>0.435</v>
      </c>
      <c r="F63" s="131">
        <v>0.45400000000000001</v>
      </c>
      <c r="G63" s="131">
        <v>0.46100000000000002</v>
      </c>
      <c r="H63" s="132">
        <v>0.45500000000000002</v>
      </c>
      <c r="I63" s="132">
        <v>0.4466430443055634</v>
      </c>
      <c r="J63" s="132">
        <v>0.46573984580732569</v>
      </c>
      <c r="K63" s="117"/>
      <c r="L63" s="117"/>
    </row>
    <row r="64" spans="1:13" ht="14.1" customHeight="1">
      <c r="A64" s="128" t="s">
        <v>314</v>
      </c>
      <c r="B64" s="133" t="s">
        <v>315</v>
      </c>
      <c r="C64" s="130">
        <v>1355564</v>
      </c>
      <c r="D64" s="130">
        <v>3413763</v>
      </c>
      <c r="E64" s="131">
        <v>0.39700000000000002</v>
      </c>
      <c r="F64" s="131">
        <v>0.38200000000000001</v>
      </c>
      <c r="G64" s="131">
        <v>0.36899999999999999</v>
      </c>
      <c r="H64" s="132">
        <v>0.41499999999999998</v>
      </c>
      <c r="I64" s="132">
        <v>0.27644282660545144</v>
      </c>
      <c r="J64" s="132">
        <v>0.32682032772095609</v>
      </c>
      <c r="K64" s="117"/>
      <c r="L64" s="117"/>
    </row>
    <row r="65" spans="1:12" ht="14.1" customHeight="1">
      <c r="A65" s="128" t="s">
        <v>316</v>
      </c>
      <c r="B65" s="133" t="s">
        <v>317</v>
      </c>
      <c r="C65" s="130">
        <v>813984</v>
      </c>
      <c r="D65" s="130">
        <v>3096712</v>
      </c>
      <c r="E65" s="131">
        <v>0.26200000000000001</v>
      </c>
      <c r="F65" s="131">
        <v>0.3</v>
      </c>
      <c r="G65" s="131">
        <v>0.31</v>
      </c>
      <c r="H65" s="132">
        <v>0.317</v>
      </c>
      <c r="I65" s="132">
        <v>0.32190422973600508</v>
      </c>
      <c r="J65" s="132">
        <v>0.33686413439134338</v>
      </c>
      <c r="K65" s="117"/>
      <c r="L65" s="117"/>
    </row>
    <row r="66" spans="1:12" ht="14.1" customHeight="1">
      <c r="A66" s="128" t="s">
        <v>318</v>
      </c>
      <c r="B66" s="133" t="s">
        <v>319</v>
      </c>
      <c r="C66" s="130">
        <v>2593671</v>
      </c>
      <c r="D66" s="130">
        <v>4872501</v>
      </c>
      <c r="E66" s="131">
        <v>0.53200000000000003</v>
      </c>
      <c r="F66" s="131">
        <v>0.55300000000000005</v>
      </c>
      <c r="G66" s="131">
        <v>0.52800000000000002</v>
      </c>
      <c r="H66" s="132">
        <v>0.51200000000000001</v>
      </c>
      <c r="I66" s="132">
        <v>0.55521725510089248</v>
      </c>
      <c r="J66" s="132">
        <v>0.55576547166213841</v>
      </c>
      <c r="K66" s="117"/>
      <c r="L66" s="117"/>
    </row>
    <row r="67" spans="1:12" ht="14.1" customHeight="1">
      <c r="A67" s="128" t="s">
        <v>320</v>
      </c>
      <c r="B67" s="133" t="s">
        <v>321</v>
      </c>
      <c r="C67" s="130">
        <v>1058452</v>
      </c>
      <c r="D67" s="130">
        <v>3530731</v>
      </c>
      <c r="E67" s="131">
        <v>0.29899999999999999</v>
      </c>
      <c r="F67" s="131">
        <v>0.34499999999999997</v>
      </c>
      <c r="G67" s="131">
        <v>0.26200000000000001</v>
      </c>
      <c r="H67" s="132">
        <v>0.27700000000000002</v>
      </c>
      <c r="I67" s="132">
        <v>0.28937719854836363</v>
      </c>
      <c r="J67" s="132">
        <v>0.28020587066848529</v>
      </c>
      <c r="K67" s="117"/>
      <c r="L67" s="117"/>
    </row>
    <row r="68" spans="1:12" ht="14.1" customHeight="1">
      <c r="A68" s="128" t="s">
        <v>322</v>
      </c>
      <c r="B68" s="133" t="s">
        <v>323</v>
      </c>
      <c r="C68" s="130">
        <v>749392</v>
      </c>
      <c r="D68" s="130">
        <v>2973793</v>
      </c>
      <c r="E68" s="131">
        <v>0.251</v>
      </c>
      <c r="F68" s="131">
        <v>0.246</v>
      </c>
      <c r="G68" s="131">
        <v>0.28199999999999997</v>
      </c>
      <c r="H68" s="132">
        <v>0.311</v>
      </c>
      <c r="I68" s="132">
        <v>0.33989234188624168</v>
      </c>
      <c r="J68" s="132">
        <v>0.31304030970524921</v>
      </c>
      <c r="K68" s="117"/>
      <c r="L68" s="117"/>
    </row>
    <row r="69" spans="1:12" ht="14.1" customHeight="1">
      <c r="A69" s="128" t="s">
        <v>324</v>
      </c>
      <c r="B69" s="133" t="s">
        <v>325</v>
      </c>
      <c r="C69" s="130">
        <v>1667761</v>
      </c>
      <c r="D69" s="130">
        <v>4453114</v>
      </c>
      <c r="E69" s="131">
        <v>0.374</v>
      </c>
      <c r="F69" s="131">
        <v>0.4</v>
      </c>
      <c r="G69" s="131">
        <v>0.40600000000000003</v>
      </c>
      <c r="H69" s="132">
        <v>0.41499999999999998</v>
      </c>
      <c r="I69" s="132">
        <v>0.40757737232689778</v>
      </c>
      <c r="J69" s="132">
        <v>0.39892426784579998</v>
      </c>
      <c r="K69" s="117"/>
      <c r="L69" s="117"/>
    </row>
    <row r="70" spans="1:12" ht="14.1" customHeight="1">
      <c r="A70" s="128" t="s">
        <v>326</v>
      </c>
      <c r="B70" s="133" t="s">
        <v>327</v>
      </c>
      <c r="C70" s="130">
        <v>1818050</v>
      </c>
      <c r="D70" s="130">
        <v>3327248</v>
      </c>
      <c r="E70" s="131">
        <v>0.54600000000000004</v>
      </c>
      <c r="F70" s="131">
        <v>0.56899999999999995</v>
      </c>
      <c r="G70" s="131">
        <v>0.55500000000000005</v>
      </c>
      <c r="H70" s="132">
        <v>0.54100000000000004</v>
      </c>
      <c r="I70" s="132">
        <v>0.53274734947935209</v>
      </c>
      <c r="J70" s="132">
        <v>0.50866565889659654</v>
      </c>
      <c r="K70" s="117"/>
      <c r="L70" s="117"/>
    </row>
    <row r="71" spans="1:12" ht="14.1" customHeight="1">
      <c r="A71" s="128" t="s">
        <v>328</v>
      </c>
      <c r="B71" s="133" t="s">
        <v>329</v>
      </c>
      <c r="C71" s="130">
        <v>1527721</v>
      </c>
      <c r="D71" s="130">
        <v>3436085</v>
      </c>
      <c r="E71" s="131">
        <v>0.44400000000000001</v>
      </c>
      <c r="F71" s="131">
        <v>0.44500000000000001</v>
      </c>
      <c r="G71" s="131">
        <v>0.47899999999999998</v>
      </c>
      <c r="H71" s="132">
        <v>0.432</v>
      </c>
      <c r="I71" s="132">
        <v>0.47851969016770951</v>
      </c>
      <c r="J71" s="132">
        <v>0.4346235027167249</v>
      </c>
      <c r="K71" s="117"/>
      <c r="L71" s="117"/>
    </row>
    <row r="72" spans="1:12" ht="14.1" customHeight="1">
      <c r="A72" s="128" t="s">
        <v>330</v>
      </c>
      <c r="B72" s="133" t="s">
        <v>331</v>
      </c>
      <c r="C72" s="130">
        <v>1711992</v>
      </c>
      <c r="D72" s="130">
        <v>4058250</v>
      </c>
      <c r="E72" s="131">
        <v>0.42099999999999999</v>
      </c>
      <c r="F72" s="131">
        <v>0.42399999999999999</v>
      </c>
      <c r="G72" s="131">
        <v>0.40799999999999997</v>
      </c>
      <c r="H72" s="132">
        <v>0.40899999999999997</v>
      </c>
      <c r="I72" s="132">
        <v>0.41709245863893091</v>
      </c>
      <c r="J72" s="132">
        <v>0.41838801044826174</v>
      </c>
      <c r="K72" s="117"/>
      <c r="L72" s="117"/>
    </row>
    <row r="73" spans="1:12" ht="14.1" customHeight="1">
      <c r="A73" s="128" t="s">
        <v>332</v>
      </c>
      <c r="B73" s="133" t="s">
        <v>333</v>
      </c>
      <c r="C73" s="130">
        <v>1142661</v>
      </c>
      <c r="D73" s="130">
        <v>3385405</v>
      </c>
      <c r="E73" s="131">
        <v>0.33700000000000002</v>
      </c>
      <c r="F73" s="131">
        <v>0.35799999999999998</v>
      </c>
      <c r="G73" s="131">
        <v>0.38900000000000001</v>
      </c>
      <c r="H73" s="132">
        <v>0.33300000000000002</v>
      </c>
      <c r="I73" s="132">
        <v>0.37550500979850859</v>
      </c>
      <c r="J73" s="132">
        <v>0.411179492866726</v>
      </c>
      <c r="K73" s="117"/>
      <c r="L73" s="117"/>
    </row>
    <row r="74" spans="1:12" ht="14.1" customHeight="1">
      <c r="A74" s="128" t="s">
        <v>334</v>
      </c>
      <c r="B74" s="133" t="s">
        <v>335</v>
      </c>
      <c r="C74" s="130">
        <v>2499691</v>
      </c>
      <c r="D74" s="130">
        <v>4795876</v>
      </c>
      <c r="E74" s="131">
        <v>0.52100000000000002</v>
      </c>
      <c r="F74" s="131">
        <v>0.54</v>
      </c>
      <c r="G74" s="131">
        <v>0.54300000000000004</v>
      </c>
      <c r="H74" s="132">
        <v>0.496</v>
      </c>
      <c r="I74" s="132">
        <v>0.47948277098347569</v>
      </c>
      <c r="J74" s="132">
        <v>0.51487844027022645</v>
      </c>
      <c r="K74" s="117"/>
      <c r="L74" s="117"/>
    </row>
    <row r="75" spans="1:12" ht="14.1" customHeight="1">
      <c r="A75" s="128" t="s">
        <v>336</v>
      </c>
      <c r="B75" s="133" t="s">
        <v>337</v>
      </c>
      <c r="C75" s="130">
        <v>1519875</v>
      </c>
      <c r="D75" s="130">
        <v>3396565</v>
      </c>
      <c r="E75" s="131">
        <v>0.44700000000000001</v>
      </c>
      <c r="F75" s="131">
        <v>0.442</v>
      </c>
      <c r="G75" s="131">
        <v>0.48899999999999999</v>
      </c>
      <c r="H75" s="132">
        <v>0.436</v>
      </c>
      <c r="I75" s="132">
        <v>0.48553528254085887</v>
      </c>
      <c r="J75" s="132">
        <v>0.45732197784676903</v>
      </c>
      <c r="K75" s="117"/>
      <c r="L75" s="117"/>
    </row>
    <row r="76" spans="1:12" ht="14.1" customHeight="1">
      <c r="A76" s="128" t="s">
        <v>338</v>
      </c>
      <c r="B76" s="133" t="s">
        <v>339</v>
      </c>
      <c r="C76" s="130">
        <v>1061172</v>
      </c>
      <c r="D76" s="130">
        <v>2999626</v>
      </c>
      <c r="E76" s="131">
        <v>0.35299999999999998</v>
      </c>
      <c r="F76" s="131">
        <v>0.371</v>
      </c>
      <c r="G76" s="131">
        <v>0.4</v>
      </c>
      <c r="H76" s="132">
        <v>0.41299999999999998</v>
      </c>
      <c r="I76" s="132">
        <v>0.43072046227710065</v>
      </c>
      <c r="J76" s="132">
        <v>0.39557257698020631</v>
      </c>
      <c r="K76" s="117"/>
      <c r="L76" s="117"/>
    </row>
    <row r="77" spans="1:12" ht="14.1" customHeight="1">
      <c r="A77" s="128" t="s">
        <v>340</v>
      </c>
      <c r="B77" s="133" t="s">
        <v>341</v>
      </c>
      <c r="C77" s="130">
        <v>1147051</v>
      </c>
      <c r="D77" s="130">
        <v>3173786</v>
      </c>
      <c r="E77" s="131">
        <v>0.36099999999999999</v>
      </c>
      <c r="F77" s="131">
        <v>0.372</v>
      </c>
      <c r="G77" s="131">
        <v>0.375</v>
      </c>
      <c r="H77" s="132">
        <v>0.38800000000000001</v>
      </c>
      <c r="I77" s="132">
        <v>0.39751452912707264</v>
      </c>
      <c r="J77" s="132">
        <v>0.39662410175637536</v>
      </c>
      <c r="K77" s="117"/>
      <c r="L77" s="117"/>
    </row>
    <row r="78" spans="1:12" ht="14.1" customHeight="1">
      <c r="A78" s="128" t="s">
        <v>342</v>
      </c>
      <c r="B78" s="133" t="s">
        <v>343</v>
      </c>
      <c r="C78" s="130">
        <v>1609055</v>
      </c>
      <c r="D78" s="130">
        <v>3662012</v>
      </c>
      <c r="E78" s="131">
        <v>0.439</v>
      </c>
      <c r="F78" s="131">
        <v>0.35599999999999998</v>
      </c>
      <c r="G78" s="131">
        <v>0.38200000000000001</v>
      </c>
      <c r="H78" s="132">
        <v>0.42499999999999999</v>
      </c>
      <c r="I78" s="132">
        <v>0.42324659399432263</v>
      </c>
      <c r="J78" s="132">
        <v>0.41528330478733949</v>
      </c>
      <c r="K78" s="117"/>
      <c r="L78" s="117"/>
    </row>
    <row r="79" spans="1:12" ht="14.1" customHeight="1">
      <c r="A79" s="128" t="s">
        <v>344</v>
      </c>
      <c r="B79" s="133" t="s">
        <v>345</v>
      </c>
      <c r="C79" s="130">
        <v>1069860</v>
      </c>
      <c r="D79" s="130">
        <v>2952245</v>
      </c>
      <c r="E79" s="131">
        <v>0.36199999999999999</v>
      </c>
      <c r="F79" s="131">
        <v>0.371</v>
      </c>
      <c r="G79" s="131">
        <v>0.41599999999999998</v>
      </c>
      <c r="H79" s="132">
        <v>0.41</v>
      </c>
      <c r="I79" s="132">
        <v>0.43905841792807787</v>
      </c>
      <c r="J79" s="132">
        <v>0.43513881114833985</v>
      </c>
      <c r="K79" s="117"/>
      <c r="L79" s="117"/>
    </row>
    <row r="80" spans="1:12" ht="14.1" customHeight="1">
      <c r="A80" s="128" t="s">
        <v>346</v>
      </c>
      <c r="B80" s="133" t="s">
        <v>347</v>
      </c>
      <c r="C80" s="130">
        <v>1258344</v>
      </c>
      <c r="D80" s="130">
        <v>3088044</v>
      </c>
      <c r="E80" s="131">
        <v>0.40699999999999997</v>
      </c>
      <c r="F80" s="131">
        <v>0.5</v>
      </c>
      <c r="G80" s="131">
        <v>0.45100000000000001</v>
      </c>
      <c r="H80" s="132">
        <v>0.45600000000000002</v>
      </c>
      <c r="I80" s="132">
        <v>0.44992473554691315</v>
      </c>
      <c r="J80" s="132">
        <v>0.43972524414847203</v>
      </c>
      <c r="K80" s="117"/>
      <c r="L80" s="117"/>
    </row>
    <row r="81" spans="1:13" ht="14.1" customHeight="1">
      <c r="A81" s="128" t="s">
        <v>348</v>
      </c>
      <c r="B81" s="133" t="s">
        <v>349</v>
      </c>
      <c r="C81" s="130">
        <v>1799906</v>
      </c>
      <c r="D81" s="130">
        <v>4556779</v>
      </c>
      <c r="E81" s="131">
        <v>0.39400000000000002</v>
      </c>
      <c r="F81" s="131">
        <v>0.443</v>
      </c>
      <c r="G81" s="131">
        <v>0.42499999999999999</v>
      </c>
      <c r="H81" s="132">
        <v>0.437</v>
      </c>
      <c r="I81" s="132">
        <v>0.44413994413739766</v>
      </c>
      <c r="J81" s="132">
        <v>0.38432538240203862</v>
      </c>
      <c r="K81" s="117"/>
      <c r="L81" s="117"/>
    </row>
    <row r="82" spans="1:13" ht="14.1" customHeight="1">
      <c r="A82" s="197" t="s">
        <v>234</v>
      </c>
      <c r="B82" s="198"/>
      <c r="C82" s="134">
        <f>SUM(C62:C81)</f>
        <v>28486623</v>
      </c>
      <c r="D82" s="134">
        <f>SUM(D62:D81)</f>
        <v>71663528</v>
      </c>
      <c r="E82" s="131">
        <f>IF(ISERR(C82/D82),"－　  　",C82/D82)</f>
        <v>0.39750517166835547</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0.43790909090909086</v>
      </c>
    </row>
    <row r="86" spans="1:13" ht="14.1" customHeight="1">
      <c r="A86" s="128" t="s">
        <v>351</v>
      </c>
      <c r="B86" s="129" t="s">
        <v>352</v>
      </c>
      <c r="C86" s="130">
        <v>2548528</v>
      </c>
      <c r="D86" s="130">
        <v>5165979</v>
      </c>
      <c r="E86" s="131">
        <v>0.49299999999999999</v>
      </c>
      <c r="F86" s="131">
        <v>0.51500000000000001</v>
      </c>
      <c r="G86" s="131">
        <v>0.57099999999999995</v>
      </c>
      <c r="H86" s="132">
        <v>0.47399999999999998</v>
      </c>
      <c r="I86" s="132">
        <v>0.47081689562381507</v>
      </c>
      <c r="J86" s="132">
        <v>0.46623511521384053</v>
      </c>
      <c r="K86" s="117"/>
      <c r="L86" s="117"/>
    </row>
    <row r="87" spans="1:13" ht="14.1" customHeight="1">
      <c r="A87" s="128" t="s">
        <v>353</v>
      </c>
      <c r="B87" s="133" t="s">
        <v>354</v>
      </c>
      <c r="C87" s="130">
        <v>7134132</v>
      </c>
      <c r="D87" s="130">
        <v>14030791</v>
      </c>
      <c r="E87" s="131">
        <v>0.50800000000000001</v>
      </c>
      <c r="F87" s="131">
        <v>0.49</v>
      </c>
      <c r="G87" s="131">
        <v>0.55600000000000005</v>
      </c>
      <c r="H87" s="132">
        <v>0.55200000000000005</v>
      </c>
      <c r="I87" s="132">
        <v>0.55950692314926354</v>
      </c>
      <c r="J87" s="132">
        <v>0.59629295783485858</v>
      </c>
      <c r="K87" s="117"/>
      <c r="L87" s="117"/>
    </row>
    <row r="88" spans="1:13" ht="14.1" customHeight="1">
      <c r="A88" s="128" t="s">
        <v>355</v>
      </c>
      <c r="B88" s="133" t="s">
        <v>356</v>
      </c>
      <c r="C88" s="130">
        <v>1188981</v>
      </c>
      <c r="D88" s="130">
        <v>3633555</v>
      </c>
      <c r="E88" s="131">
        <v>0.32700000000000001</v>
      </c>
      <c r="F88" s="131">
        <v>0.32300000000000001</v>
      </c>
      <c r="G88" s="131">
        <v>0.316</v>
      </c>
      <c r="H88" s="132">
        <v>0.33500000000000002</v>
      </c>
      <c r="I88" s="132">
        <v>0.38305603920557185</v>
      </c>
      <c r="J88" s="132">
        <v>0.40981645922928089</v>
      </c>
      <c r="K88" s="117"/>
      <c r="L88" s="117"/>
    </row>
    <row r="89" spans="1:13" ht="14.1" customHeight="1">
      <c r="A89" s="128" t="s">
        <v>357</v>
      </c>
      <c r="B89" s="133" t="s">
        <v>358</v>
      </c>
      <c r="C89" s="130">
        <v>2352367</v>
      </c>
      <c r="D89" s="130">
        <v>5386526</v>
      </c>
      <c r="E89" s="131">
        <v>0.436</v>
      </c>
      <c r="F89" s="131">
        <v>0.33700000000000002</v>
      </c>
      <c r="G89" s="131">
        <v>0.36199999999999999</v>
      </c>
      <c r="H89" s="132">
        <v>0.373</v>
      </c>
      <c r="I89" s="132">
        <v>0.37449463897208357</v>
      </c>
      <c r="J89" s="132">
        <v>0.38577940537998995</v>
      </c>
      <c r="K89" s="117"/>
      <c r="L89" s="117"/>
    </row>
    <row r="90" spans="1:13" ht="14.1" customHeight="1">
      <c r="A90" s="128" t="s">
        <v>359</v>
      </c>
      <c r="B90" s="133" t="s">
        <v>360</v>
      </c>
      <c r="C90" s="130">
        <v>3466946</v>
      </c>
      <c r="D90" s="130">
        <v>6433907</v>
      </c>
      <c r="E90" s="131">
        <v>0.53800000000000003</v>
      </c>
      <c r="F90" s="131">
        <v>0.50800000000000001</v>
      </c>
      <c r="G90" s="131">
        <v>0.51800000000000002</v>
      </c>
      <c r="H90" s="132">
        <v>0.50800000000000001</v>
      </c>
      <c r="I90" s="132">
        <v>0.54074611380189985</v>
      </c>
      <c r="J90" s="132">
        <v>0.5352584170311695</v>
      </c>
      <c r="K90" s="117"/>
      <c r="L90" s="117"/>
    </row>
    <row r="91" spans="1:13" ht="14.1" customHeight="1">
      <c r="A91" s="128" t="s">
        <v>361</v>
      </c>
      <c r="B91" s="133" t="s">
        <v>362</v>
      </c>
      <c r="C91" s="130">
        <v>1406395</v>
      </c>
      <c r="D91" s="130">
        <v>4201722</v>
      </c>
      <c r="E91" s="131">
        <v>0.33400000000000002</v>
      </c>
      <c r="F91" s="131">
        <v>0.308</v>
      </c>
      <c r="G91" s="131">
        <v>0.30299999999999999</v>
      </c>
      <c r="H91" s="132">
        <v>0.34899999999999998</v>
      </c>
      <c r="I91" s="132">
        <v>0.35583350622224252</v>
      </c>
      <c r="J91" s="132">
        <v>0.3790768198204495</v>
      </c>
      <c r="K91" s="117"/>
      <c r="L91" s="117"/>
    </row>
    <row r="92" spans="1:13" ht="14.1" customHeight="1">
      <c r="A92" s="128" t="s">
        <v>363</v>
      </c>
      <c r="B92" s="133" t="s">
        <v>364</v>
      </c>
      <c r="C92" s="130">
        <v>1375042</v>
      </c>
      <c r="D92" s="130">
        <v>4862349</v>
      </c>
      <c r="E92" s="131">
        <v>0.28199999999999997</v>
      </c>
      <c r="F92" s="131">
        <v>0.29799999999999999</v>
      </c>
      <c r="G92" s="131">
        <v>0.29599999999999999</v>
      </c>
      <c r="H92" s="132">
        <v>0.314</v>
      </c>
      <c r="I92" s="132">
        <v>0.31302594967627267</v>
      </c>
      <c r="J92" s="132">
        <v>0.30914172798694661</v>
      </c>
      <c r="K92" s="117"/>
      <c r="L92" s="117"/>
    </row>
    <row r="93" spans="1:13" ht="14.1" customHeight="1">
      <c r="A93" s="128" t="s">
        <v>365</v>
      </c>
      <c r="B93" s="133" t="s">
        <v>366</v>
      </c>
      <c r="C93" s="130">
        <v>2427801</v>
      </c>
      <c r="D93" s="130">
        <v>5209451</v>
      </c>
      <c r="E93" s="131">
        <v>0.46600000000000003</v>
      </c>
      <c r="F93" s="131">
        <v>0.45500000000000002</v>
      </c>
      <c r="G93" s="131">
        <v>0.48</v>
      </c>
      <c r="H93" s="132">
        <v>0.495</v>
      </c>
      <c r="I93" s="132">
        <v>0.50806472697375682</v>
      </c>
      <c r="J93" s="132">
        <v>0.48536678980040315</v>
      </c>
      <c r="K93" s="117"/>
      <c r="L93" s="117"/>
    </row>
    <row r="94" spans="1:13" ht="14.1" customHeight="1">
      <c r="A94" s="128" t="s">
        <v>367</v>
      </c>
      <c r="B94" s="133" t="s">
        <v>368</v>
      </c>
      <c r="C94" s="130">
        <v>3276035</v>
      </c>
      <c r="D94" s="130">
        <v>6391470</v>
      </c>
      <c r="E94" s="131">
        <v>0.51200000000000001</v>
      </c>
      <c r="F94" s="131">
        <v>0.53100000000000003</v>
      </c>
      <c r="G94" s="131">
        <v>0.53600000000000003</v>
      </c>
      <c r="H94" s="132">
        <v>0.54900000000000004</v>
      </c>
      <c r="I94" s="132">
        <v>0.60911966914272464</v>
      </c>
      <c r="J94" s="132">
        <v>0.5946162920123973</v>
      </c>
      <c r="K94" s="117"/>
      <c r="L94" s="117"/>
    </row>
    <row r="95" spans="1:13" ht="14.1" customHeight="1">
      <c r="A95" s="128" t="s">
        <v>369</v>
      </c>
      <c r="B95" s="133" t="s">
        <v>370</v>
      </c>
      <c r="C95" s="130">
        <v>3459674</v>
      </c>
      <c r="D95" s="130">
        <v>6359573</v>
      </c>
      <c r="E95" s="131">
        <v>0.54400000000000004</v>
      </c>
      <c r="F95" s="131">
        <v>0.57899999999999996</v>
      </c>
      <c r="G95" s="131">
        <v>0.60399999999999998</v>
      </c>
      <c r="H95" s="132">
        <v>0.61799999999999999</v>
      </c>
      <c r="I95" s="132">
        <v>0.60630083394992684</v>
      </c>
      <c r="J95" s="132">
        <v>0.62978738119056898</v>
      </c>
      <c r="K95" s="117"/>
      <c r="L95" s="117"/>
    </row>
    <row r="96" spans="1:13" ht="14.1" customHeight="1">
      <c r="A96" s="128" t="s">
        <v>371</v>
      </c>
      <c r="B96" s="133" t="s">
        <v>372</v>
      </c>
      <c r="C96" s="130">
        <v>2177726</v>
      </c>
      <c r="D96" s="130">
        <v>5765858</v>
      </c>
      <c r="E96" s="131">
        <v>0.377</v>
      </c>
      <c r="F96" s="131">
        <v>0.36699999999999999</v>
      </c>
      <c r="G96" s="131">
        <v>0.35899999999999999</v>
      </c>
      <c r="H96" s="132">
        <v>0.36899999999999999</v>
      </c>
      <c r="I96" s="132">
        <v>0.3885128795020853</v>
      </c>
      <c r="J96" s="132">
        <v>0.38427609914680882</v>
      </c>
      <c r="K96" s="117"/>
      <c r="L96" s="117"/>
    </row>
    <row r="97" spans="1:13" ht="14.1" customHeight="1">
      <c r="A97" s="197" t="s">
        <v>234</v>
      </c>
      <c r="B97" s="198"/>
      <c r="C97" s="134">
        <f>SUM(C86:C96)</f>
        <v>30813627</v>
      </c>
      <c r="D97" s="134">
        <f>SUM(D86:D96)</f>
        <v>67441181</v>
      </c>
      <c r="E97" s="131">
        <f>IF(ISERR(C97/D97),"－　  　",C97/D97)</f>
        <v>0.45689631384124191</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0.50137500000000002</v>
      </c>
    </row>
    <row r="101" spans="1:13" ht="14.1" customHeight="1">
      <c r="A101" s="128" t="s">
        <v>374</v>
      </c>
      <c r="B101" s="129" t="s">
        <v>375</v>
      </c>
      <c r="C101" s="130">
        <v>7523696</v>
      </c>
      <c r="D101" s="130">
        <v>16441912</v>
      </c>
      <c r="E101" s="131">
        <v>0.45700000000000002</v>
      </c>
      <c r="F101" s="131">
        <v>0.48199999999999998</v>
      </c>
      <c r="G101" s="131">
        <v>0.47799999999999998</v>
      </c>
      <c r="H101" s="132">
        <v>0.47599999999999998</v>
      </c>
      <c r="I101" s="132">
        <v>0.49112947953709701</v>
      </c>
      <c r="J101" s="132">
        <v>0.47027692198616011</v>
      </c>
      <c r="K101" s="117"/>
      <c r="L101" s="117"/>
    </row>
    <row r="102" spans="1:13" ht="14.1" customHeight="1">
      <c r="A102" s="128" t="s">
        <v>376</v>
      </c>
      <c r="B102" s="133" t="s">
        <v>377</v>
      </c>
      <c r="C102" s="130">
        <v>4163923</v>
      </c>
      <c r="D102" s="130">
        <v>8466408</v>
      </c>
      <c r="E102" s="131">
        <v>0.49099999999999999</v>
      </c>
      <c r="F102" s="131">
        <v>0.50900000000000001</v>
      </c>
      <c r="G102" s="131">
        <v>0.497</v>
      </c>
      <c r="H102" s="132">
        <v>0.53600000000000003</v>
      </c>
      <c r="I102" s="132">
        <v>0.54400239735846811</v>
      </c>
      <c r="J102" s="132">
        <v>0.54734426215838983</v>
      </c>
      <c r="K102" s="117"/>
      <c r="L102" s="117"/>
    </row>
    <row r="103" spans="1:13" ht="14.1" customHeight="1">
      <c r="A103" s="128" t="s">
        <v>378</v>
      </c>
      <c r="B103" s="133" t="s">
        <v>379</v>
      </c>
      <c r="C103" s="130">
        <v>3163269</v>
      </c>
      <c r="D103" s="130">
        <v>7189071</v>
      </c>
      <c r="E103" s="131">
        <v>0.44</v>
      </c>
      <c r="F103" s="131">
        <v>0.40899999999999997</v>
      </c>
      <c r="G103" s="131">
        <v>0.439</v>
      </c>
      <c r="H103" s="132">
        <v>0.42699999999999999</v>
      </c>
      <c r="I103" s="132">
        <v>0.45450024051623839</v>
      </c>
      <c r="J103" s="132">
        <v>0.47167834222902311</v>
      </c>
      <c r="K103" s="117"/>
      <c r="L103" s="117"/>
    </row>
    <row r="104" spans="1:13" ht="14.1" customHeight="1">
      <c r="A104" s="128" t="s">
        <v>380</v>
      </c>
      <c r="B104" s="133" t="s">
        <v>381</v>
      </c>
      <c r="C104" s="130">
        <v>3301940</v>
      </c>
      <c r="D104" s="130">
        <v>6852813</v>
      </c>
      <c r="E104" s="131">
        <v>0.48099999999999998</v>
      </c>
      <c r="F104" s="131">
        <v>0.48299999999999998</v>
      </c>
      <c r="G104" s="131">
        <v>0.46300000000000002</v>
      </c>
      <c r="H104" s="132">
        <v>0.503</v>
      </c>
      <c r="I104" s="132">
        <v>0.47984446054326702</v>
      </c>
      <c r="J104" s="132">
        <v>0.46993331407248701</v>
      </c>
      <c r="K104" s="117"/>
      <c r="L104" s="117"/>
    </row>
    <row r="105" spans="1:13" ht="14.1" customHeight="1">
      <c r="A105" s="128" t="s">
        <v>382</v>
      </c>
      <c r="B105" s="133" t="s">
        <v>383</v>
      </c>
      <c r="C105" s="130">
        <v>10960869</v>
      </c>
      <c r="D105" s="130">
        <v>17988182</v>
      </c>
      <c r="E105" s="131">
        <v>0.60899999999999999</v>
      </c>
      <c r="F105" s="131">
        <v>0.60899999999999999</v>
      </c>
      <c r="G105" s="131">
        <v>0.621</v>
      </c>
      <c r="H105" s="132">
        <v>0.624</v>
      </c>
      <c r="I105" s="132">
        <v>0.64450727576569344</v>
      </c>
      <c r="J105" s="132">
        <v>0.63667085636007503</v>
      </c>
      <c r="K105" s="117"/>
      <c r="L105" s="117"/>
    </row>
    <row r="106" spans="1:13" ht="14.1" customHeight="1">
      <c r="A106" s="128" t="s">
        <v>384</v>
      </c>
      <c r="B106" s="133" t="s">
        <v>385</v>
      </c>
      <c r="C106" s="130">
        <v>4386410</v>
      </c>
      <c r="D106" s="130">
        <v>8714808</v>
      </c>
      <c r="E106" s="131">
        <v>0.503</v>
      </c>
      <c r="F106" s="131">
        <v>0.502</v>
      </c>
      <c r="G106" s="131">
        <v>0.5</v>
      </c>
      <c r="H106" s="132">
        <v>0.505</v>
      </c>
      <c r="I106" s="132">
        <v>0.50121627687865256</v>
      </c>
      <c r="J106" s="132">
        <v>0.54565316566555111</v>
      </c>
      <c r="K106" s="117"/>
      <c r="L106" s="117"/>
    </row>
    <row r="107" spans="1:13" ht="14.1" customHeight="1">
      <c r="A107" s="128" t="s">
        <v>386</v>
      </c>
      <c r="B107" s="133" t="s">
        <v>387</v>
      </c>
      <c r="C107" s="130">
        <v>4542608</v>
      </c>
      <c r="D107" s="130">
        <v>8664188</v>
      </c>
      <c r="E107" s="131">
        <v>0.52400000000000002</v>
      </c>
      <c r="F107" s="131">
        <v>0.55100000000000005</v>
      </c>
      <c r="G107" s="131">
        <v>0.53400000000000003</v>
      </c>
      <c r="H107" s="132">
        <v>0.53300000000000003</v>
      </c>
      <c r="I107" s="132">
        <v>0.54686953274627803</v>
      </c>
      <c r="J107" s="132">
        <v>0.54728646258206526</v>
      </c>
      <c r="K107" s="117"/>
      <c r="L107" s="117"/>
    </row>
    <row r="108" spans="1:13" ht="14.1" customHeight="1">
      <c r="A108" s="128" t="s">
        <v>388</v>
      </c>
      <c r="B108" s="133" t="s">
        <v>389</v>
      </c>
      <c r="C108" s="130">
        <v>5763065</v>
      </c>
      <c r="D108" s="130">
        <v>11378533</v>
      </c>
      <c r="E108" s="131">
        <v>0.50600000000000001</v>
      </c>
      <c r="F108" s="131">
        <v>0.53600000000000003</v>
      </c>
      <c r="G108" s="131">
        <v>0.40500000000000003</v>
      </c>
      <c r="H108" s="132">
        <v>0.46200000000000002</v>
      </c>
      <c r="I108" s="132">
        <v>0.46601690903309351</v>
      </c>
      <c r="J108" s="132">
        <v>0.48553691734516097</v>
      </c>
      <c r="K108" s="117"/>
      <c r="L108" s="117"/>
    </row>
    <row r="109" spans="1:13" ht="14.1" customHeight="1">
      <c r="A109" s="197" t="s">
        <v>234</v>
      </c>
      <c r="B109" s="198"/>
      <c r="C109" s="134">
        <f>SUM(C101:C108)</f>
        <v>43805780</v>
      </c>
      <c r="D109" s="134">
        <f>SUM(D101:D108)</f>
        <v>85695915</v>
      </c>
      <c r="E109" s="131">
        <f>IF(ISERR(C109/D109),"－　  　",C109/D109)</f>
        <v>0.51117699134200267</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0.67233333333333334</v>
      </c>
    </row>
    <row r="113" spans="1:12" ht="14.1" customHeight="1">
      <c r="A113" s="128" t="s">
        <v>391</v>
      </c>
      <c r="B113" s="129" t="s">
        <v>392</v>
      </c>
      <c r="C113" s="130">
        <v>12170022</v>
      </c>
      <c r="D113" s="130">
        <v>20176526</v>
      </c>
      <c r="E113" s="131">
        <v>0.60299999999999998</v>
      </c>
      <c r="F113" s="131">
        <v>0.622</v>
      </c>
      <c r="G113" s="131">
        <v>0.621</v>
      </c>
      <c r="H113" s="132">
        <v>0.65900000000000003</v>
      </c>
      <c r="I113" s="132">
        <v>0.61053170186487649</v>
      </c>
      <c r="J113" s="132">
        <v>0.62136662395776587</v>
      </c>
      <c r="K113" s="117"/>
      <c r="L113" s="117"/>
    </row>
    <row r="114" spans="1:12" ht="14.1" customHeight="1">
      <c r="A114" s="128" t="s">
        <v>393</v>
      </c>
      <c r="B114" s="133" t="s">
        <v>394</v>
      </c>
      <c r="C114" s="130">
        <v>30297429</v>
      </c>
      <c r="D114" s="130">
        <v>39606649</v>
      </c>
      <c r="E114" s="131">
        <v>0.76400000000000001</v>
      </c>
      <c r="F114" s="131">
        <v>0.78900000000000003</v>
      </c>
      <c r="G114" s="131">
        <v>0.79200000000000004</v>
      </c>
      <c r="H114" s="132">
        <v>0.747</v>
      </c>
      <c r="I114" s="132">
        <v>0.7355702161160107</v>
      </c>
      <c r="J114" s="132">
        <v>0.74091982589950856</v>
      </c>
      <c r="K114" s="117"/>
      <c r="L114" s="117"/>
    </row>
    <row r="115" spans="1:12" ht="14.1" customHeight="1">
      <c r="A115" s="128" t="s">
        <v>395</v>
      </c>
      <c r="B115" s="133" t="s">
        <v>396</v>
      </c>
      <c r="C115" s="130">
        <v>44347678</v>
      </c>
      <c r="D115" s="130">
        <v>60696012</v>
      </c>
      <c r="E115" s="131">
        <v>0.73</v>
      </c>
      <c r="F115" s="131">
        <v>0.70899999999999996</v>
      </c>
      <c r="G115" s="131">
        <v>0.74099999999999999</v>
      </c>
      <c r="H115" s="132">
        <v>0.751</v>
      </c>
      <c r="I115" s="132">
        <v>0.75749057106307727</v>
      </c>
      <c r="J115" s="132">
        <v>0.69700828336005882</v>
      </c>
      <c r="K115" s="117"/>
      <c r="L115" s="117"/>
    </row>
    <row r="116" spans="1:12" ht="14.1" customHeight="1">
      <c r="A116" s="128" t="s">
        <v>397</v>
      </c>
      <c r="B116" s="133" t="s">
        <v>398</v>
      </c>
      <c r="C116" s="130">
        <v>21490315</v>
      </c>
      <c r="D116" s="130">
        <v>32590091</v>
      </c>
      <c r="E116" s="131">
        <v>0.65900000000000003</v>
      </c>
      <c r="F116" s="131">
        <v>0.66300000000000003</v>
      </c>
      <c r="G116" s="131">
        <v>0.69299999999999995</v>
      </c>
      <c r="H116" s="132">
        <v>0.71</v>
      </c>
      <c r="I116" s="132">
        <v>0.73044521567973431</v>
      </c>
      <c r="J116" s="132">
        <v>0.72887079509749841</v>
      </c>
      <c r="K116" s="117"/>
      <c r="L116" s="117"/>
    </row>
    <row r="117" spans="1:12" ht="14.1" customHeight="1">
      <c r="A117" s="128" t="s">
        <v>399</v>
      </c>
      <c r="B117" s="133" t="s">
        <v>400</v>
      </c>
      <c r="C117" s="130">
        <v>19996604</v>
      </c>
      <c r="D117" s="130">
        <v>29950285</v>
      </c>
      <c r="E117" s="131">
        <v>0.66700000000000004</v>
      </c>
      <c r="F117" s="131">
        <v>0.70499999999999996</v>
      </c>
      <c r="G117" s="131">
        <v>0.70499999999999996</v>
      </c>
      <c r="H117" s="132">
        <v>0.68100000000000005</v>
      </c>
      <c r="I117" s="132">
        <v>0.7017979449392312</v>
      </c>
      <c r="J117" s="132">
        <v>0.68955709132613063</v>
      </c>
      <c r="K117" s="117"/>
      <c r="L117" s="117"/>
    </row>
    <row r="118" spans="1:12" ht="14.1" customHeight="1">
      <c r="A118" s="128" t="s">
        <v>401</v>
      </c>
      <c r="B118" s="133" t="s">
        <v>402</v>
      </c>
      <c r="C118" s="130">
        <v>14988724</v>
      </c>
      <c r="D118" s="130">
        <v>24493849</v>
      </c>
      <c r="E118" s="131">
        <v>0.61099999999999999</v>
      </c>
      <c r="F118" s="131">
        <v>0.60299999999999998</v>
      </c>
      <c r="G118" s="131">
        <v>0.63800000000000001</v>
      </c>
      <c r="H118" s="132">
        <v>0.65200000000000002</v>
      </c>
      <c r="I118" s="132">
        <v>0.65321766364478129</v>
      </c>
      <c r="J118" s="132">
        <v>0.63740438900687368</v>
      </c>
      <c r="K118" s="117"/>
      <c r="L118" s="117"/>
    </row>
    <row r="119" spans="1:12" ht="14.1" customHeight="1">
      <c r="A119" s="197" t="s">
        <v>234</v>
      </c>
      <c r="B119" s="198"/>
      <c r="C119" s="134">
        <f>SUM(C113:C118)</f>
        <v>143290772</v>
      </c>
      <c r="D119" s="134">
        <f>SUM(D113:D118)</f>
        <v>207513412</v>
      </c>
      <c r="E119" s="131">
        <f>IF(ISERR(C119/D119),"－　  　",C119/D119)</f>
        <v>0.6905133052315674</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33B1F-5885-429E-95B8-630E493A86B5}">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9" width="6.875" style="116" customWidth="1"/>
    <col min="10" max="10" width="6.875" style="158"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433</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58"/>
      <c r="K2" s="117"/>
      <c r="L2" s="117"/>
      <c r="M2" s="118"/>
    </row>
    <row r="3" spans="1:13" ht="15.75" customHeight="1">
      <c r="A3" s="120" t="s">
        <v>209</v>
      </c>
      <c r="C3" s="121"/>
      <c r="D3" s="122" t="s">
        <v>210</v>
      </c>
      <c r="E3" s="122"/>
      <c r="F3" s="122"/>
      <c r="G3" s="122"/>
      <c r="H3" s="122"/>
      <c r="I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0.10116666666666667</v>
      </c>
    </row>
    <row r="5" spans="1:13" ht="14.1" customHeight="1">
      <c r="A5" s="128" t="s">
        <v>222</v>
      </c>
      <c r="B5" s="129" t="s">
        <v>223</v>
      </c>
      <c r="C5" s="130">
        <v>892357</v>
      </c>
      <c r="D5" s="130">
        <v>5148860</v>
      </c>
      <c r="E5" s="131">
        <v>0.17299999999999999</v>
      </c>
      <c r="F5" s="131">
        <v>0.17199999999999999</v>
      </c>
      <c r="G5" s="131">
        <v>0.17799999999999999</v>
      </c>
      <c r="H5" s="132">
        <v>0.157</v>
      </c>
      <c r="I5" s="132">
        <v>0.16614446323772086</v>
      </c>
      <c r="J5" s="132">
        <v>0.18742652812133997</v>
      </c>
      <c r="K5" s="117"/>
      <c r="L5" s="117"/>
    </row>
    <row r="6" spans="1:13" ht="14.1" customHeight="1">
      <c r="A6" s="128" t="s">
        <v>224</v>
      </c>
      <c r="B6" s="133" t="s">
        <v>225</v>
      </c>
      <c r="C6" s="130">
        <v>154536</v>
      </c>
      <c r="D6" s="130">
        <v>2677157</v>
      </c>
      <c r="E6" s="131">
        <v>5.7000000000000002E-2</v>
      </c>
      <c r="F6" s="131">
        <v>5.8999999999999997E-2</v>
      </c>
      <c r="G6" s="131">
        <v>6.9000000000000006E-2</v>
      </c>
      <c r="H6" s="132">
        <v>7.0999999999999994E-2</v>
      </c>
      <c r="I6" s="132">
        <v>7.1171326465513107E-2</v>
      </c>
      <c r="J6" s="132">
        <v>8.2320269104571728E-2</v>
      </c>
      <c r="K6" s="117"/>
      <c r="L6" s="117"/>
    </row>
    <row r="7" spans="1:13" ht="14.1" customHeight="1">
      <c r="A7" s="128" t="s">
        <v>226</v>
      </c>
      <c r="B7" s="133" t="s">
        <v>227</v>
      </c>
      <c r="C7" s="130">
        <v>181260</v>
      </c>
      <c r="D7" s="130">
        <v>2269122</v>
      </c>
      <c r="E7" s="131">
        <v>7.9000000000000001E-2</v>
      </c>
      <c r="F7" s="131">
        <v>0.104</v>
      </c>
      <c r="G7" s="131">
        <v>9.0999999999999998E-2</v>
      </c>
      <c r="H7" s="132">
        <v>0.1</v>
      </c>
      <c r="I7" s="132">
        <v>9.5733871469893983E-2</v>
      </c>
      <c r="J7" s="132">
        <v>0.10587611892817352</v>
      </c>
      <c r="K7" s="117"/>
      <c r="L7" s="117"/>
    </row>
    <row r="8" spans="1:13" ht="14.1" customHeight="1">
      <c r="A8" s="128" t="s">
        <v>228</v>
      </c>
      <c r="B8" s="133" t="s">
        <v>229</v>
      </c>
      <c r="C8" s="130">
        <v>439585</v>
      </c>
      <c r="D8" s="130">
        <v>3491439</v>
      </c>
      <c r="E8" s="131">
        <v>0.125</v>
      </c>
      <c r="F8" s="131">
        <v>0.14099999999999999</v>
      </c>
      <c r="G8" s="131">
        <v>0.121</v>
      </c>
      <c r="H8" s="132">
        <v>9.6000000000000002E-2</v>
      </c>
      <c r="I8" s="132">
        <v>9.1302963608930976E-2</v>
      </c>
      <c r="J8" s="132">
        <v>7.8822002535422681E-2</v>
      </c>
      <c r="K8" s="117"/>
      <c r="L8" s="117"/>
    </row>
    <row r="9" spans="1:13" ht="14.1" customHeight="1">
      <c r="A9" s="128" t="s">
        <v>230</v>
      </c>
      <c r="B9" s="133" t="s">
        <v>231</v>
      </c>
      <c r="C9" s="130">
        <v>121916</v>
      </c>
      <c r="D9" s="130">
        <v>2218228</v>
      </c>
      <c r="E9" s="131">
        <v>5.3999999999999999E-2</v>
      </c>
      <c r="F9" s="131">
        <v>0.05</v>
      </c>
      <c r="G9" s="131">
        <v>4.5999999999999999E-2</v>
      </c>
      <c r="H9" s="132">
        <v>0.05</v>
      </c>
      <c r="I9" s="132">
        <v>5.885720805024567E-2</v>
      </c>
      <c r="J9" s="132">
        <v>5.3269987758799417E-2</v>
      </c>
      <c r="K9" s="117"/>
      <c r="L9" s="117"/>
    </row>
    <row r="10" spans="1:13" ht="14.1" customHeight="1">
      <c r="A10" s="128" t="s">
        <v>232</v>
      </c>
      <c r="B10" s="133" t="s">
        <v>233</v>
      </c>
      <c r="C10" s="130">
        <v>859789</v>
      </c>
      <c r="D10" s="130">
        <v>7203879</v>
      </c>
      <c r="E10" s="131">
        <v>0.11899999999999999</v>
      </c>
      <c r="F10" s="132">
        <v>0.125</v>
      </c>
      <c r="G10" s="132">
        <v>0.12</v>
      </c>
      <c r="H10" s="132">
        <v>0.127</v>
      </c>
      <c r="I10" s="132">
        <v>0.112919332311993</v>
      </c>
      <c r="J10" s="132">
        <v>0.12386279503170472</v>
      </c>
      <c r="K10" s="117"/>
      <c r="L10" s="117"/>
    </row>
    <row r="11" spans="1:13" ht="14.1" customHeight="1">
      <c r="A11" s="197" t="s">
        <v>234</v>
      </c>
      <c r="B11" s="198"/>
      <c r="C11" s="134">
        <f>SUM(C5:C10)</f>
        <v>2649443</v>
      </c>
      <c r="D11" s="134">
        <f>SUM(D5:D10)</f>
        <v>23008685</v>
      </c>
      <c r="E11" s="131">
        <f>IF(ISERR(C11/D11),"－　  　",C11/D11)</f>
        <v>0.11514969238789613</v>
      </c>
      <c r="F11" s="135" t="s">
        <v>235</v>
      </c>
      <c r="G11" s="135" t="s">
        <v>235</v>
      </c>
      <c r="H11" s="135" t="s">
        <v>235</v>
      </c>
      <c r="I11" s="135" t="s">
        <v>235</v>
      </c>
      <c r="J11" s="156"/>
      <c r="K11" s="117"/>
      <c r="L11" s="117"/>
    </row>
    <row r="12" spans="1:13" ht="14.1" customHeight="1">
      <c r="D12" s="137"/>
      <c r="E12" s="138"/>
      <c r="F12" s="138"/>
      <c r="G12" s="138"/>
      <c r="H12" s="138"/>
      <c r="I12" s="138"/>
      <c r="J12" s="157"/>
      <c r="K12" s="117"/>
      <c r="L12" s="117"/>
    </row>
    <row r="13" spans="1:13" ht="15.75" customHeight="1">
      <c r="A13" s="120" t="s">
        <v>236</v>
      </c>
      <c r="C13" s="121"/>
      <c r="D13" s="122" t="s">
        <v>210</v>
      </c>
      <c r="E13" s="122"/>
      <c r="F13" s="122"/>
      <c r="G13" s="122"/>
      <c r="H13" s="122"/>
      <c r="I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9.246153846153847E-2</v>
      </c>
    </row>
    <row r="15" spans="1:13" ht="14.1" customHeight="1">
      <c r="A15" s="128" t="s">
        <v>237</v>
      </c>
      <c r="B15" s="129" t="s">
        <v>238</v>
      </c>
      <c r="C15" s="130">
        <v>523323</v>
      </c>
      <c r="D15" s="130">
        <v>4980970</v>
      </c>
      <c r="E15" s="131">
        <v>0.105</v>
      </c>
      <c r="F15" s="131">
        <v>8.7999999999999995E-2</v>
      </c>
      <c r="G15" s="131">
        <v>0.109</v>
      </c>
      <c r="H15" s="132">
        <v>0.113</v>
      </c>
      <c r="I15" s="132">
        <v>9.2618529430634311E-2</v>
      </c>
      <c r="J15" s="132">
        <v>0.10665615462282352</v>
      </c>
      <c r="K15" s="117"/>
      <c r="L15" s="117"/>
    </row>
    <row r="16" spans="1:13" ht="14.1" customHeight="1">
      <c r="A16" s="128" t="s">
        <v>239</v>
      </c>
      <c r="B16" s="133" t="s">
        <v>240</v>
      </c>
      <c r="C16" s="130">
        <v>525624</v>
      </c>
      <c r="D16" s="130">
        <v>4151972</v>
      </c>
      <c r="E16" s="131">
        <v>0.126</v>
      </c>
      <c r="F16" s="131">
        <v>0.13600000000000001</v>
      </c>
      <c r="G16" s="131">
        <v>0.13800000000000001</v>
      </c>
      <c r="H16" s="132">
        <v>0.13500000000000001</v>
      </c>
      <c r="I16" s="132">
        <v>0.12184786038264385</v>
      </c>
      <c r="J16" s="132">
        <v>0.13261866243773202</v>
      </c>
      <c r="K16" s="117"/>
      <c r="L16" s="117"/>
    </row>
    <row r="17" spans="1:13" ht="14.1" customHeight="1">
      <c r="A17" s="128" t="s">
        <v>241</v>
      </c>
      <c r="B17" s="133" t="s">
        <v>242</v>
      </c>
      <c r="C17" s="130">
        <v>177441</v>
      </c>
      <c r="D17" s="130">
        <v>4253841</v>
      </c>
      <c r="E17" s="131">
        <v>4.1000000000000002E-2</v>
      </c>
      <c r="F17" s="131">
        <v>3.4000000000000002E-2</v>
      </c>
      <c r="G17" s="131">
        <v>3.9E-2</v>
      </c>
      <c r="H17" s="132">
        <v>4.2000000000000003E-2</v>
      </c>
      <c r="I17" s="132">
        <v>3.8039418932673291E-2</v>
      </c>
      <c r="J17" s="132">
        <v>3.3843489768994837E-2</v>
      </c>
      <c r="K17" s="117"/>
      <c r="L17" s="117"/>
    </row>
    <row r="18" spans="1:13" ht="14.1" customHeight="1">
      <c r="A18" s="128" t="s">
        <v>243</v>
      </c>
      <c r="B18" s="133" t="s">
        <v>244</v>
      </c>
      <c r="C18" s="130">
        <v>946275</v>
      </c>
      <c r="D18" s="130">
        <v>7358644</v>
      </c>
      <c r="E18" s="131">
        <v>0.128</v>
      </c>
      <c r="F18" s="131">
        <v>0.129</v>
      </c>
      <c r="G18" s="131">
        <v>0.14199999999999999</v>
      </c>
      <c r="H18" s="132">
        <v>0.14099999999999999</v>
      </c>
      <c r="I18" s="132">
        <v>0.14397004641166525</v>
      </c>
      <c r="J18" s="132">
        <v>0.16037368642942113</v>
      </c>
      <c r="K18" s="117"/>
      <c r="L18" s="117"/>
    </row>
    <row r="19" spans="1:13" ht="14.1" customHeight="1">
      <c r="A19" s="128" t="s">
        <v>245</v>
      </c>
      <c r="B19" s="133" t="s">
        <v>246</v>
      </c>
      <c r="C19" s="130">
        <v>102737</v>
      </c>
      <c r="D19" s="130">
        <v>4165621</v>
      </c>
      <c r="E19" s="131">
        <v>2.4E-2</v>
      </c>
      <c r="F19" s="131">
        <v>0.03</v>
      </c>
      <c r="G19" s="131">
        <v>3.1E-2</v>
      </c>
      <c r="H19" s="132">
        <v>3.3000000000000002E-2</v>
      </c>
      <c r="I19" s="132">
        <v>3.2072694278136936E-2</v>
      </c>
      <c r="J19" s="132">
        <v>3.1159791527310774E-2</v>
      </c>
      <c r="K19" s="117"/>
      <c r="L19" s="117"/>
    </row>
    <row r="20" spans="1:13" ht="14.1" customHeight="1">
      <c r="A20" s="128" t="s">
        <v>247</v>
      </c>
      <c r="B20" s="133" t="s">
        <v>248</v>
      </c>
      <c r="C20" s="130">
        <v>982620</v>
      </c>
      <c r="D20" s="130">
        <v>5929630</v>
      </c>
      <c r="E20" s="131">
        <v>0.16500000000000001</v>
      </c>
      <c r="F20" s="131">
        <v>0.17899999999999999</v>
      </c>
      <c r="G20" s="131">
        <v>0.17299999999999999</v>
      </c>
      <c r="H20" s="132">
        <v>0.184</v>
      </c>
      <c r="I20" s="132">
        <v>0.15778336210709545</v>
      </c>
      <c r="J20" s="132">
        <v>0.17323969143512313</v>
      </c>
      <c r="K20" s="117"/>
      <c r="L20" s="117"/>
    </row>
    <row r="21" spans="1:13" ht="14.1" customHeight="1">
      <c r="A21" s="128" t="s">
        <v>249</v>
      </c>
      <c r="B21" s="133" t="s">
        <v>250</v>
      </c>
      <c r="C21" s="130">
        <v>1231463</v>
      </c>
      <c r="D21" s="130">
        <v>7627496</v>
      </c>
      <c r="E21" s="131">
        <v>0.161</v>
      </c>
      <c r="F21" s="131">
        <v>0.184</v>
      </c>
      <c r="G21" s="131">
        <v>0.20100000000000001</v>
      </c>
      <c r="H21" s="132">
        <v>0.21299999999999999</v>
      </c>
      <c r="I21" s="132">
        <v>0.19322350579329026</v>
      </c>
      <c r="J21" s="132">
        <v>0.19650157492297665</v>
      </c>
      <c r="K21" s="117"/>
      <c r="L21" s="117"/>
    </row>
    <row r="22" spans="1:13" ht="14.1" customHeight="1">
      <c r="A22" s="128" t="s">
        <v>251</v>
      </c>
      <c r="B22" s="133" t="s">
        <v>252</v>
      </c>
      <c r="C22" s="130">
        <v>824491</v>
      </c>
      <c r="D22" s="130">
        <v>5775433</v>
      </c>
      <c r="E22" s="131">
        <v>0.14199999999999999</v>
      </c>
      <c r="F22" s="131">
        <v>0.154</v>
      </c>
      <c r="G22" s="131">
        <v>0.153</v>
      </c>
      <c r="H22" s="132">
        <v>0.151</v>
      </c>
      <c r="I22" s="132">
        <v>0.15648664508451923</v>
      </c>
      <c r="J22" s="132">
        <v>0.16176443847410973</v>
      </c>
      <c r="K22" s="117"/>
      <c r="L22" s="117"/>
    </row>
    <row r="23" spans="1:13" ht="14.1" customHeight="1">
      <c r="A23" s="128" t="s">
        <v>253</v>
      </c>
      <c r="B23" s="133" t="s">
        <v>254</v>
      </c>
      <c r="C23" s="130">
        <v>105228</v>
      </c>
      <c r="D23" s="130">
        <v>5272986</v>
      </c>
      <c r="E23" s="131">
        <v>1.9E-2</v>
      </c>
      <c r="F23" s="131">
        <v>2.1999999999999999E-2</v>
      </c>
      <c r="G23" s="131">
        <v>4.1000000000000002E-2</v>
      </c>
      <c r="H23" s="132">
        <v>2.4E-2</v>
      </c>
      <c r="I23" s="132">
        <v>2.1551587173965082E-2</v>
      </c>
      <c r="J23" s="132">
        <v>2.3741783941953431E-2</v>
      </c>
      <c r="K23" s="117"/>
      <c r="L23" s="117"/>
    </row>
    <row r="24" spans="1:13" ht="14.1" customHeight="1">
      <c r="A24" s="128" t="s">
        <v>255</v>
      </c>
      <c r="B24" s="133" t="s">
        <v>256</v>
      </c>
      <c r="C24" s="130">
        <v>197701</v>
      </c>
      <c r="D24" s="130">
        <v>5017283</v>
      </c>
      <c r="E24" s="131">
        <v>3.9E-2</v>
      </c>
      <c r="F24" s="131">
        <v>3.4000000000000002E-2</v>
      </c>
      <c r="G24" s="131">
        <v>4.3999999999999997E-2</v>
      </c>
      <c r="H24" s="132">
        <v>4.8000000000000001E-2</v>
      </c>
      <c r="I24" s="132">
        <v>3.1704701934632151E-2</v>
      </c>
      <c r="J24" s="132">
        <v>2.8988232658074892E-2</v>
      </c>
      <c r="K24" s="117"/>
      <c r="L24" s="117"/>
    </row>
    <row r="25" spans="1:13" ht="14.1" customHeight="1">
      <c r="A25" s="128" t="s">
        <v>257</v>
      </c>
      <c r="B25" s="133" t="s">
        <v>258</v>
      </c>
      <c r="C25" s="130">
        <v>107901</v>
      </c>
      <c r="D25" s="130">
        <v>3559591</v>
      </c>
      <c r="E25" s="131">
        <v>0.03</v>
      </c>
      <c r="F25" s="131">
        <v>3.5000000000000003E-2</v>
      </c>
      <c r="G25" s="131">
        <v>3.5000000000000003E-2</v>
      </c>
      <c r="H25" s="132">
        <v>3.5999999999999997E-2</v>
      </c>
      <c r="I25" s="132">
        <v>3.7197155848148554E-2</v>
      </c>
      <c r="J25" s="132">
        <v>5.6773825734629572E-2</v>
      </c>
      <c r="K25" s="117"/>
      <c r="L25" s="117"/>
    </row>
    <row r="26" spans="1:13" ht="14.1" customHeight="1">
      <c r="A26" s="128" t="s">
        <v>259</v>
      </c>
      <c r="B26" s="133" t="s">
        <v>260</v>
      </c>
      <c r="C26" s="130">
        <v>135504</v>
      </c>
      <c r="D26" s="130">
        <v>4535484</v>
      </c>
      <c r="E26" s="131">
        <v>2.9000000000000001E-2</v>
      </c>
      <c r="F26" s="131">
        <v>3.5999999999999997E-2</v>
      </c>
      <c r="G26" s="131">
        <v>4.2000000000000003E-2</v>
      </c>
      <c r="H26" s="132">
        <v>4.1000000000000002E-2</v>
      </c>
      <c r="I26" s="132">
        <v>3.5940608954982904E-2</v>
      </c>
      <c r="J26" s="132">
        <v>4.2111128894417073E-2</v>
      </c>
      <c r="K26" s="117"/>
      <c r="L26" s="117"/>
    </row>
    <row r="27" spans="1:13" ht="14.1" customHeight="1">
      <c r="A27" s="128" t="s">
        <v>261</v>
      </c>
      <c r="B27" s="133" t="s">
        <v>262</v>
      </c>
      <c r="C27" s="130">
        <v>1624430</v>
      </c>
      <c r="D27" s="130">
        <v>8380594</v>
      </c>
      <c r="E27" s="131">
        <v>0.193</v>
      </c>
      <c r="F27" s="131">
        <v>0.17599999999999999</v>
      </c>
      <c r="G27" s="131">
        <v>0.17100000000000001</v>
      </c>
      <c r="H27" s="132">
        <v>0.188</v>
      </c>
      <c r="I27" s="132">
        <v>0.17870498091557283</v>
      </c>
      <c r="J27" s="132">
        <v>0.16673123656841535</v>
      </c>
      <c r="K27" s="117"/>
      <c r="L27" s="117"/>
    </row>
    <row r="28" spans="1:13" ht="14.1" customHeight="1">
      <c r="A28" s="197" t="s">
        <v>234</v>
      </c>
      <c r="B28" s="198"/>
      <c r="C28" s="134">
        <f>SUM(C15:C27)</f>
        <v>7484738</v>
      </c>
      <c r="D28" s="134">
        <f>SUM(D15:D27)</f>
        <v>71009545</v>
      </c>
      <c r="E28" s="131">
        <f>IF(ISERR(C28/D28),"－　  　",C28/D28)</f>
        <v>0.10540467482223692</v>
      </c>
      <c r="F28" s="135" t="s">
        <v>235</v>
      </c>
      <c r="G28" s="135" t="s">
        <v>235</v>
      </c>
      <c r="H28" s="135" t="s">
        <v>235</v>
      </c>
      <c r="I28" s="135" t="s">
        <v>235</v>
      </c>
      <c r="J28" s="156"/>
      <c r="K28" s="117"/>
      <c r="L28" s="117"/>
    </row>
    <row r="29" spans="1:13" ht="14.1" customHeight="1">
      <c r="D29" s="137"/>
      <c r="E29" s="138"/>
      <c r="F29" s="138"/>
      <c r="G29" s="138"/>
      <c r="H29" s="138"/>
      <c r="I29" s="138"/>
      <c r="J29" s="157"/>
      <c r="K29" s="117"/>
      <c r="L29" s="117"/>
    </row>
    <row r="30" spans="1:13" ht="15.75" customHeight="1">
      <c r="A30" s="120" t="s">
        <v>263</v>
      </c>
      <c r="C30" s="121"/>
      <c r="D30" s="122" t="s">
        <v>210</v>
      </c>
      <c r="E30" s="122"/>
      <c r="F30" s="122"/>
      <c r="G30" s="122"/>
      <c r="H30" s="122"/>
      <c r="I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7.4500000000000011E-2</v>
      </c>
    </row>
    <row r="32" spans="1:13" ht="14.1" customHeight="1">
      <c r="A32" s="128" t="s">
        <v>264</v>
      </c>
      <c r="B32" s="129" t="s">
        <v>265</v>
      </c>
      <c r="C32" s="130">
        <v>955065</v>
      </c>
      <c r="D32" s="130">
        <v>5805730</v>
      </c>
      <c r="E32" s="131">
        <v>0.16400000000000001</v>
      </c>
      <c r="F32" s="131">
        <v>0.16400000000000001</v>
      </c>
      <c r="G32" s="131">
        <v>0.17499999999999999</v>
      </c>
      <c r="H32" s="132">
        <v>0.19</v>
      </c>
      <c r="I32" s="132">
        <v>0.14870242227826005</v>
      </c>
      <c r="J32" s="132">
        <v>0.15171431849382921</v>
      </c>
      <c r="K32" s="117"/>
      <c r="L32" s="117"/>
    </row>
    <row r="33" spans="1:13" ht="14.1" customHeight="1">
      <c r="A33" s="128" t="s">
        <v>266</v>
      </c>
      <c r="B33" s="133" t="s">
        <v>267</v>
      </c>
      <c r="C33" s="130">
        <v>140643</v>
      </c>
      <c r="D33" s="130">
        <v>3200073</v>
      </c>
      <c r="E33" s="131">
        <v>4.2999999999999997E-2</v>
      </c>
      <c r="F33" s="131">
        <v>3.5999999999999997E-2</v>
      </c>
      <c r="G33" s="131">
        <v>4.5999999999999999E-2</v>
      </c>
      <c r="H33" s="132">
        <v>4.9000000000000002E-2</v>
      </c>
      <c r="I33" s="132">
        <v>4.565788350399768E-2</v>
      </c>
      <c r="J33" s="132">
        <v>4.4185142309715202E-2</v>
      </c>
      <c r="K33" s="117"/>
      <c r="L33" s="117"/>
    </row>
    <row r="34" spans="1:13" ht="14.1" customHeight="1">
      <c r="A34" s="128" t="s">
        <v>268</v>
      </c>
      <c r="B34" s="133" t="s">
        <v>269</v>
      </c>
      <c r="C34" s="130">
        <v>2355711</v>
      </c>
      <c r="D34" s="130">
        <v>18396356</v>
      </c>
      <c r="E34" s="131">
        <v>0.128</v>
      </c>
      <c r="F34" s="131">
        <v>0.128</v>
      </c>
      <c r="G34" s="131">
        <v>0.14799999999999999</v>
      </c>
      <c r="H34" s="132">
        <v>0.16400000000000001</v>
      </c>
      <c r="I34" s="132">
        <v>0.1591626248904002</v>
      </c>
      <c r="J34" s="132">
        <v>0.16262444155385405</v>
      </c>
      <c r="K34" s="117"/>
      <c r="L34" s="117"/>
    </row>
    <row r="35" spans="1:13" ht="14.1" customHeight="1">
      <c r="A35" s="128" t="s">
        <v>270</v>
      </c>
      <c r="B35" s="133" t="s">
        <v>271</v>
      </c>
      <c r="C35" s="130">
        <v>482896</v>
      </c>
      <c r="D35" s="130">
        <v>8382470</v>
      </c>
      <c r="E35" s="131">
        <v>5.7000000000000002E-2</v>
      </c>
      <c r="F35" s="131">
        <v>4.5999999999999999E-2</v>
      </c>
      <c r="G35" s="131">
        <v>4.8000000000000001E-2</v>
      </c>
      <c r="H35" s="132">
        <v>3.9E-2</v>
      </c>
      <c r="I35" s="132">
        <v>3.7692057120414346E-2</v>
      </c>
      <c r="J35" s="132">
        <v>3.9555202958664139E-2</v>
      </c>
      <c r="K35" s="117"/>
      <c r="L35" s="117"/>
    </row>
    <row r="36" spans="1:13" ht="14.1" customHeight="1">
      <c r="A36" s="128" t="s">
        <v>272</v>
      </c>
      <c r="B36" s="133" t="s">
        <v>273</v>
      </c>
      <c r="C36" s="130">
        <v>713604</v>
      </c>
      <c r="D36" s="130">
        <v>9121125</v>
      </c>
      <c r="E36" s="131">
        <v>7.8E-2</v>
      </c>
      <c r="F36" s="131">
        <v>8.3000000000000004E-2</v>
      </c>
      <c r="G36" s="131">
        <v>0.108</v>
      </c>
      <c r="H36" s="132">
        <v>9.8000000000000004E-2</v>
      </c>
      <c r="I36" s="132">
        <v>9.4386959627359296E-2</v>
      </c>
      <c r="J36" s="132">
        <v>9.2421666547494952E-2</v>
      </c>
      <c r="K36" s="117"/>
      <c r="L36" s="117"/>
    </row>
    <row r="37" spans="1:13" ht="14.1" customHeight="1">
      <c r="A37" s="128" t="s">
        <v>274</v>
      </c>
      <c r="B37" s="133" t="s">
        <v>275</v>
      </c>
      <c r="C37" s="130">
        <v>496472</v>
      </c>
      <c r="D37" s="130">
        <v>7828348</v>
      </c>
      <c r="E37" s="131">
        <v>6.3E-2</v>
      </c>
      <c r="F37" s="131">
        <v>0.05</v>
      </c>
      <c r="G37" s="131">
        <v>6.2E-2</v>
      </c>
      <c r="H37" s="132">
        <v>6.8000000000000005E-2</v>
      </c>
      <c r="I37" s="132">
        <v>8.026837970464254E-2</v>
      </c>
      <c r="J37" s="132">
        <v>6.6933857724227386E-2</v>
      </c>
      <c r="K37" s="117"/>
      <c r="L37" s="117"/>
    </row>
    <row r="38" spans="1:13" ht="14.1" customHeight="1">
      <c r="A38" s="128" t="s">
        <v>276</v>
      </c>
      <c r="B38" s="133" t="s">
        <v>277</v>
      </c>
      <c r="C38" s="130">
        <v>307285</v>
      </c>
      <c r="D38" s="130">
        <v>5761727</v>
      </c>
      <c r="E38" s="131">
        <v>5.2999999999999999E-2</v>
      </c>
      <c r="F38" s="131">
        <v>7.3999999999999996E-2</v>
      </c>
      <c r="G38" s="131">
        <v>8.7999999999999995E-2</v>
      </c>
      <c r="H38" s="132">
        <v>8.2000000000000003E-2</v>
      </c>
      <c r="I38" s="132">
        <v>8.189971901554717E-2</v>
      </c>
      <c r="J38" s="132">
        <v>6.9841952599729376E-2</v>
      </c>
      <c r="K38" s="117"/>
      <c r="L38" s="117"/>
    </row>
    <row r="39" spans="1:13" ht="14.1" customHeight="1">
      <c r="A39" s="128" t="s">
        <v>278</v>
      </c>
      <c r="B39" s="133" t="s">
        <v>279</v>
      </c>
      <c r="C39" s="130">
        <v>57988</v>
      </c>
      <c r="D39" s="130">
        <v>5637988</v>
      </c>
      <c r="E39" s="131">
        <v>0.01</v>
      </c>
      <c r="F39" s="131">
        <v>1.7000000000000001E-2</v>
      </c>
      <c r="G39" s="131">
        <v>0.02</v>
      </c>
      <c r="H39" s="132">
        <v>2.1999999999999999E-2</v>
      </c>
      <c r="I39" s="132">
        <v>2.036015790489247E-2</v>
      </c>
      <c r="J39" s="132">
        <v>2.2458078391568607E-2</v>
      </c>
      <c r="K39" s="117"/>
      <c r="L39" s="117"/>
    </row>
    <row r="40" spans="1:13" ht="14.1" customHeight="1">
      <c r="A40" s="197" t="s">
        <v>234</v>
      </c>
      <c r="B40" s="198"/>
      <c r="C40" s="134">
        <f>SUM(C32:C39)</f>
        <v>5509664</v>
      </c>
      <c r="D40" s="134">
        <f>SUM(D32:D39)</f>
        <v>64133817</v>
      </c>
      <c r="E40" s="131">
        <f>IF(ISERR(C40/D40),"－　  　",C40/D40)</f>
        <v>8.5908873940872724E-2</v>
      </c>
      <c r="F40" s="135" t="s">
        <v>235</v>
      </c>
      <c r="G40" s="135" t="s">
        <v>235</v>
      </c>
      <c r="H40" s="135" t="s">
        <v>235</v>
      </c>
      <c r="I40" s="135" t="s">
        <v>235</v>
      </c>
      <c r="J40" s="156"/>
      <c r="K40" s="117"/>
      <c r="L40" s="117"/>
    </row>
    <row r="41" spans="1:13" ht="14.1" customHeight="1">
      <c r="D41" s="137"/>
      <c r="E41" s="138"/>
      <c r="F41" s="138"/>
      <c r="G41" s="138"/>
      <c r="H41" s="138"/>
      <c r="I41" s="138"/>
      <c r="J41" s="157"/>
      <c r="K41" s="117"/>
      <c r="L41" s="117"/>
    </row>
    <row r="42" spans="1:13" ht="15.75" customHeight="1">
      <c r="A42" s="120" t="s">
        <v>280</v>
      </c>
      <c r="C42" s="121"/>
      <c r="D42" s="122" t="s">
        <v>210</v>
      </c>
      <c r="E42" s="122"/>
      <c r="F42" s="122"/>
      <c r="G42" s="122"/>
      <c r="H42" s="122"/>
      <c r="I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8.078571428571428E-2</v>
      </c>
    </row>
    <row r="44" spans="1:13" ht="14.1" customHeight="1">
      <c r="A44" s="128" t="s">
        <v>281</v>
      </c>
      <c r="B44" s="129" t="s">
        <v>282</v>
      </c>
      <c r="C44" s="130">
        <v>1343060</v>
      </c>
      <c r="D44" s="130">
        <v>13179222</v>
      </c>
      <c r="E44" s="131">
        <v>0.10100000000000001</v>
      </c>
      <c r="F44" s="131">
        <v>0.11899999999999999</v>
      </c>
      <c r="G44" s="131">
        <v>0.124</v>
      </c>
      <c r="H44" s="132">
        <v>0.121</v>
      </c>
      <c r="I44" s="132">
        <v>0.12312653446564066</v>
      </c>
      <c r="J44" s="132">
        <v>0.11463239131391273</v>
      </c>
      <c r="K44" s="117"/>
      <c r="L44" s="117"/>
    </row>
    <row r="45" spans="1:13" ht="14.1" customHeight="1">
      <c r="A45" s="128" t="s">
        <v>283</v>
      </c>
      <c r="B45" s="133" t="s">
        <v>284</v>
      </c>
      <c r="C45" s="130">
        <v>900233</v>
      </c>
      <c r="D45" s="130">
        <v>7898414</v>
      </c>
      <c r="E45" s="131">
        <v>0.113</v>
      </c>
      <c r="F45" s="131">
        <v>0.16200000000000001</v>
      </c>
      <c r="G45" s="131">
        <v>0.14000000000000001</v>
      </c>
      <c r="H45" s="132">
        <v>9.1999999999999998E-2</v>
      </c>
      <c r="I45" s="132">
        <v>8.4813156349252142E-2</v>
      </c>
      <c r="J45" s="132">
        <v>9.4418650579859209E-2</v>
      </c>
      <c r="K45" s="117"/>
      <c r="L45" s="117"/>
    </row>
    <row r="46" spans="1:13" ht="14.1" customHeight="1">
      <c r="A46" s="128" t="s">
        <v>285</v>
      </c>
      <c r="B46" s="133" t="s">
        <v>286</v>
      </c>
      <c r="C46" s="130">
        <v>681769</v>
      </c>
      <c r="D46" s="130">
        <v>10013095</v>
      </c>
      <c r="E46" s="131">
        <v>6.8000000000000005E-2</v>
      </c>
      <c r="F46" s="131">
        <v>8.1000000000000003E-2</v>
      </c>
      <c r="G46" s="131">
        <v>7.8E-2</v>
      </c>
      <c r="H46" s="132">
        <v>7.4999999999999997E-2</v>
      </c>
      <c r="I46" s="132">
        <v>8.0311456440535528E-2</v>
      </c>
      <c r="J46" s="132">
        <v>7.6230918559530958E-2</v>
      </c>
      <c r="K46" s="117"/>
      <c r="L46" s="117"/>
    </row>
    <row r="47" spans="1:13" ht="14.1" customHeight="1">
      <c r="A47" s="128" t="s">
        <v>287</v>
      </c>
      <c r="B47" s="133" t="s">
        <v>288</v>
      </c>
      <c r="C47" s="130">
        <v>488598</v>
      </c>
      <c r="D47" s="130">
        <v>6260999</v>
      </c>
      <c r="E47" s="131">
        <v>7.8E-2</v>
      </c>
      <c r="F47" s="131">
        <v>7.1999999999999995E-2</v>
      </c>
      <c r="G47" s="131">
        <v>7.8E-2</v>
      </c>
      <c r="H47" s="132">
        <v>7.2999999999999995E-2</v>
      </c>
      <c r="I47" s="132">
        <v>7.9620249544476301E-2</v>
      </c>
      <c r="J47" s="132">
        <v>8.4915490165135096E-2</v>
      </c>
      <c r="K47" s="117"/>
      <c r="L47" s="117"/>
    </row>
    <row r="48" spans="1:13" ht="14.1" customHeight="1">
      <c r="A48" s="128" t="s">
        <v>289</v>
      </c>
      <c r="B48" s="133" t="s">
        <v>290</v>
      </c>
      <c r="C48" s="130">
        <v>331496</v>
      </c>
      <c r="D48" s="130">
        <v>13057983</v>
      </c>
      <c r="E48" s="131">
        <v>2.5000000000000001E-2</v>
      </c>
      <c r="F48" s="131">
        <v>3.4000000000000002E-2</v>
      </c>
      <c r="G48" s="131">
        <v>4.2000000000000003E-2</v>
      </c>
      <c r="H48" s="132">
        <v>4.2999999999999997E-2</v>
      </c>
      <c r="I48" s="132">
        <v>3.8787259640274012E-2</v>
      </c>
      <c r="J48" s="132">
        <v>5.4529927718401684E-2</v>
      </c>
      <c r="K48" s="117"/>
      <c r="L48" s="117"/>
    </row>
    <row r="49" spans="1:13" ht="14.1" customHeight="1">
      <c r="A49" s="128" t="s">
        <v>291</v>
      </c>
      <c r="B49" s="133" t="s">
        <v>292</v>
      </c>
      <c r="C49" s="130">
        <v>1970117</v>
      </c>
      <c r="D49" s="130">
        <v>14510956</v>
      </c>
      <c r="E49" s="131">
        <v>0.13500000000000001</v>
      </c>
      <c r="F49" s="131">
        <v>0.159</v>
      </c>
      <c r="G49" s="131">
        <v>0.158</v>
      </c>
      <c r="H49" s="132">
        <v>0.157</v>
      </c>
      <c r="I49" s="132">
        <v>0.13759946837769441</v>
      </c>
      <c r="J49" s="132">
        <v>0.14419316956639711</v>
      </c>
      <c r="K49" s="117"/>
      <c r="L49" s="117"/>
    </row>
    <row r="50" spans="1:13" ht="14.1" customHeight="1">
      <c r="A50" s="128" t="s">
        <v>293</v>
      </c>
      <c r="B50" s="133" t="s">
        <v>294</v>
      </c>
      <c r="C50" s="130">
        <v>1007769</v>
      </c>
      <c r="D50" s="130">
        <v>10575976</v>
      </c>
      <c r="E50" s="131">
        <v>9.5000000000000001E-2</v>
      </c>
      <c r="F50" s="131">
        <v>0.106</v>
      </c>
      <c r="G50" s="131">
        <v>0.13200000000000001</v>
      </c>
      <c r="H50" s="132">
        <v>0.111</v>
      </c>
      <c r="I50" s="132">
        <v>8.0084559925187038E-2</v>
      </c>
      <c r="J50" s="132">
        <v>8.1975647758398787E-2</v>
      </c>
      <c r="K50" s="117"/>
      <c r="L50" s="117"/>
    </row>
    <row r="51" spans="1:13" ht="14.1" customHeight="1">
      <c r="A51" s="128" t="s">
        <v>295</v>
      </c>
      <c r="B51" s="133" t="s">
        <v>296</v>
      </c>
      <c r="C51" s="130">
        <v>1610469</v>
      </c>
      <c r="D51" s="130">
        <v>13577778</v>
      </c>
      <c r="E51" s="131">
        <v>0.11799999999999999</v>
      </c>
      <c r="F51" s="131">
        <v>0.124</v>
      </c>
      <c r="G51" s="131">
        <v>0.13</v>
      </c>
      <c r="H51" s="132">
        <v>0.125</v>
      </c>
      <c r="I51" s="132">
        <v>0.11549752990076165</v>
      </c>
      <c r="J51" s="132">
        <v>0.11771075839040229</v>
      </c>
      <c r="K51" s="117"/>
      <c r="L51" s="117"/>
    </row>
    <row r="52" spans="1:13" ht="14.1" customHeight="1">
      <c r="A52" s="128" t="s">
        <v>297</v>
      </c>
      <c r="B52" s="133" t="s">
        <v>298</v>
      </c>
      <c r="C52" s="130">
        <v>1508579</v>
      </c>
      <c r="D52" s="130">
        <v>14319643</v>
      </c>
      <c r="E52" s="131">
        <v>0.105</v>
      </c>
      <c r="F52" s="131">
        <v>0.111</v>
      </c>
      <c r="G52" s="131">
        <v>0.11700000000000001</v>
      </c>
      <c r="H52" s="132">
        <v>0.11899999999999999</v>
      </c>
      <c r="I52" s="132">
        <v>0.12401752010240945</v>
      </c>
      <c r="J52" s="132">
        <v>0.13162323217366184</v>
      </c>
      <c r="K52" s="117"/>
      <c r="L52" s="117"/>
    </row>
    <row r="53" spans="1:13" ht="14.1" customHeight="1">
      <c r="A53" s="128" t="s">
        <v>299</v>
      </c>
      <c r="B53" s="133" t="s">
        <v>300</v>
      </c>
      <c r="C53" s="130">
        <v>164393</v>
      </c>
      <c r="D53" s="130">
        <v>8125339</v>
      </c>
      <c r="E53" s="131">
        <v>0.02</v>
      </c>
      <c r="F53" s="131">
        <v>2.1000000000000001E-2</v>
      </c>
      <c r="G53" s="131">
        <v>2.3E-2</v>
      </c>
      <c r="H53" s="132">
        <v>2.4E-2</v>
      </c>
      <c r="I53" s="132">
        <v>2.5698979439758352E-2</v>
      </c>
      <c r="J53" s="132">
        <v>2.0837098137514939E-2</v>
      </c>
      <c r="K53" s="117"/>
      <c r="L53" s="117"/>
    </row>
    <row r="54" spans="1:13" ht="14.1" customHeight="1">
      <c r="A54" s="128" t="s">
        <v>301</v>
      </c>
      <c r="B54" s="133" t="s">
        <v>302</v>
      </c>
      <c r="C54" s="130">
        <v>242042</v>
      </c>
      <c r="D54" s="130">
        <v>5635578</v>
      </c>
      <c r="E54" s="131">
        <v>4.2000000000000003E-2</v>
      </c>
      <c r="F54" s="131">
        <v>0.04</v>
      </c>
      <c r="G54" s="131">
        <v>4.2000000000000003E-2</v>
      </c>
      <c r="H54" s="132">
        <v>3.5000000000000003E-2</v>
      </c>
      <c r="I54" s="132">
        <v>4.2826372628347355E-2</v>
      </c>
      <c r="J54" s="132">
        <v>3.6725262962159042E-2</v>
      </c>
      <c r="K54" s="117"/>
      <c r="L54" s="117"/>
    </row>
    <row r="55" spans="1:13" ht="14.1" customHeight="1">
      <c r="A55" s="128" t="s">
        <v>303</v>
      </c>
      <c r="B55" s="133" t="s">
        <v>304</v>
      </c>
      <c r="C55" s="130">
        <v>1107750</v>
      </c>
      <c r="D55" s="130">
        <v>9062293</v>
      </c>
      <c r="E55" s="131">
        <v>0.122</v>
      </c>
      <c r="F55" s="131">
        <v>0.13900000000000001</v>
      </c>
      <c r="G55" s="131">
        <v>0.13</v>
      </c>
      <c r="H55" s="132">
        <v>0.1</v>
      </c>
      <c r="I55" s="132">
        <v>8.9393130876177493E-2</v>
      </c>
      <c r="J55" s="132">
        <v>9.7622635603195868E-2</v>
      </c>
      <c r="K55" s="117"/>
      <c r="L55" s="117"/>
    </row>
    <row r="56" spans="1:13" ht="14.1" customHeight="1">
      <c r="A56" s="128" t="s">
        <v>305</v>
      </c>
      <c r="B56" s="133" t="s">
        <v>306</v>
      </c>
      <c r="C56" s="130">
        <v>234979</v>
      </c>
      <c r="D56" s="130">
        <v>9736799</v>
      </c>
      <c r="E56" s="131">
        <v>2.4E-2</v>
      </c>
      <c r="F56" s="131">
        <v>2.4E-2</v>
      </c>
      <c r="G56" s="131">
        <v>2.5000000000000001E-2</v>
      </c>
      <c r="H56" s="132">
        <v>2.7E-2</v>
      </c>
      <c r="I56" s="132">
        <v>2.8427117992329227E-2</v>
      </c>
      <c r="J56" s="132">
        <v>3.2529642483590263E-2</v>
      </c>
      <c r="K56" s="117"/>
      <c r="L56" s="117"/>
    </row>
    <row r="57" spans="1:13" ht="14.1" customHeight="1">
      <c r="A57" s="128" t="s">
        <v>307</v>
      </c>
      <c r="B57" s="133" t="s">
        <v>308</v>
      </c>
      <c r="C57" s="130">
        <v>619449</v>
      </c>
      <c r="D57" s="130">
        <v>7274783</v>
      </c>
      <c r="E57" s="131">
        <v>8.5000000000000006E-2</v>
      </c>
      <c r="F57" s="131">
        <v>7.3999999999999996E-2</v>
      </c>
      <c r="G57" s="131">
        <v>7.3999999999999996E-2</v>
      </c>
      <c r="H57" s="132">
        <v>7.0999999999999994E-2</v>
      </c>
      <c r="I57" s="132">
        <v>6.9285175030794288E-2</v>
      </c>
      <c r="J57" s="132">
        <v>5.7658553962915832E-2</v>
      </c>
      <c r="K57" s="117"/>
      <c r="L57" s="117"/>
    </row>
    <row r="58" spans="1:13" ht="14.1" customHeight="1">
      <c r="A58" s="197" t="s">
        <v>234</v>
      </c>
      <c r="B58" s="198"/>
      <c r="C58" s="134">
        <f>SUM(C44:C57)</f>
        <v>12210703</v>
      </c>
      <c r="D58" s="134">
        <f>SUM(D44:D57)</f>
        <v>143228858</v>
      </c>
      <c r="E58" s="131">
        <f>IF(ISERR(C58/D58),"－　  　",C58/D58)</f>
        <v>8.5253091943245124E-2</v>
      </c>
      <c r="F58" s="135" t="s">
        <v>235</v>
      </c>
      <c r="G58" s="135" t="s">
        <v>235</v>
      </c>
      <c r="H58" s="135" t="s">
        <v>235</v>
      </c>
      <c r="I58" s="135" t="s">
        <v>235</v>
      </c>
      <c r="J58" s="156"/>
      <c r="K58" s="117"/>
      <c r="L58" s="117"/>
    </row>
    <row r="59" spans="1:13" ht="14.1" customHeight="1">
      <c r="D59" s="137"/>
      <c r="E59" s="138"/>
      <c r="F59" s="138"/>
      <c r="G59" s="138"/>
      <c r="H59" s="138"/>
      <c r="I59" s="138"/>
      <c r="J59" s="157"/>
      <c r="K59" s="117"/>
      <c r="L59" s="117"/>
    </row>
    <row r="60" spans="1:13" ht="15.75" customHeight="1">
      <c r="A60" s="120" t="s">
        <v>309</v>
      </c>
      <c r="C60" s="121"/>
      <c r="D60" s="122" t="s">
        <v>210</v>
      </c>
      <c r="E60" s="122"/>
      <c r="F60" s="122"/>
      <c r="G60" s="122"/>
      <c r="H60" s="122"/>
      <c r="I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9.1800000000000007E-2</v>
      </c>
    </row>
    <row r="62" spans="1:13" ht="14.1" customHeight="1">
      <c r="A62" s="128" t="s">
        <v>310</v>
      </c>
      <c r="B62" s="129" t="s">
        <v>311</v>
      </c>
      <c r="C62" s="130">
        <v>379543</v>
      </c>
      <c r="D62" s="130">
        <v>11186876</v>
      </c>
      <c r="E62" s="131">
        <v>3.3000000000000002E-2</v>
      </c>
      <c r="F62" s="131">
        <v>3.4000000000000002E-2</v>
      </c>
      <c r="G62" s="131">
        <v>0.04</v>
      </c>
      <c r="H62" s="132">
        <v>3.5999999999999997E-2</v>
      </c>
      <c r="I62" s="132">
        <v>3.5721278074738128E-2</v>
      </c>
      <c r="J62" s="132">
        <v>3.4763937735057475E-2</v>
      </c>
      <c r="K62" s="117"/>
      <c r="L62" s="117"/>
    </row>
    <row r="63" spans="1:13" ht="14.1" customHeight="1">
      <c r="A63" s="128" t="s">
        <v>312</v>
      </c>
      <c r="B63" s="133" t="s">
        <v>313</v>
      </c>
      <c r="C63" s="130">
        <v>1631579</v>
      </c>
      <c r="D63" s="130">
        <v>14860446</v>
      </c>
      <c r="E63" s="131">
        <v>0.109</v>
      </c>
      <c r="F63" s="131">
        <v>0.128</v>
      </c>
      <c r="G63" s="131">
        <v>0.126</v>
      </c>
      <c r="H63" s="132">
        <v>0.11899999999999999</v>
      </c>
      <c r="I63" s="132">
        <v>0.11767016322663874</v>
      </c>
      <c r="J63" s="132">
        <v>0.11239540034843931</v>
      </c>
      <c r="K63" s="117"/>
      <c r="L63" s="117"/>
    </row>
    <row r="64" spans="1:13" ht="14.1" customHeight="1">
      <c r="A64" s="128" t="s">
        <v>314</v>
      </c>
      <c r="B64" s="133" t="s">
        <v>315</v>
      </c>
      <c r="C64" s="130">
        <v>1355564</v>
      </c>
      <c r="D64" s="130">
        <v>13266277</v>
      </c>
      <c r="E64" s="131">
        <v>0.10199999999999999</v>
      </c>
      <c r="F64" s="131">
        <v>0.10199999999999999</v>
      </c>
      <c r="G64" s="131">
        <v>0.105</v>
      </c>
      <c r="H64" s="132">
        <v>0.125</v>
      </c>
      <c r="I64" s="132">
        <v>6.9805332530095451E-2</v>
      </c>
      <c r="J64" s="132">
        <v>7.4659147939307641E-2</v>
      </c>
      <c r="K64" s="117"/>
      <c r="L64" s="117"/>
    </row>
    <row r="65" spans="1:12" ht="14.1" customHeight="1">
      <c r="A65" s="128" t="s">
        <v>316</v>
      </c>
      <c r="B65" s="133" t="s">
        <v>317</v>
      </c>
      <c r="C65" s="130">
        <v>813984</v>
      </c>
      <c r="D65" s="130">
        <v>14036619</v>
      </c>
      <c r="E65" s="131">
        <v>5.7000000000000002E-2</v>
      </c>
      <c r="F65" s="131">
        <v>6.7000000000000004E-2</v>
      </c>
      <c r="G65" s="131">
        <v>7.3999999999999996E-2</v>
      </c>
      <c r="H65" s="132">
        <v>7.9000000000000001E-2</v>
      </c>
      <c r="I65" s="132">
        <v>8.2385763148873969E-2</v>
      </c>
      <c r="J65" s="132">
        <v>6.3897968073172204E-2</v>
      </c>
      <c r="K65" s="117"/>
      <c r="L65" s="117"/>
    </row>
    <row r="66" spans="1:12" ht="14.1" customHeight="1">
      <c r="A66" s="128" t="s">
        <v>318</v>
      </c>
      <c r="B66" s="133" t="s">
        <v>319</v>
      </c>
      <c r="C66" s="130">
        <v>2222326</v>
      </c>
      <c r="D66" s="130">
        <v>18097332</v>
      </c>
      <c r="E66" s="131">
        <v>0.122</v>
      </c>
      <c r="F66" s="131">
        <v>0.13700000000000001</v>
      </c>
      <c r="G66" s="131">
        <v>0.14000000000000001</v>
      </c>
      <c r="H66" s="132">
        <v>0.13</v>
      </c>
      <c r="I66" s="132">
        <v>0.14479408625786658</v>
      </c>
      <c r="J66" s="132">
        <v>0.1387483744774709</v>
      </c>
      <c r="K66" s="117"/>
      <c r="L66" s="117"/>
    </row>
    <row r="67" spans="1:12" ht="14.1" customHeight="1">
      <c r="A67" s="128" t="s">
        <v>320</v>
      </c>
      <c r="B67" s="133" t="s">
        <v>321</v>
      </c>
      <c r="C67" s="130">
        <v>1058452</v>
      </c>
      <c r="D67" s="130">
        <v>13485028</v>
      </c>
      <c r="E67" s="131">
        <v>7.8E-2</v>
      </c>
      <c r="F67" s="131">
        <v>9.2999999999999999E-2</v>
      </c>
      <c r="G67" s="131">
        <v>6.7000000000000004E-2</v>
      </c>
      <c r="H67" s="132">
        <v>6.6000000000000003E-2</v>
      </c>
      <c r="I67" s="132">
        <v>6.7329575181529669E-2</v>
      </c>
      <c r="J67" s="132">
        <v>6.5911129806021554E-2</v>
      </c>
      <c r="K67" s="117"/>
      <c r="L67" s="117"/>
    </row>
    <row r="68" spans="1:12" ht="14.1" customHeight="1">
      <c r="A68" s="128" t="s">
        <v>322</v>
      </c>
      <c r="B68" s="133" t="s">
        <v>323</v>
      </c>
      <c r="C68" s="130">
        <v>749392</v>
      </c>
      <c r="D68" s="130">
        <v>11110769</v>
      </c>
      <c r="E68" s="131">
        <v>6.7000000000000004E-2</v>
      </c>
      <c r="F68" s="131">
        <v>6.0999999999999999E-2</v>
      </c>
      <c r="G68" s="131">
        <v>7.2999999999999995E-2</v>
      </c>
      <c r="H68" s="132">
        <v>0.08</v>
      </c>
      <c r="I68" s="132">
        <v>7.7486578953106205E-2</v>
      </c>
      <c r="J68" s="132">
        <v>7.1593529927308844E-2</v>
      </c>
      <c r="K68" s="117"/>
      <c r="L68" s="117"/>
    </row>
    <row r="69" spans="1:12" ht="14.1" customHeight="1">
      <c r="A69" s="128" t="s">
        <v>324</v>
      </c>
      <c r="B69" s="133" t="s">
        <v>325</v>
      </c>
      <c r="C69" s="130">
        <v>1446714</v>
      </c>
      <c r="D69" s="130">
        <v>17215442</v>
      </c>
      <c r="E69" s="131">
        <v>8.4000000000000005E-2</v>
      </c>
      <c r="F69" s="131">
        <v>9.5000000000000001E-2</v>
      </c>
      <c r="G69" s="131">
        <v>9.8000000000000004E-2</v>
      </c>
      <c r="H69" s="132">
        <v>9.5000000000000001E-2</v>
      </c>
      <c r="I69" s="132">
        <v>9.6657670052340577E-2</v>
      </c>
      <c r="J69" s="132">
        <v>9.1305336506657286E-2</v>
      </c>
      <c r="K69" s="117"/>
      <c r="L69" s="117"/>
    </row>
    <row r="70" spans="1:12" ht="14.1" customHeight="1">
      <c r="A70" s="128" t="s">
        <v>326</v>
      </c>
      <c r="B70" s="133" t="s">
        <v>327</v>
      </c>
      <c r="C70" s="130">
        <v>1818050</v>
      </c>
      <c r="D70" s="130">
        <v>11239469</v>
      </c>
      <c r="E70" s="131">
        <v>0.161</v>
      </c>
      <c r="F70" s="131">
        <v>0.17100000000000001</v>
      </c>
      <c r="G70" s="131">
        <v>0.157</v>
      </c>
      <c r="H70" s="132">
        <v>0.153</v>
      </c>
      <c r="I70" s="132">
        <v>0.13497552054083117</v>
      </c>
      <c r="J70" s="132">
        <v>0.13549321825767505</v>
      </c>
      <c r="K70" s="117"/>
      <c r="L70" s="117"/>
    </row>
    <row r="71" spans="1:12" ht="14.1" customHeight="1">
      <c r="A71" s="128" t="s">
        <v>328</v>
      </c>
      <c r="B71" s="133" t="s">
        <v>329</v>
      </c>
      <c r="C71" s="130">
        <v>1438755</v>
      </c>
      <c r="D71" s="130">
        <v>16077552</v>
      </c>
      <c r="E71" s="131">
        <v>8.8999999999999996E-2</v>
      </c>
      <c r="F71" s="131">
        <v>9.6000000000000002E-2</v>
      </c>
      <c r="G71" s="131">
        <v>0.124</v>
      </c>
      <c r="H71" s="132">
        <v>9.1999999999999998E-2</v>
      </c>
      <c r="I71" s="132">
        <v>9.1465905987315271E-2</v>
      </c>
      <c r="J71" s="132">
        <v>8.4596852965157635E-2</v>
      </c>
      <c r="K71" s="117"/>
      <c r="L71" s="117"/>
    </row>
    <row r="72" spans="1:12" ht="14.1" customHeight="1">
      <c r="A72" s="128" t="s">
        <v>330</v>
      </c>
      <c r="B72" s="133" t="s">
        <v>331</v>
      </c>
      <c r="C72" s="130">
        <v>1470705</v>
      </c>
      <c r="D72" s="130">
        <v>15038739</v>
      </c>
      <c r="E72" s="131">
        <v>9.7000000000000003E-2</v>
      </c>
      <c r="F72" s="131">
        <v>9.9000000000000005E-2</v>
      </c>
      <c r="G72" s="131">
        <v>0.105</v>
      </c>
      <c r="H72" s="132">
        <v>0.10100000000000001</v>
      </c>
      <c r="I72" s="132">
        <v>0.1027359756935325</v>
      </c>
      <c r="J72" s="132">
        <v>0.10070806906341667</v>
      </c>
      <c r="K72" s="117"/>
      <c r="L72" s="117"/>
    </row>
    <row r="73" spans="1:12" ht="14.1" customHeight="1">
      <c r="A73" s="128" t="s">
        <v>332</v>
      </c>
      <c r="B73" s="133" t="s">
        <v>333</v>
      </c>
      <c r="C73" s="130">
        <v>951459</v>
      </c>
      <c r="D73" s="130">
        <v>13700606</v>
      </c>
      <c r="E73" s="131">
        <v>6.9000000000000006E-2</v>
      </c>
      <c r="F73" s="131">
        <v>7.9000000000000001E-2</v>
      </c>
      <c r="G73" s="131">
        <v>9.8000000000000004E-2</v>
      </c>
      <c r="H73" s="132">
        <v>8.5999999999999993E-2</v>
      </c>
      <c r="I73" s="132">
        <v>7.9227951925632534E-2</v>
      </c>
      <c r="J73" s="132">
        <v>8.6863315362572247E-2</v>
      </c>
      <c r="K73" s="117"/>
      <c r="L73" s="117"/>
    </row>
    <row r="74" spans="1:12" ht="14.1" customHeight="1">
      <c r="A74" s="128" t="s">
        <v>334</v>
      </c>
      <c r="B74" s="133" t="s">
        <v>335</v>
      </c>
      <c r="C74" s="130">
        <v>2402304</v>
      </c>
      <c r="D74" s="130">
        <v>18452019</v>
      </c>
      <c r="E74" s="131">
        <v>0.13</v>
      </c>
      <c r="F74" s="131">
        <v>0.14099999999999999</v>
      </c>
      <c r="G74" s="131">
        <v>0.14699999999999999</v>
      </c>
      <c r="H74" s="132">
        <v>0.126</v>
      </c>
      <c r="I74" s="132">
        <v>0.12109631086163179</v>
      </c>
      <c r="J74" s="132">
        <v>0.13180113396094836</v>
      </c>
      <c r="K74" s="117"/>
      <c r="L74" s="117"/>
    </row>
    <row r="75" spans="1:12" ht="14.1" customHeight="1">
      <c r="A75" s="128" t="s">
        <v>336</v>
      </c>
      <c r="B75" s="133" t="s">
        <v>337</v>
      </c>
      <c r="C75" s="130">
        <v>1351572</v>
      </c>
      <c r="D75" s="130">
        <v>13838118</v>
      </c>
      <c r="E75" s="131">
        <v>9.7000000000000003E-2</v>
      </c>
      <c r="F75" s="131">
        <v>0.106</v>
      </c>
      <c r="G75" s="131">
        <v>0.123</v>
      </c>
      <c r="H75" s="132">
        <v>0.111</v>
      </c>
      <c r="I75" s="132">
        <v>0.10412124012337477</v>
      </c>
      <c r="J75" s="132">
        <v>0.10345272160652515</v>
      </c>
      <c r="K75" s="117"/>
      <c r="L75" s="117"/>
    </row>
    <row r="76" spans="1:12" ht="14.1" customHeight="1">
      <c r="A76" s="128" t="s">
        <v>338</v>
      </c>
      <c r="B76" s="133" t="s">
        <v>339</v>
      </c>
      <c r="C76" s="130">
        <v>997378</v>
      </c>
      <c r="D76" s="130">
        <v>13236572</v>
      </c>
      <c r="E76" s="131">
        <v>7.4999999999999997E-2</v>
      </c>
      <c r="F76" s="131">
        <v>8.2000000000000003E-2</v>
      </c>
      <c r="G76" s="131">
        <v>9.1999999999999998E-2</v>
      </c>
      <c r="H76" s="132">
        <v>0.09</v>
      </c>
      <c r="I76" s="132">
        <v>9.2038636725269643E-2</v>
      </c>
      <c r="J76" s="132">
        <v>8.6928416512580084E-2</v>
      </c>
      <c r="K76" s="117"/>
      <c r="L76" s="117"/>
    </row>
    <row r="77" spans="1:12" ht="14.1" customHeight="1">
      <c r="A77" s="128" t="s">
        <v>340</v>
      </c>
      <c r="B77" s="133" t="s">
        <v>341</v>
      </c>
      <c r="C77" s="130">
        <v>1147051</v>
      </c>
      <c r="D77" s="130">
        <v>11619147</v>
      </c>
      <c r="E77" s="131">
        <v>9.8000000000000004E-2</v>
      </c>
      <c r="F77" s="131">
        <v>0.111</v>
      </c>
      <c r="G77" s="131">
        <v>0.11600000000000001</v>
      </c>
      <c r="H77" s="132">
        <v>0.113</v>
      </c>
      <c r="I77" s="132">
        <v>0.1047799616178548</v>
      </c>
      <c r="J77" s="132">
        <v>0.10551400523287532</v>
      </c>
      <c r="K77" s="117"/>
      <c r="L77" s="117"/>
    </row>
    <row r="78" spans="1:12" ht="14.1" customHeight="1">
      <c r="A78" s="128" t="s">
        <v>342</v>
      </c>
      <c r="B78" s="133" t="s">
        <v>343</v>
      </c>
      <c r="C78" s="130">
        <v>1474425</v>
      </c>
      <c r="D78" s="130">
        <v>14241565</v>
      </c>
      <c r="E78" s="131">
        <v>0.10299999999999999</v>
      </c>
      <c r="F78" s="131">
        <v>8.8999999999999996E-2</v>
      </c>
      <c r="G78" s="131">
        <v>9.5000000000000001E-2</v>
      </c>
      <c r="H78" s="132">
        <v>0.10100000000000001</v>
      </c>
      <c r="I78" s="132">
        <v>9.59634816197312E-2</v>
      </c>
      <c r="J78" s="132">
        <v>9.5568589007519689E-2</v>
      </c>
      <c r="K78" s="117"/>
      <c r="L78" s="117"/>
    </row>
    <row r="79" spans="1:12" ht="14.1" customHeight="1">
      <c r="A79" s="128" t="s">
        <v>344</v>
      </c>
      <c r="B79" s="133" t="s">
        <v>345</v>
      </c>
      <c r="C79" s="130">
        <v>991561</v>
      </c>
      <c r="D79" s="130">
        <v>12227217</v>
      </c>
      <c r="E79" s="131">
        <v>8.1000000000000003E-2</v>
      </c>
      <c r="F79" s="131">
        <v>9.2999999999999999E-2</v>
      </c>
      <c r="G79" s="131">
        <v>9.9000000000000005E-2</v>
      </c>
      <c r="H79" s="132">
        <v>0.104</v>
      </c>
      <c r="I79" s="132">
        <v>9.9597036557405455E-2</v>
      </c>
      <c r="J79" s="132">
        <v>9.9841690946964545E-2</v>
      </c>
      <c r="K79" s="117"/>
      <c r="L79" s="117"/>
    </row>
    <row r="80" spans="1:12" ht="14.1" customHeight="1">
      <c r="A80" s="128" t="s">
        <v>346</v>
      </c>
      <c r="B80" s="133" t="s">
        <v>347</v>
      </c>
      <c r="C80" s="130">
        <v>1151898</v>
      </c>
      <c r="D80" s="130">
        <v>13638338</v>
      </c>
      <c r="E80" s="131">
        <v>8.4000000000000005E-2</v>
      </c>
      <c r="F80" s="131">
        <v>0.128</v>
      </c>
      <c r="G80" s="131">
        <v>0.113</v>
      </c>
      <c r="H80" s="132">
        <v>0.114</v>
      </c>
      <c r="I80" s="132">
        <v>0.10391864206170282</v>
      </c>
      <c r="J80" s="132">
        <v>0.10272813296373004</v>
      </c>
      <c r="K80" s="117"/>
      <c r="L80" s="117"/>
    </row>
    <row r="81" spans="1:13" ht="14.1" customHeight="1">
      <c r="A81" s="128" t="s">
        <v>348</v>
      </c>
      <c r="B81" s="133" t="s">
        <v>349</v>
      </c>
      <c r="C81" s="130">
        <v>1707058</v>
      </c>
      <c r="D81" s="130">
        <v>17065618</v>
      </c>
      <c r="E81" s="131">
        <v>0.1</v>
      </c>
      <c r="F81" s="131">
        <v>0.105</v>
      </c>
      <c r="G81" s="131">
        <v>0.105</v>
      </c>
      <c r="H81" s="132">
        <v>0.105</v>
      </c>
      <c r="I81" s="132">
        <v>0.10118008702894324</v>
      </c>
      <c r="J81" s="132">
        <v>8.6027083403589444E-2</v>
      </c>
      <c r="K81" s="117"/>
      <c r="L81" s="117"/>
    </row>
    <row r="82" spans="1:13" ht="14.1" customHeight="1">
      <c r="A82" s="197" t="s">
        <v>234</v>
      </c>
      <c r="B82" s="198"/>
      <c r="C82" s="134">
        <f>SUM(C62:C81)</f>
        <v>26559770</v>
      </c>
      <c r="D82" s="134">
        <f>SUM(D62:D81)</f>
        <v>283633749</v>
      </c>
      <c r="E82" s="131">
        <f>IF(ISERR(C82/D82),"－　  　",C82/D82)</f>
        <v>9.3641077952257373E-2</v>
      </c>
      <c r="F82" s="135" t="s">
        <v>235</v>
      </c>
      <c r="G82" s="135" t="s">
        <v>235</v>
      </c>
      <c r="H82" s="135" t="s">
        <v>235</v>
      </c>
      <c r="I82" s="135" t="s">
        <v>235</v>
      </c>
      <c r="J82" s="156"/>
      <c r="K82" s="117"/>
      <c r="L82" s="117"/>
    </row>
    <row r="83" spans="1:13" ht="14.1" customHeight="1">
      <c r="D83" s="137"/>
      <c r="E83" s="138"/>
      <c r="F83" s="138"/>
      <c r="G83" s="138"/>
      <c r="H83" s="138"/>
      <c r="I83" s="138"/>
      <c r="J83" s="157"/>
      <c r="K83" s="117"/>
      <c r="L83" s="117"/>
    </row>
    <row r="84" spans="1:13" ht="15.75" customHeight="1">
      <c r="A84" s="120" t="s">
        <v>350</v>
      </c>
      <c r="C84" s="121"/>
      <c r="D84" s="122" t="s">
        <v>210</v>
      </c>
      <c r="E84" s="122"/>
      <c r="F84" s="122"/>
      <c r="G84" s="122"/>
      <c r="H84" s="122"/>
      <c r="I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0.10990909090909091</v>
      </c>
    </row>
    <row r="86" spans="1:13" ht="14.1" customHeight="1">
      <c r="A86" s="128" t="s">
        <v>351</v>
      </c>
      <c r="B86" s="129" t="s">
        <v>352</v>
      </c>
      <c r="C86" s="130">
        <v>2521999</v>
      </c>
      <c r="D86" s="130">
        <v>20276191</v>
      </c>
      <c r="E86" s="131">
        <v>0.124</v>
      </c>
      <c r="F86" s="131">
        <v>0.13100000000000001</v>
      </c>
      <c r="G86" s="131">
        <v>0.157</v>
      </c>
      <c r="H86" s="132">
        <v>0.123</v>
      </c>
      <c r="I86" s="132">
        <v>0.11256765226926788</v>
      </c>
      <c r="J86" s="132">
        <v>0.10218127938324784</v>
      </c>
      <c r="K86" s="117"/>
      <c r="L86" s="117"/>
    </row>
    <row r="87" spans="1:13" ht="14.1" customHeight="1">
      <c r="A87" s="128" t="s">
        <v>353</v>
      </c>
      <c r="B87" s="133" t="s">
        <v>354</v>
      </c>
      <c r="C87" s="130">
        <v>7134132</v>
      </c>
      <c r="D87" s="130">
        <v>45637908</v>
      </c>
      <c r="E87" s="131">
        <v>0.156</v>
      </c>
      <c r="F87" s="131">
        <v>0.16300000000000001</v>
      </c>
      <c r="G87" s="131">
        <v>0.20499999999999999</v>
      </c>
      <c r="H87" s="132">
        <v>0.183</v>
      </c>
      <c r="I87" s="132">
        <v>0.17044916194177748</v>
      </c>
      <c r="J87" s="132">
        <v>0.17954420362203929</v>
      </c>
      <c r="K87" s="117"/>
      <c r="L87" s="117"/>
    </row>
    <row r="88" spans="1:13" ht="14.1" customHeight="1">
      <c r="A88" s="128" t="s">
        <v>355</v>
      </c>
      <c r="B88" s="133" t="s">
        <v>356</v>
      </c>
      <c r="C88" s="130">
        <v>1188981</v>
      </c>
      <c r="D88" s="130">
        <v>17720887</v>
      </c>
      <c r="E88" s="131">
        <v>6.7000000000000004E-2</v>
      </c>
      <c r="F88" s="131">
        <v>7.6999999999999999E-2</v>
      </c>
      <c r="G88" s="131">
        <v>7.4999999999999997E-2</v>
      </c>
      <c r="H88" s="132">
        <v>7.8E-2</v>
      </c>
      <c r="I88" s="132">
        <v>8.4924666639051336E-2</v>
      </c>
      <c r="J88" s="132">
        <v>9.6684567925518383E-2</v>
      </c>
      <c r="K88" s="117"/>
      <c r="L88" s="117"/>
    </row>
    <row r="89" spans="1:13" ht="14.1" customHeight="1">
      <c r="A89" s="128" t="s">
        <v>357</v>
      </c>
      <c r="B89" s="133" t="s">
        <v>358</v>
      </c>
      <c r="C89" s="130">
        <v>2265681</v>
      </c>
      <c r="D89" s="130">
        <v>19150017</v>
      </c>
      <c r="E89" s="131">
        <v>0.11799999999999999</v>
      </c>
      <c r="F89" s="131">
        <v>9.2999999999999999E-2</v>
      </c>
      <c r="G89" s="131">
        <v>0.10299999999999999</v>
      </c>
      <c r="H89" s="132">
        <v>9.0999999999999998E-2</v>
      </c>
      <c r="I89" s="132">
        <v>9.3669712153687093E-2</v>
      </c>
      <c r="J89" s="132">
        <v>9.4251200932564283E-2</v>
      </c>
      <c r="K89" s="117"/>
      <c r="L89" s="117"/>
    </row>
    <row r="90" spans="1:13" ht="14.1" customHeight="1">
      <c r="A90" s="128" t="s">
        <v>359</v>
      </c>
      <c r="B90" s="133" t="s">
        <v>360</v>
      </c>
      <c r="C90" s="130">
        <v>3258818</v>
      </c>
      <c r="D90" s="130">
        <v>23960429</v>
      </c>
      <c r="E90" s="131">
        <v>0.13600000000000001</v>
      </c>
      <c r="F90" s="131">
        <v>0.13200000000000001</v>
      </c>
      <c r="G90" s="131">
        <v>0.13800000000000001</v>
      </c>
      <c r="H90" s="132">
        <v>0.123</v>
      </c>
      <c r="I90" s="132">
        <v>0.12706986111334287</v>
      </c>
      <c r="J90" s="132">
        <v>0.12311835773938998</v>
      </c>
      <c r="K90" s="117"/>
      <c r="L90" s="117"/>
    </row>
    <row r="91" spans="1:13" ht="14.1" customHeight="1">
      <c r="A91" s="128" t="s">
        <v>361</v>
      </c>
      <c r="B91" s="133" t="s">
        <v>362</v>
      </c>
      <c r="C91" s="130">
        <v>1406395</v>
      </c>
      <c r="D91" s="130">
        <v>18006098</v>
      </c>
      <c r="E91" s="131">
        <v>7.8E-2</v>
      </c>
      <c r="F91" s="131">
        <v>8.1000000000000003E-2</v>
      </c>
      <c r="G91" s="131">
        <v>8.4000000000000005E-2</v>
      </c>
      <c r="H91" s="132">
        <v>8.4000000000000005E-2</v>
      </c>
      <c r="I91" s="132">
        <v>7.900175206645306E-2</v>
      </c>
      <c r="J91" s="132">
        <v>8.1136796610651429E-2</v>
      </c>
      <c r="K91" s="117"/>
      <c r="L91" s="117"/>
    </row>
    <row r="92" spans="1:13" ht="14.1" customHeight="1">
      <c r="A92" s="128" t="s">
        <v>363</v>
      </c>
      <c r="B92" s="133" t="s">
        <v>364</v>
      </c>
      <c r="C92" s="130">
        <v>1185691</v>
      </c>
      <c r="D92" s="130">
        <v>20130473</v>
      </c>
      <c r="E92" s="131">
        <v>5.8000000000000003E-2</v>
      </c>
      <c r="F92" s="131">
        <v>6.5000000000000002E-2</v>
      </c>
      <c r="G92" s="131">
        <v>7.1999999999999995E-2</v>
      </c>
      <c r="H92" s="132">
        <v>7.3999999999999996E-2</v>
      </c>
      <c r="I92" s="132">
        <v>6.8193399048739473E-2</v>
      </c>
      <c r="J92" s="132">
        <v>7.051609767915315E-2</v>
      </c>
      <c r="K92" s="117"/>
      <c r="L92" s="117"/>
    </row>
    <row r="93" spans="1:13" ht="14.1" customHeight="1">
      <c r="A93" s="128" t="s">
        <v>365</v>
      </c>
      <c r="B93" s="133" t="s">
        <v>366</v>
      </c>
      <c r="C93" s="130">
        <v>2236189</v>
      </c>
      <c r="D93" s="130">
        <v>19671082</v>
      </c>
      <c r="E93" s="131">
        <v>0.113</v>
      </c>
      <c r="F93" s="131">
        <v>0.12</v>
      </c>
      <c r="G93" s="131">
        <v>0.129</v>
      </c>
      <c r="H93" s="132">
        <v>0.13200000000000001</v>
      </c>
      <c r="I93" s="132">
        <v>0.12866961586868583</v>
      </c>
      <c r="J93" s="132">
        <v>0.12206488738041059</v>
      </c>
      <c r="K93" s="117"/>
      <c r="L93" s="117"/>
    </row>
    <row r="94" spans="1:13" ht="14.1" customHeight="1">
      <c r="A94" s="128" t="s">
        <v>367</v>
      </c>
      <c r="B94" s="133" t="s">
        <v>368</v>
      </c>
      <c r="C94" s="130">
        <v>3112519</v>
      </c>
      <c r="D94" s="130">
        <v>23594305</v>
      </c>
      <c r="E94" s="131">
        <v>0.13100000000000001</v>
      </c>
      <c r="F94" s="131">
        <v>0.14399999999999999</v>
      </c>
      <c r="G94" s="131">
        <v>0.161</v>
      </c>
      <c r="H94" s="132">
        <v>0.157</v>
      </c>
      <c r="I94" s="132">
        <v>0.15977281094839418</v>
      </c>
      <c r="J94" s="132">
        <v>0.14939795604283171</v>
      </c>
      <c r="K94" s="117"/>
      <c r="L94" s="117"/>
    </row>
    <row r="95" spans="1:13" ht="14.1" customHeight="1">
      <c r="A95" s="128" t="s">
        <v>369</v>
      </c>
      <c r="B95" s="133" t="s">
        <v>370</v>
      </c>
      <c r="C95" s="130">
        <v>3298656</v>
      </c>
      <c r="D95" s="130">
        <v>24176986</v>
      </c>
      <c r="E95" s="131">
        <v>0.13600000000000001</v>
      </c>
      <c r="F95" s="131">
        <v>0.16800000000000001</v>
      </c>
      <c r="G95" s="131">
        <v>0.17299999999999999</v>
      </c>
      <c r="H95" s="132">
        <v>0.17499999999999999</v>
      </c>
      <c r="I95" s="132">
        <v>0.16592791488646064</v>
      </c>
      <c r="J95" s="132">
        <v>0.16768062719251697</v>
      </c>
      <c r="K95" s="117"/>
      <c r="L95" s="117"/>
    </row>
    <row r="96" spans="1:13" ht="14.1" customHeight="1">
      <c r="A96" s="128" t="s">
        <v>371</v>
      </c>
      <c r="B96" s="133" t="s">
        <v>372</v>
      </c>
      <c r="C96" s="130">
        <v>2069677</v>
      </c>
      <c r="D96" s="130">
        <v>22489254</v>
      </c>
      <c r="E96" s="131">
        <v>9.1999999999999998E-2</v>
      </c>
      <c r="F96" s="131">
        <v>9.1999999999999998E-2</v>
      </c>
      <c r="G96" s="131">
        <v>9.4E-2</v>
      </c>
      <c r="H96" s="132">
        <v>9.1999999999999998E-2</v>
      </c>
      <c r="I96" s="132">
        <v>9.3079918047418095E-2</v>
      </c>
      <c r="J96" s="132">
        <v>9.0002378255723048E-2</v>
      </c>
      <c r="K96" s="117"/>
      <c r="L96" s="117"/>
    </row>
    <row r="97" spans="1:13" ht="14.1" customHeight="1">
      <c r="A97" s="197" t="s">
        <v>234</v>
      </c>
      <c r="B97" s="198"/>
      <c r="C97" s="134">
        <f>SUM(C86:C96)</f>
        <v>29678738</v>
      </c>
      <c r="D97" s="134">
        <f>SUM(D86:D96)</f>
        <v>254813630</v>
      </c>
      <c r="E97" s="131">
        <f>IF(ISERR(C97/D97),"－　  　",C97/D97)</f>
        <v>0.11647233313225827</v>
      </c>
      <c r="F97" s="135" t="s">
        <v>235</v>
      </c>
      <c r="G97" s="135" t="s">
        <v>235</v>
      </c>
      <c r="H97" s="135" t="s">
        <v>235</v>
      </c>
      <c r="I97" s="135" t="s">
        <v>235</v>
      </c>
      <c r="J97" s="156"/>
      <c r="K97" s="117"/>
      <c r="L97" s="117"/>
    </row>
    <row r="98" spans="1:13" ht="14.1" customHeight="1">
      <c r="D98" s="137"/>
      <c r="E98" s="138"/>
      <c r="F98" s="138"/>
      <c r="G98" s="138"/>
      <c r="H98" s="138"/>
      <c r="I98" s="138"/>
      <c r="J98" s="157"/>
      <c r="K98" s="117"/>
      <c r="L98" s="117"/>
    </row>
    <row r="99" spans="1:13" ht="15.75" customHeight="1">
      <c r="A99" s="120" t="s">
        <v>373</v>
      </c>
      <c r="C99" s="121"/>
      <c r="D99" s="122" t="s">
        <v>210</v>
      </c>
      <c r="E99" s="122"/>
      <c r="F99" s="122"/>
      <c r="G99" s="122"/>
      <c r="H99" s="122"/>
      <c r="I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0.1245</v>
      </c>
    </row>
    <row r="101" spans="1:13" ht="14.1" customHeight="1">
      <c r="A101" s="128" t="s">
        <v>374</v>
      </c>
      <c r="B101" s="129" t="s">
        <v>375</v>
      </c>
      <c r="C101" s="130">
        <v>7074573</v>
      </c>
      <c r="D101" s="130">
        <v>59467451</v>
      </c>
      <c r="E101" s="131">
        <v>0.11799999999999999</v>
      </c>
      <c r="F101" s="131">
        <v>0.13100000000000001</v>
      </c>
      <c r="G101" s="131">
        <v>0.14299999999999999</v>
      </c>
      <c r="H101" s="132">
        <v>0.13300000000000001</v>
      </c>
      <c r="I101" s="132">
        <v>0.13462090896696038</v>
      </c>
      <c r="J101" s="132">
        <v>0.129659046753408</v>
      </c>
      <c r="K101" s="117"/>
      <c r="L101" s="117"/>
    </row>
    <row r="102" spans="1:13" ht="14.1" customHeight="1">
      <c r="A102" s="128" t="s">
        <v>376</v>
      </c>
      <c r="B102" s="133" t="s">
        <v>377</v>
      </c>
      <c r="C102" s="130">
        <v>3568843</v>
      </c>
      <c r="D102" s="130">
        <v>30411238</v>
      </c>
      <c r="E102" s="131">
        <v>0.11700000000000001</v>
      </c>
      <c r="F102" s="131">
        <v>0.13200000000000001</v>
      </c>
      <c r="G102" s="131">
        <v>0.13</v>
      </c>
      <c r="H102" s="132">
        <v>0.13500000000000001</v>
      </c>
      <c r="I102" s="132">
        <v>0.13150514036421182</v>
      </c>
      <c r="J102" s="132">
        <v>0.12528724151867748</v>
      </c>
      <c r="K102" s="117"/>
      <c r="L102" s="117"/>
    </row>
    <row r="103" spans="1:13" ht="14.1" customHeight="1">
      <c r="A103" s="128" t="s">
        <v>378</v>
      </c>
      <c r="B103" s="133" t="s">
        <v>379</v>
      </c>
      <c r="C103" s="130">
        <v>2977382</v>
      </c>
      <c r="D103" s="130">
        <v>25560621</v>
      </c>
      <c r="E103" s="131">
        <v>0.11600000000000001</v>
      </c>
      <c r="F103" s="131">
        <v>0.111</v>
      </c>
      <c r="G103" s="131">
        <v>0.13</v>
      </c>
      <c r="H103" s="132">
        <v>0.125</v>
      </c>
      <c r="I103" s="132">
        <v>0.11800536430073241</v>
      </c>
      <c r="J103" s="132">
        <v>0.12940618244020102</v>
      </c>
      <c r="K103" s="117"/>
      <c r="L103" s="117"/>
    </row>
    <row r="104" spans="1:13" ht="14.1" customHeight="1">
      <c r="A104" s="128" t="s">
        <v>380</v>
      </c>
      <c r="B104" s="133" t="s">
        <v>381</v>
      </c>
      <c r="C104" s="130">
        <v>2977455</v>
      </c>
      <c r="D104" s="130">
        <v>24839859</v>
      </c>
      <c r="E104" s="131">
        <v>0.11899999999999999</v>
      </c>
      <c r="F104" s="131">
        <v>0.126</v>
      </c>
      <c r="G104" s="131">
        <v>0.11600000000000001</v>
      </c>
      <c r="H104" s="132">
        <v>0.12</v>
      </c>
      <c r="I104" s="132">
        <v>0.10313972798480166</v>
      </c>
      <c r="J104" s="132">
        <v>0.10024347813984569</v>
      </c>
      <c r="K104" s="117"/>
      <c r="L104" s="117"/>
    </row>
    <row r="105" spans="1:13" ht="14.1" customHeight="1">
      <c r="A105" s="128" t="s">
        <v>382</v>
      </c>
      <c r="B105" s="133" t="s">
        <v>383</v>
      </c>
      <c r="C105" s="130">
        <v>9768737</v>
      </c>
      <c r="D105" s="130">
        <v>61416679</v>
      </c>
      <c r="E105" s="131">
        <v>0.159</v>
      </c>
      <c r="F105" s="131">
        <v>0.16200000000000001</v>
      </c>
      <c r="G105" s="131">
        <v>0.18099999999999999</v>
      </c>
      <c r="H105" s="132">
        <v>0.17799999999999999</v>
      </c>
      <c r="I105" s="132">
        <v>0.17991525557046992</v>
      </c>
      <c r="J105" s="132">
        <v>0.17763852138966857</v>
      </c>
      <c r="K105" s="117"/>
      <c r="L105" s="117"/>
    </row>
    <row r="106" spans="1:13" ht="14.1" customHeight="1">
      <c r="A106" s="128" t="s">
        <v>384</v>
      </c>
      <c r="B106" s="133" t="s">
        <v>385</v>
      </c>
      <c r="C106" s="130">
        <v>4248673</v>
      </c>
      <c r="D106" s="130">
        <v>37064400</v>
      </c>
      <c r="E106" s="131">
        <v>0.114</v>
      </c>
      <c r="F106" s="131">
        <v>0.114</v>
      </c>
      <c r="G106" s="131">
        <v>0.124</v>
      </c>
      <c r="H106" s="132">
        <v>0.125</v>
      </c>
      <c r="I106" s="132">
        <v>0.11310114771455393</v>
      </c>
      <c r="J106" s="132">
        <v>0.12533496726940396</v>
      </c>
      <c r="K106" s="117"/>
      <c r="L106" s="117"/>
    </row>
    <row r="107" spans="1:13" ht="14.1" customHeight="1">
      <c r="A107" s="128" t="s">
        <v>386</v>
      </c>
      <c r="B107" s="133" t="s">
        <v>387</v>
      </c>
      <c r="C107" s="130">
        <v>3903375</v>
      </c>
      <c r="D107" s="130">
        <v>31315431</v>
      </c>
      <c r="E107" s="131">
        <v>0.124</v>
      </c>
      <c r="F107" s="131">
        <v>0.14000000000000001</v>
      </c>
      <c r="G107" s="131">
        <v>0.13800000000000001</v>
      </c>
      <c r="H107" s="132">
        <v>0.13600000000000001</v>
      </c>
      <c r="I107" s="132">
        <v>0.12182317788145239</v>
      </c>
      <c r="J107" s="132">
        <v>0.12977003869461204</v>
      </c>
      <c r="K107" s="117"/>
      <c r="L107" s="117"/>
    </row>
    <row r="108" spans="1:13" ht="14.1" customHeight="1">
      <c r="A108" s="128" t="s">
        <v>388</v>
      </c>
      <c r="B108" s="133" t="s">
        <v>389</v>
      </c>
      <c r="C108" s="130">
        <v>5269062</v>
      </c>
      <c r="D108" s="130">
        <v>40799218</v>
      </c>
      <c r="E108" s="131">
        <v>0.129</v>
      </c>
      <c r="F108" s="131">
        <v>0.14199999999999999</v>
      </c>
      <c r="G108" s="131">
        <v>0.11</v>
      </c>
      <c r="H108" s="132">
        <v>0.115</v>
      </c>
      <c r="I108" s="132">
        <v>0.10955049642155702</v>
      </c>
      <c r="J108" s="132">
        <v>0.11401734933383928</v>
      </c>
      <c r="K108" s="117"/>
      <c r="L108" s="117"/>
    </row>
    <row r="109" spans="1:13" ht="14.1" customHeight="1">
      <c r="A109" s="197" t="s">
        <v>234</v>
      </c>
      <c r="B109" s="198"/>
      <c r="C109" s="134">
        <f>SUM(C101:C108)</f>
        <v>39788100</v>
      </c>
      <c r="D109" s="134">
        <f>SUM(D101:D108)</f>
        <v>310874897</v>
      </c>
      <c r="E109" s="131">
        <f>IF(ISERR(C109/D109),"－　  　",C109/D109)</f>
        <v>0.12798749716996288</v>
      </c>
      <c r="F109" s="135" t="s">
        <v>235</v>
      </c>
      <c r="G109" s="135" t="s">
        <v>235</v>
      </c>
      <c r="H109" s="135" t="s">
        <v>235</v>
      </c>
      <c r="I109" s="135" t="s">
        <v>235</v>
      </c>
      <c r="J109" s="156"/>
      <c r="K109" s="117"/>
      <c r="L109" s="117"/>
    </row>
    <row r="110" spans="1:13" ht="14.1" customHeight="1">
      <c r="D110" s="137"/>
      <c r="E110" s="138"/>
      <c r="F110" s="138"/>
      <c r="G110" s="138"/>
      <c r="H110" s="138"/>
      <c r="I110" s="138"/>
      <c r="J110" s="157"/>
      <c r="K110" s="117"/>
      <c r="L110" s="117"/>
    </row>
    <row r="111" spans="1:13" ht="15.75" customHeight="1">
      <c r="A111" s="120" t="s">
        <v>390</v>
      </c>
      <c r="C111" s="121"/>
      <c r="D111" s="122" t="s">
        <v>210</v>
      </c>
      <c r="E111" s="122"/>
      <c r="F111" s="122"/>
      <c r="G111" s="122"/>
      <c r="H111" s="122"/>
      <c r="I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0.21133333333333335</v>
      </c>
    </row>
    <row r="113" spans="1:12" ht="14.1" customHeight="1">
      <c r="A113" s="128" t="s">
        <v>391</v>
      </c>
      <c r="B113" s="129" t="s">
        <v>392</v>
      </c>
      <c r="C113" s="130">
        <v>11430999</v>
      </c>
      <c r="D113" s="130">
        <v>63280774</v>
      </c>
      <c r="E113" s="131">
        <v>0.18</v>
      </c>
      <c r="F113" s="131">
        <v>0.185</v>
      </c>
      <c r="G113" s="131">
        <v>0.18</v>
      </c>
      <c r="H113" s="132">
        <v>0.188</v>
      </c>
      <c r="I113" s="132">
        <v>0.16013025297986228</v>
      </c>
      <c r="J113" s="132">
        <v>0.15376949457342934</v>
      </c>
      <c r="K113" s="117"/>
      <c r="L113" s="117"/>
    </row>
    <row r="114" spans="1:12" ht="14.1" customHeight="1">
      <c r="A114" s="128" t="s">
        <v>393</v>
      </c>
      <c r="B114" s="133" t="s">
        <v>394</v>
      </c>
      <c r="C114" s="130">
        <v>28885978</v>
      </c>
      <c r="D114" s="130">
        <v>97177536</v>
      </c>
      <c r="E114" s="131">
        <v>0.29699999999999999</v>
      </c>
      <c r="F114" s="131">
        <v>0.32400000000000001</v>
      </c>
      <c r="G114" s="131">
        <v>0.33600000000000002</v>
      </c>
      <c r="H114" s="132">
        <v>0.27600000000000002</v>
      </c>
      <c r="I114" s="132">
        <v>0.24032507754776519</v>
      </c>
      <c r="J114" s="132">
        <v>0.23935211698245226</v>
      </c>
      <c r="K114" s="117"/>
      <c r="L114" s="117"/>
    </row>
    <row r="115" spans="1:12" ht="14.1" customHeight="1">
      <c r="A115" s="128" t="s">
        <v>395</v>
      </c>
      <c r="B115" s="133" t="s">
        <v>396</v>
      </c>
      <c r="C115" s="130">
        <v>40035231</v>
      </c>
      <c r="D115" s="130">
        <v>166867885</v>
      </c>
      <c r="E115" s="131">
        <v>0.23899999999999999</v>
      </c>
      <c r="F115" s="131">
        <v>0.23100000000000001</v>
      </c>
      <c r="G115" s="131">
        <v>0.25800000000000001</v>
      </c>
      <c r="H115" s="132">
        <v>0.24299999999999999</v>
      </c>
      <c r="I115" s="132">
        <v>0.23229221332983468</v>
      </c>
      <c r="J115" s="132">
        <v>0.18559991098393966</v>
      </c>
      <c r="K115" s="117"/>
      <c r="L115" s="117"/>
    </row>
    <row r="116" spans="1:12" ht="14.1" customHeight="1">
      <c r="A116" s="128" t="s">
        <v>397</v>
      </c>
      <c r="B116" s="133" t="s">
        <v>398</v>
      </c>
      <c r="C116" s="130">
        <v>20016606</v>
      </c>
      <c r="D116" s="130">
        <v>117159053</v>
      </c>
      <c r="E116" s="131">
        <v>0.17</v>
      </c>
      <c r="F116" s="131">
        <v>0.186</v>
      </c>
      <c r="G116" s="131">
        <v>0.20399999999999999</v>
      </c>
      <c r="H116" s="132">
        <v>0.214</v>
      </c>
      <c r="I116" s="132">
        <v>0.20648044309380778</v>
      </c>
      <c r="J116" s="132">
        <v>0.20903723682074313</v>
      </c>
      <c r="K116" s="117"/>
      <c r="L116" s="117"/>
    </row>
    <row r="117" spans="1:12" ht="14.1" customHeight="1">
      <c r="A117" s="128" t="s">
        <v>399</v>
      </c>
      <c r="B117" s="133" t="s">
        <v>400</v>
      </c>
      <c r="C117" s="130">
        <v>19471090</v>
      </c>
      <c r="D117" s="130">
        <v>96823114</v>
      </c>
      <c r="E117" s="131">
        <v>0.20100000000000001</v>
      </c>
      <c r="F117" s="131">
        <v>0.22700000000000001</v>
      </c>
      <c r="G117" s="131">
        <v>0.245</v>
      </c>
      <c r="H117" s="132">
        <v>0.22500000000000001</v>
      </c>
      <c r="I117" s="132">
        <v>0.21997475552822332</v>
      </c>
      <c r="J117" s="132">
        <v>0.21660220173610897</v>
      </c>
      <c r="K117" s="117"/>
      <c r="L117" s="117"/>
    </row>
    <row r="118" spans="1:12" ht="14.1" customHeight="1">
      <c r="A118" s="128" t="s">
        <v>401</v>
      </c>
      <c r="B118" s="133" t="s">
        <v>402</v>
      </c>
      <c r="C118" s="130">
        <v>13760741</v>
      </c>
      <c r="D118" s="130">
        <v>75822283</v>
      </c>
      <c r="E118" s="131">
        <v>0.18099999999999999</v>
      </c>
      <c r="F118" s="131">
        <v>0.185</v>
      </c>
      <c r="G118" s="131">
        <v>0.20100000000000001</v>
      </c>
      <c r="H118" s="132">
        <v>0.193</v>
      </c>
      <c r="I118" s="132">
        <v>0.18184076735796553</v>
      </c>
      <c r="J118" s="132">
        <v>0.18379259297851727</v>
      </c>
      <c r="K118" s="117"/>
      <c r="L118" s="117"/>
    </row>
    <row r="119" spans="1:12" ht="14.1" customHeight="1">
      <c r="A119" s="197" t="s">
        <v>234</v>
      </c>
      <c r="B119" s="198"/>
      <c r="C119" s="134">
        <f>SUM(C113:C118)</f>
        <v>133600645</v>
      </c>
      <c r="D119" s="134">
        <f>SUM(D113:D118)</f>
        <v>617130645</v>
      </c>
      <c r="E119" s="131">
        <f>IF(ISERR(C119/D119),"－　  　",C119/D119)</f>
        <v>0.21648681050347127</v>
      </c>
      <c r="F119" s="135" t="s">
        <v>235</v>
      </c>
      <c r="G119" s="135" t="s">
        <v>235</v>
      </c>
      <c r="H119" s="135" t="s">
        <v>235</v>
      </c>
      <c r="I119" s="135" t="s">
        <v>235</v>
      </c>
      <c r="J119" s="156"/>
      <c r="K119" s="117"/>
      <c r="L119" s="117"/>
    </row>
    <row r="120" spans="1:12" ht="14.1" customHeight="1">
      <c r="D120" s="137"/>
      <c r="E120" s="138"/>
      <c r="F120" s="138"/>
      <c r="G120" s="138"/>
      <c r="H120" s="138"/>
      <c r="I120" s="138"/>
      <c r="J120" s="157"/>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550EC-2D59-45F7-A53E-FDADF281748E}">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9" width="6.875" style="116" customWidth="1"/>
    <col min="10" max="10" width="6.875" style="158"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434</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58"/>
      <c r="K2" s="117"/>
      <c r="L2" s="117"/>
      <c r="M2" s="118"/>
    </row>
    <row r="3" spans="1:13" ht="15.75" customHeight="1">
      <c r="A3" s="120" t="s">
        <v>209</v>
      </c>
      <c r="C3" s="121"/>
      <c r="D3" s="122" t="s">
        <v>210</v>
      </c>
      <c r="E3" s="122"/>
      <c r="F3" s="122"/>
      <c r="G3" s="122"/>
      <c r="H3" s="122"/>
      <c r="I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0.16516666666666666</v>
      </c>
    </row>
    <row r="5" spans="1:13" ht="14.1" customHeight="1">
      <c r="A5" s="128" t="s">
        <v>222</v>
      </c>
      <c r="B5" s="129" t="s">
        <v>223</v>
      </c>
      <c r="C5" s="130">
        <v>1109276</v>
      </c>
      <c r="D5" s="130">
        <v>5254910</v>
      </c>
      <c r="E5" s="131">
        <v>0.21099999999999999</v>
      </c>
      <c r="F5" s="131">
        <v>0.22700000000000001</v>
      </c>
      <c r="G5" s="131">
        <v>0.222</v>
      </c>
      <c r="H5" s="132">
        <v>0.21199999999999999</v>
      </c>
      <c r="I5" s="132">
        <v>0.24355897514224956</v>
      </c>
      <c r="J5" s="132">
        <v>0.25880674143241167</v>
      </c>
      <c r="K5" s="117"/>
      <c r="L5" s="117"/>
    </row>
    <row r="6" spans="1:13" ht="14.1" customHeight="1">
      <c r="A6" s="128" t="s">
        <v>224</v>
      </c>
      <c r="B6" s="133" t="s">
        <v>225</v>
      </c>
      <c r="C6" s="130">
        <v>258595</v>
      </c>
      <c r="D6" s="130">
        <v>2739373</v>
      </c>
      <c r="E6" s="131">
        <v>9.4E-2</v>
      </c>
      <c r="F6" s="131">
        <v>9.6000000000000002E-2</v>
      </c>
      <c r="G6" s="131">
        <v>9.6000000000000002E-2</v>
      </c>
      <c r="H6" s="132">
        <v>9.1999999999999998E-2</v>
      </c>
      <c r="I6" s="132">
        <v>8.9319882537434128E-2</v>
      </c>
      <c r="J6" s="132">
        <v>0.103063182236403</v>
      </c>
      <c r="K6" s="117"/>
      <c r="L6" s="117"/>
    </row>
    <row r="7" spans="1:13" ht="14.1" customHeight="1">
      <c r="A7" s="128" t="s">
        <v>226</v>
      </c>
      <c r="B7" s="133" t="s">
        <v>227</v>
      </c>
      <c r="C7" s="130">
        <v>244952</v>
      </c>
      <c r="D7" s="130">
        <v>2318475</v>
      </c>
      <c r="E7" s="131">
        <v>0.105</v>
      </c>
      <c r="F7" s="131">
        <v>0.124</v>
      </c>
      <c r="G7" s="131">
        <v>0.125</v>
      </c>
      <c r="H7" s="132">
        <v>0.13500000000000001</v>
      </c>
      <c r="I7" s="132">
        <v>0.13159469791783085</v>
      </c>
      <c r="J7" s="132">
        <v>0.1339885323117912</v>
      </c>
      <c r="K7" s="117"/>
      <c r="L7" s="117"/>
    </row>
    <row r="8" spans="1:13" ht="14.1" customHeight="1">
      <c r="A8" s="128" t="s">
        <v>228</v>
      </c>
      <c r="B8" s="133" t="s">
        <v>229</v>
      </c>
      <c r="C8" s="130">
        <v>916506</v>
      </c>
      <c r="D8" s="130">
        <v>3730087</v>
      </c>
      <c r="E8" s="131">
        <v>0.245</v>
      </c>
      <c r="F8" s="131">
        <v>0.23200000000000001</v>
      </c>
      <c r="G8" s="131">
        <v>0.26200000000000001</v>
      </c>
      <c r="H8" s="132">
        <v>0.17399999999999999</v>
      </c>
      <c r="I8" s="132">
        <v>0.17272651454792912</v>
      </c>
      <c r="J8" s="132">
        <v>0.182576800342482</v>
      </c>
      <c r="K8" s="117"/>
      <c r="L8" s="117"/>
    </row>
    <row r="9" spans="1:13" ht="14.1" customHeight="1">
      <c r="A9" s="128" t="s">
        <v>230</v>
      </c>
      <c r="B9" s="133" t="s">
        <v>231</v>
      </c>
      <c r="C9" s="130">
        <v>278906</v>
      </c>
      <c r="D9" s="130">
        <v>2365748</v>
      </c>
      <c r="E9" s="131">
        <v>0.11700000000000001</v>
      </c>
      <c r="F9" s="131">
        <v>0.11600000000000001</v>
      </c>
      <c r="G9" s="131">
        <v>0.10199999999999999</v>
      </c>
      <c r="H9" s="132">
        <v>0.106</v>
      </c>
      <c r="I9" s="132">
        <v>0.12506954507685084</v>
      </c>
      <c r="J9" s="132">
        <v>0.11932327570749578</v>
      </c>
      <c r="K9" s="117"/>
      <c r="L9" s="117"/>
    </row>
    <row r="10" spans="1:13" ht="14.1" customHeight="1">
      <c r="A10" s="128" t="s">
        <v>232</v>
      </c>
      <c r="B10" s="133" t="s">
        <v>233</v>
      </c>
      <c r="C10" s="130">
        <v>1651385</v>
      </c>
      <c r="D10" s="130">
        <v>7528380</v>
      </c>
      <c r="E10" s="131">
        <v>0.219</v>
      </c>
      <c r="F10" s="132">
        <v>0.22500000000000001</v>
      </c>
      <c r="G10" s="132">
        <v>0.23</v>
      </c>
      <c r="H10" s="132">
        <v>0.23100000000000001</v>
      </c>
      <c r="I10" s="132">
        <v>0.22758022937929015</v>
      </c>
      <c r="J10" s="132">
        <v>0.23962995408300961</v>
      </c>
      <c r="K10" s="117"/>
      <c r="L10" s="117"/>
    </row>
    <row r="11" spans="1:13" ht="14.1" customHeight="1">
      <c r="A11" s="197" t="s">
        <v>234</v>
      </c>
      <c r="B11" s="198"/>
      <c r="C11" s="134">
        <f>SUM(C5:C10)</f>
        <v>4459620</v>
      </c>
      <c r="D11" s="134">
        <f>SUM(D5:D10)</f>
        <v>23936973</v>
      </c>
      <c r="E11" s="131">
        <f>IF(ISERR(C11/D11),"－　  　",C11/D11)</f>
        <v>0.18630676485284919</v>
      </c>
      <c r="F11" s="135" t="s">
        <v>235</v>
      </c>
      <c r="G11" s="135" t="s">
        <v>235</v>
      </c>
      <c r="H11" s="135" t="s">
        <v>235</v>
      </c>
      <c r="I11" s="135" t="s">
        <v>235</v>
      </c>
      <c r="J11" s="156"/>
      <c r="K11" s="117"/>
      <c r="L11" s="117"/>
    </row>
    <row r="12" spans="1:13" ht="14.1" customHeight="1">
      <c r="D12" s="137"/>
      <c r="E12" s="138"/>
      <c r="F12" s="138"/>
      <c r="G12" s="138"/>
      <c r="H12" s="138"/>
      <c r="I12" s="138"/>
      <c r="J12" s="157"/>
      <c r="K12" s="117"/>
      <c r="L12" s="117"/>
    </row>
    <row r="13" spans="1:13" ht="15.75" customHeight="1">
      <c r="A13" s="120" t="s">
        <v>236</v>
      </c>
      <c r="C13" s="121"/>
      <c r="D13" s="122" t="s">
        <v>210</v>
      </c>
      <c r="E13" s="122"/>
      <c r="F13" s="122"/>
      <c r="G13" s="122"/>
      <c r="H13" s="122"/>
      <c r="I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0.15915384615384615</v>
      </c>
    </row>
    <row r="15" spans="1:13" ht="14.1" customHeight="1">
      <c r="A15" s="128" t="s">
        <v>237</v>
      </c>
      <c r="B15" s="129" t="s">
        <v>238</v>
      </c>
      <c r="C15" s="130">
        <v>839508</v>
      </c>
      <c r="D15" s="130">
        <v>5142314</v>
      </c>
      <c r="E15" s="131">
        <v>0.16300000000000001</v>
      </c>
      <c r="F15" s="131">
        <v>0.15</v>
      </c>
      <c r="G15" s="131">
        <v>0.193</v>
      </c>
      <c r="H15" s="132">
        <v>0.19500000000000001</v>
      </c>
      <c r="I15" s="132">
        <v>0.17079298503755308</v>
      </c>
      <c r="J15" s="132">
        <v>0.206590495546181</v>
      </c>
      <c r="K15" s="117"/>
      <c r="L15" s="117"/>
    </row>
    <row r="16" spans="1:13" ht="14.1" customHeight="1">
      <c r="A16" s="128" t="s">
        <v>239</v>
      </c>
      <c r="B16" s="133" t="s">
        <v>240</v>
      </c>
      <c r="C16" s="130">
        <v>737758</v>
      </c>
      <c r="D16" s="130">
        <v>4250447</v>
      </c>
      <c r="E16" s="131">
        <v>0.17299999999999999</v>
      </c>
      <c r="F16" s="131">
        <v>0.185</v>
      </c>
      <c r="G16" s="131">
        <v>0.191</v>
      </c>
      <c r="H16" s="132">
        <v>0.20300000000000001</v>
      </c>
      <c r="I16" s="132">
        <v>0.16640799711548335</v>
      </c>
      <c r="J16" s="132">
        <v>0.17609898998512694</v>
      </c>
      <c r="K16" s="117"/>
      <c r="L16" s="117"/>
    </row>
    <row r="17" spans="1:13" ht="14.1" customHeight="1">
      <c r="A17" s="128" t="s">
        <v>241</v>
      </c>
      <c r="B17" s="133" t="s">
        <v>242</v>
      </c>
      <c r="C17" s="130">
        <v>237890</v>
      </c>
      <c r="D17" s="130">
        <v>4313990</v>
      </c>
      <c r="E17" s="131">
        <v>5.5E-2</v>
      </c>
      <c r="F17" s="131">
        <v>4.8000000000000001E-2</v>
      </c>
      <c r="G17" s="131">
        <v>5.3999999999999999E-2</v>
      </c>
      <c r="H17" s="132">
        <v>5.6000000000000001E-2</v>
      </c>
      <c r="I17" s="132">
        <v>5.3315383171818123E-2</v>
      </c>
      <c r="J17" s="132">
        <v>4.5560771214524863E-2</v>
      </c>
      <c r="K17" s="117"/>
      <c r="L17" s="117"/>
    </row>
    <row r="18" spans="1:13" ht="14.1" customHeight="1">
      <c r="A18" s="128" t="s">
        <v>243</v>
      </c>
      <c r="B18" s="133" t="s">
        <v>244</v>
      </c>
      <c r="C18" s="130">
        <v>1937990</v>
      </c>
      <c r="D18" s="130">
        <v>7642624</v>
      </c>
      <c r="E18" s="131">
        <v>0.253</v>
      </c>
      <c r="F18" s="131">
        <v>0.24099999999999999</v>
      </c>
      <c r="G18" s="131">
        <v>0.28000000000000003</v>
      </c>
      <c r="H18" s="132">
        <v>0.28399999999999997</v>
      </c>
      <c r="I18" s="132">
        <v>0.26831042404632011</v>
      </c>
      <c r="J18" s="132">
        <v>0.28175814792664272</v>
      </c>
      <c r="K18" s="117"/>
      <c r="L18" s="117"/>
    </row>
    <row r="19" spans="1:13" ht="14.1" customHeight="1">
      <c r="A19" s="128" t="s">
        <v>245</v>
      </c>
      <c r="B19" s="133" t="s">
        <v>246</v>
      </c>
      <c r="C19" s="130">
        <v>171942</v>
      </c>
      <c r="D19" s="130">
        <v>4226036</v>
      </c>
      <c r="E19" s="131">
        <v>0.04</v>
      </c>
      <c r="F19" s="131">
        <v>4.5999999999999999E-2</v>
      </c>
      <c r="G19" s="131">
        <v>4.5999999999999999E-2</v>
      </c>
      <c r="H19" s="132">
        <v>5.1999999999999998E-2</v>
      </c>
      <c r="I19" s="132">
        <v>5.6568993698231387E-2</v>
      </c>
      <c r="J19" s="132">
        <v>4.8006643418624373E-2</v>
      </c>
      <c r="K19" s="117"/>
      <c r="L19" s="117"/>
    </row>
    <row r="20" spans="1:13" ht="14.1" customHeight="1">
      <c r="A20" s="128" t="s">
        <v>247</v>
      </c>
      <c r="B20" s="133" t="s">
        <v>248</v>
      </c>
      <c r="C20" s="130">
        <v>1931307</v>
      </c>
      <c r="D20" s="130">
        <v>6329196</v>
      </c>
      <c r="E20" s="131">
        <v>0.30499999999999999</v>
      </c>
      <c r="F20" s="131">
        <v>0.313</v>
      </c>
      <c r="G20" s="131">
        <v>0.317</v>
      </c>
      <c r="H20" s="132">
        <v>0.35499999999999998</v>
      </c>
      <c r="I20" s="132">
        <v>0.35190344713192601</v>
      </c>
      <c r="J20" s="132">
        <v>0.33277379929629441</v>
      </c>
      <c r="K20" s="117"/>
      <c r="L20" s="117"/>
    </row>
    <row r="21" spans="1:13" ht="14.1" customHeight="1">
      <c r="A21" s="128" t="s">
        <v>249</v>
      </c>
      <c r="B21" s="133" t="s">
        <v>250</v>
      </c>
      <c r="C21" s="130">
        <v>2306574</v>
      </c>
      <c r="D21" s="130">
        <v>8057768</v>
      </c>
      <c r="E21" s="131">
        <v>0.28599999999999998</v>
      </c>
      <c r="F21" s="131">
        <v>0.29699999999999999</v>
      </c>
      <c r="G21" s="131">
        <v>0.30499999999999999</v>
      </c>
      <c r="H21" s="132">
        <v>0.33700000000000002</v>
      </c>
      <c r="I21" s="132">
        <v>0.33249853598315987</v>
      </c>
      <c r="J21" s="132">
        <v>0.34764100939311515</v>
      </c>
      <c r="K21" s="117"/>
      <c r="L21" s="117"/>
    </row>
    <row r="22" spans="1:13" ht="14.1" customHeight="1">
      <c r="A22" s="128" t="s">
        <v>251</v>
      </c>
      <c r="B22" s="133" t="s">
        <v>252</v>
      </c>
      <c r="C22" s="130">
        <v>1622617</v>
      </c>
      <c r="D22" s="130">
        <v>6112926</v>
      </c>
      <c r="E22" s="131">
        <v>0.26500000000000001</v>
      </c>
      <c r="F22" s="131">
        <v>0.28999999999999998</v>
      </c>
      <c r="G22" s="131">
        <v>0.28699999999999998</v>
      </c>
      <c r="H22" s="132">
        <v>0.29099999999999998</v>
      </c>
      <c r="I22" s="132">
        <v>0.29661855922471297</v>
      </c>
      <c r="J22" s="132">
        <v>0.28356609343153499</v>
      </c>
      <c r="K22" s="117"/>
      <c r="L22" s="117"/>
    </row>
    <row r="23" spans="1:13" ht="14.1" customHeight="1">
      <c r="A23" s="128" t="s">
        <v>253</v>
      </c>
      <c r="B23" s="133" t="s">
        <v>254</v>
      </c>
      <c r="C23" s="130">
        <v>164777</v>
      </c>
      <c r="D23" s="130">
        <v>5332269</v>
      </c>
      <c r="E23" s="131">
        <v>0.03</v>
      </c>
      <c r="F23" s="131">
        <v>3.3000000000000002E-2</v>
      </c>
      <c r="G23" s="131">
        <v>5.0999999999999997E-2</v>
      </c>
      <c r="H23" s="132">
        <v>3.2000000000000001E-2</v>
      </c>
      <c r="I23" s="132">
        <v>3.0552158644474376E-2</v>
      </c>
      <c r="J23" s="132">
        <v>3.2528656497697858E-2</v>
      </c>
      <c r="K23" s="117"/>
      <c r="L23" s="117"/>
    </row>
    <row r="24" spans="1:13" ht="14.1" customHeight="1">
      <c r="A24" s="128" t="s">
        <v>255</v>
      </c>
      <c r="B24" s="133" t="s">
        <v>256</v>
      </c>
      <c r="C24" s="130">
        <v>257815</v>
      </c>
      <c r="D24" s="130">
        <v>5074543</v>
      </c>
      <c r="E24" s="131">
        <v>0.05</v>
      </c>
      <c r="F24" s="131">
        <v>4.9000000000000002E-2</v>
      </c>
      <c r="G24" s="131">
        <v>5.6000000000000001E-2</v>
      </c>
      <c r="H24" s="132">
        <v>6.4000000000000001E-2</v>
      </c>
      <c r="I24" s="132">
        <v>4.579686044095764E-2</v>
      </c>
      <c r="J24" s="132">
        <v>4.3587728746611841E-2</v>
      </c>
      <c r="K24" s="117"/>
      <c r="L24" s="117"/>
    </row>
    <row r="25" spans="1:13" ht="14.1" customHeight="1">
      <c r="A25" s="128" t="s">
        <v>257</v>
      </c>
      <c r="B25" s="133" t="s">
        <v>258</v>
      </c>
      <c r="C25" s="130">
        <v>172830</v>
      </c>
      <c r="D25" s="130">
        <v>3621463</v>
      </c>
      <c r="E25" s="131">
        <v>4.7E-2</v>
      </c>
      <c r="F25" s="131">
        <v>5.1999999999999998E-2</v>
      </c>
      <c r="G25" s="131">
        <v>0.05</v>
      </c>
      <c r="H25" s="132">
        <v>5.0999999999999997E-2</v>
      </c>
      <c r="I25" s="132">
        <v>5.2301609232075254E-2</v>
      </c>
      <c r="J25" s="132">
        <v>6.721153758521381E-2</v>
      </c>
      <c r="K25" s="117"/>
      <c r="L25" s="117"/>
    </row>
    <row r="26" spans="1:13" ht="14.1" customHeight="1">
      <c r="A26" s="128" t="s">
        <v>259</v>
      </c>
      <c r="B26" s="133" t="s">
        <v>260</v>
      </c>
      <c r="C26" s="130">
        <v>211304</v>
      </c>
      <c r="D26" s="130">
        <v>4610106</v>
      </c>
      <c r="E26" s="131">
        <v>4.4999999999999998E-2</v>
      </c>
      <c r="F26" s="131">
        <v>5.8000000000000003E-2</v>
      </c>
      <c r="G26" s="131">
        <v>6.4000000000000001E-2</v>
      </c>
      <c r="H26" s="132">
        <v>6.0999999999999999E-2</v>
      </c>
      <c r="I26" s="132">
        <v>5.4988782185809493E-2</v>
      </c>
      <c r="J26" s="132">
        <v>6.2142242868969064E-2</v>
      </c>
      <c r="K26" s="117"/>
      <c r="L26" s="117"/>
    </row>
    <row r="27" spans="1:13" ht="14.1" customHeight="1">
      <c r="A27" s="128" t="s">
        <v>261</v>
      </c>
      <c r="B27" s="133" t="s">
        <v>262</v>
      </c>
      <c r="C27" s="130">
        <v>3273782</v>
      </c>
      <c r="D27" s="130">
        <v>9160494</v>
      </c>
      <c r="E27" s="131">
        <v>0.35699999999999998</v>
      </c>
      <c r="F27" s="131">
        <v>0.34200000000000003</v>
      </c>
      <c r="G27" s="131">
        <v>0.375</v>
      </c>
      <c r="H27" s="132">
        <v>0.377</v>
      </c>
      <c r="I27" s="132">
        <v>0.37248826343862379</v>
      </c>
      <c r="J27" s="132">
        <v>0.3472845428296123</v>
      </c>
      <c r="K27" s="117"/>
      <c r="L27" s="117"/>
    </row>
    <row r="28" spans="1:13" ht="14.1" customHeight="1">
      <c r="A28" s="197" t="s">
        <v>234</v>
      </c>
      <c r="B28" s="198"/>
      <c r="C28" s="134">
        <f>SUM(C15:C27)</f>
        <v>13866094</v>
      </c>
      <c r="D28" s="134">
        <f>SUM(D15:D27)</f>
        <v>73874176</v>
      </c>
      <c r="E28" s="131">
        <f>IF(ISERR(C28/D28),"－　  　",C28/D28)</f>
        <v>0.18769879747964971</v>
      </c>
      <c r="F28" s="135" t="s">
        <v>235</v>
      </c>
      <c r="G28" s="135" t="s">
        <v>235</v>
      </c>
      <c r="H28" s="135" t="s">
        <v>235</v>
      </c>
      <c r="I28" s="135" t="s">
        <v>235</v>
      </c>
      <c r="J28" s="156"/>
      <c r="K28" s="117"/>
      <c r="L28" s="117"/>
    </row>
    <row r="29" spans="1:13" ht="14.1" customHeight="1">
      <c r="D29" s="137"/>
      <c r="E29" s="138"/>
      <c r="F29" s="138"/>
      <c r="G29" s="138"/>
      <c r="H29" s="138"/>
      <c r="I29" s="138"/>
      <c r="J29" s="157"/>
      <c r="K29" s="117"/>
      <c r="L29" s="117"/>
    </row>
    <row r="30" spans="1:13" ht="15.75" customHeight="1">
      <c r="A30" s="120" t="s">
        <v>263</v>
      </c>
      <c r="C30" s="121"/>
      <c r="D30" s="122" t="s">
        <v>210</v>
      </c>
      <c r="E30" s="122"/>
      <c r="F30" s="122"/>
      <c r="G30" s="122"/>
      <c r="H30" s="122"/>
      <c r="I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0.14175000000000001</v>
      </c>
    </row>
    <row r="32" spans="1:13" ht="14.1" customHeight="1">
      <c r="A32" s="128" t="s">
        <v>264</v>
      </c>
      <c r="B32" s="129" t="s">
        <v>265</v>
      </c>
      <c r="C32" s="130">
        <v>1342195</v>
      </c>
      <c r="D32" s="130">
        <v>5921535</v>
      </c>
      <c r="E32" s="131">
        <v>0.22600000000000001</v>
      </c>
      <c r="F32" s="131">
        <v>0.22600000000000001</v>
      </c>
      <c r="G32" s="131">
        <v>0.22600000000000001</v>
      </c>
      <c r="H32" s="132">
        <v>0.23300000000000001</v>
      </c>
      <c r="I32" s="132">
        <v>0.19586458658193651</v>
      </c>
      <c r="J32" s="132">
        <v>0.19841821929114922</v>
      </c>
      <c r="K32" s="117"/>
      <c r="L32" s="117"/>
    </row>
    <row r="33" spans="1:13" ht="14.1" customHeight="1">
      <c r="A33" s="128" t="s">
        <v>266</v>
      </c>
      <c r="B33" s="133" t="s">
        <v>267</v>
      </c>
      <c r="C33" s="130">
        <v>179685</v>
      </c>
      <c r="D33" s="130">
        <v>3230223</v>
      </c>
      <c r="E33" s="131">
        <v>5.5E-2</v>
      </c>
      <c r="F33" s="131">
        <v>4.9000000000000002E-2</v>
      </c>
      <c r="G33" s="131">
        <v>6.5000000000000002E-2</v>
      </c>
      <c r="H33" s="132">
        <v>6.8000000000000005E-2</v>
      </c>
      <c r="I33" s="132">
        <v>6.351839296992548E-2</v>
      </c>
      <c r="J33" s="132">
        <v>6.2048327911932953E-2</v>
      </c>
      <c r="K33" s="117"/>
      <c r="L33" s="117"/>
    </row>
    <row r="34" spans="1:13" ht="14.1" customHeight="1">
      <c r="A34" s="128" t="s">
        <v>268</v>
      </c>
      <c r="B34" s="133" t="s">
        <v>269</v>
      </c>
      <c r="C34" s="130">
        <v>6683703</v>
      </c>
      <c r="D34" s="130">
        <v>19936536</v>
      </c>
      <c r="E34" s="131">
        <v>0.33500000000000002</v>
      </c>
      <c r="F34" s="131">
        <v>0.34799999999999998</v>
      </c>
      <c r="G34" s="131">
        <v>0.33600000000000002</v>
      </c>
      <c r="H34" s="132">
        <v>0.33400000000000002</v>
      </c>
      <c r="I34" s="132">
        <v>0.35356346150061341</v>
      </c>
      <c r="J34" s="132">
        <v>0.34238176243863516</v>
      </c>
      <c r="K34" s="117"/>
      <c r="L34" s="117"/>
    </row>
    <row r="35" spans="1:13" ht="14.1" customHeight="1">
      <c r="A35" s="128" t="s">
        <v>270</v>
      </c>
      <c r="B35" s="133" t="s">
        <v>271</v>
      </c>
      <c r="C35" s="130">
        <v>912829</v>
      </c>
      <c r="D35" s="130">
        <v>8504758</v>
      </c>
      <c r="E35" s="131">
        <v>0.107</v>
      </c>
      <c r="F35" s="131">
        <v>0.104</v>
      </c>
      <c r="G35" s="131">
        <v>9.1999999999999998E-2</v>
      </c>
      <c r="H35" s="132">
        <v>7.2999999999999995E-2</v>
      </c>
      <c r="I35" s="132">
        <v>6.5375847415188842E-2</v>
      </c>
      <c r="J35" s="132">
        <v>6.7277019704949606E-2</v>
      </c>
      <c r="K35" s="117"/>
      <c r="L35" s="117"/>
    </row>
    <row r="36" spans="1:13" ht="14.1" customHeight="1">
      <c r="A36" s="128" t="s">
        <v>272</v>
      </c>
      <c r="B36" s="133" t="s">
        <v>273</v>
      </c>
      <c r="C36" s="130">
        <v>1703622</v>
      </c>
      <c r="D36" s="130">
        <v>9350812</v>
      </c>
      <c r="E36" s="131">
        <v>0.182</v>
      </c>
      <c r="F36" s="131">
        <v>0.182</v>
      </c>
      <c r="G36" s="131">
        <v>0.20599999999999999</v>
      </c>
      <c r="H36" s="132">
        <v>0.22700000000000001</v>
      </c>
      <c r="I36" s="132">
        <v>0.18822585265960756</v>
      </c>
      <c r="J36" s="132">
        <v>0.17480672793853169</v>
      </c>
      <c r="K36" s="117"/>
      <c r="L36" s="117"/>
    </row>
    <row r="37" spans="1:13" ht="14.1" customHeight="1">
      <c r="A37" s="128" t="s">
        <v>274</v>
      </c>
      <c r="B37" s="133" t="s">
        <v>275</v>
      </c>
      <c r="C37" s="130">
        <v>891957</v>
      </c>
      <c r="D37" s="130">
        <v>8047003</v>
      </c>
      <c r="E37" s="131">
        <v>0.11</v>
      </c>
      <c r="F37" s="131">
        <v>9.7000000000000003E-2</v>
      </c>
      <c r="G37" s="131">
        <v>0.107</v>
      </c>
      <c r="H37" s="132">
        <v>0.11600000000000001</v>
      </c>
      <c r="I37" s="132">
        <v>0.13442937755773074</v>
      </c>
      <c r="J37" s="132">
        <v>0.12676615665737689</v>
      </c>
      <c r="K37" s="117"/>
      <c r="L37" s="117"/>
    </row>
    <row r="38" spans="1:13" ht="14.1" customHeight="1">
      <c r="A38" s="128" t="s">
        <v>276</v>
      </c>
      <c r="B38" s="133" t="s">
        <v>277</v>
      </c>
      <c r="C38" s="130">
        <v>599990</v>
      </c>
      <c r="D38" s="130">
        <v>5949760</v>
      </c>
      <c r="E38" s="131">
        <v>0.1</v>
      </c>
      <c r="F38" s="131">
        <v>0.124</v>
      </c>
      <c r="G38" s="131">
        <v>0.13900000000000001</v>
      </c>
      <c r="H38" s="132">
        <v>0.13400000000000001</v>
      </c>
      <c r="I38" s="132">
        <v>0.13355244573152347</v>
      </c>
      <c r="J38" s="132">
        <v>0.10661790452343133</v>
      </c>
      <c r="K38" s="117"/>
      <c r="L38" s="117"/>
    </row>
    <row r="39" spans="1:13" ht="14.1" customHeight="1">
      <c r="A39" s="128" t="s">
        <v>278</v>
      </c>
      <c r="B39" s="133" t="s">
        <v>279</v>
      </c>
      <c r="C39" s="130">
        <v>111766</v>
      </c>
      <c r="D39" s="130">
        <v>5687582</v>
      </c>
      <c r="E39" s="131">
        <v>1.9E-2</v>
      </c>
      <c r="F39" s="131">
        <v>2.7E-2</v>
      </c>
      <c r="G39" s="131">
        <v>3.1E-2</v>
      </c>
      <c r="H39" s="132">
        <v>3.3000000000000002E-2</v>
      </c>
      <c r="I39" s="132">
        <v>3.0241540906865729E-2</v>
      </c>
      <c r="J39" s="132">
        <v>3.2138422240836823E-2</v>
      </c>
      <c r="K39" s="117"/>
      <c r="L39" s="117"/>
    </row>
    <row r="40" spans="1:13" ht="14.1" customHeight="1">
      <c r="A40" s="197" t="s">
        <v>234</v>
      </c>
      <c r="B40" s="198"/>
      <c r="C40" s="134">
        <f>SUM(C32:C39)</f>
        <v>12425747</v>
      </c>
      <c r="D40" s="134">
        <f>SUM(D32:D39)</f>
        <v>66628209</v>
      </c>
      <c r="E40" s="131">
        <f>IF(ISERR(C40/D40),"－　  　",C40/D40)</f>
        <v>0.18649378673828679</v>
      </c>
      <c r="F40" s="135" t="s">
        <v>235</v>
      </c>
      <c r="G40" s="135" t="s">
        <v>235</v>
      </c>
      <c r="H40" s="135" t="s">
        <v>235</v>
      </c>
      <c r="I40" s="135" t="s">
        <v>235</v>
      </c>
      <c r="J40" s="156"/>
      <c r="K40" s="117"/>
      <c r="L40" s="117"/>
    </row>
    <row r="41" spans="1:13" ht="14.1" customHeight="1">
      <c r="D41" s="137"/>
      <c r="E41" s="138"/>
      <c r="F41" s="138"/>
      <c r="G41" s="138"/>
      <c r="H41" s="138"/>
      <c r="I41" s="138"/>
      <c r="J41" s="157"/>
      <c r="K41" s="117"/>
      <c r="L41" s="117"/>
    </row>
    <row r="42" spans="1:13" ht="15.75" customHeight="1">
      <c r="A42" s="120" t="s">
        <v>280</v>
      </c>
      <c r="C42" s="121"/>
      <c r="D42" s="122" t="s">
        <v>210</v>
      </c>
      <c r="E42" s="122"/>
      <c r="F42" s="122"/>
      <c r="G42" s="122"/>
      <c r="H42" s="122"/>
      <c r="I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0.14650000000000002</v>
      </c>
    </row>
    <row r="44" spans="1:13" ht="14.1" customHeight="1">
      <c r="A44" s="128" t="s">
        <v>281</v>
      </c>
      <c r="B44" s="129" t="s">
        <v>282</v>
      </c>
      <c r="C44" s="130">
        <v>2267894</v>
      </c>
      <c r="D44" s="130">
        <v>13597762</v>
      </c>
      <c r="E44" s="131">
        <v>0.16600000000000001</v>
      </c>
      <c r="F44" s="131">
        <v>0.16700000000000001</v>
      </c>
      <c r="G44" s="131">
        <v>0.17899999999999999</v>
      </c>
      <c r="H44" s="132">
        <v>0.188</v>
      </c>
      <c r="I44" s="132">
        <v>0.17292227433477636</v>
      </c>
      <c r="J44" s="132">
        <v>0.1839004801777803</v>
      </c>
      <c r="K44" s="117"/>
      <c r="L44" s="117"/>
    </row>
    <row r="45" spans="1:13" ht="14.1" customHeight="1">
      <c r="A45" s="128" t="s">
        <v>283</v>
      </c>
      <c r="B45" s="133" t="s">
        <v>284</v>
      </c>
      <c r="C45" s="130">
        <v>1263560</v>
      </c>
      <c r="D45" s="130">
        <v>8092323</v>
      </c>
      <c r="E45" s="131">
        <v>0.156</v>
      </c>
      <c r="F45" s="131">
        <v>0.193</v>
      </c>
      <c r="G45" s="131">
        <v>0.17599999999999999</v>
      </c>
      <c r="H45" s="132">
        <v>0.13500000000000001</v>
      </c>
      <c r="I45" s="132">
        <v>0.11905226153921315</v>
      </c>
      <c r="J45" s="132">
        <v>0.1237264881166462</v>
      </c>
      <c r="K45" s="117"/>
      <c r="L45" s="117"/>
    </row>
    <row r="46" spans="1:13" ht="14.1" customHeight="1">
      <c r="A46" s="128" t="s">
        <v>285</v>
      </c>
      <c r="B46" s="133" t="s">
        <v>286</v>
      </c>
      <c r="C46" s="130">
        <v>1356114</v>
      </c>
      <c r="D46" s="130">
        <v>10267833</v>
      </c>
      <c r="E46" s="131">
        <v>0.13200000000000001</v>
      </c>
      <c r="F46" s="131">
        <v>0.156</v>
      </c>
      <c r="G46" s="131">
        <v>0.128</v>
      </c>
      <c r="H46" s="132">
        <v>0.128</v>
      </c>
      <c r="I46" s="132">
        <v>0.13696345757215889</v>
      </c>
      <c r="J46" s="132">
        <v>0.12791419441289434</v>
      </c>
      <c r="K46" s="117"/>
      <c r="L46" s="117"/>
    </row>
    <row r="47" spans="1:13" ht="14.1" customHeight="1">
      <c r="A47" s="128" t="s">
        <v>287</v>
      </c>
      <c r="B47" s="133" t="s">
        <v>288</v>
      </c>
      <c r="C47" s="130">
        <v>768410</v>
      </c>
      <c r="D47" s="130">
        <v>6532271</v>
      </c>
      <c r="E47" s="131">
        <v>0.11700000000000001</v>
      </c>
      <c r="F47" s="131">
        <v>0.112</v>
      </c>
      <c r="G47" s="131">
        <v>0.121</v>
      </c>
      <c r="H47" s="132">
        <v>0.121</v>
      </c>
      <c r="I47" s="132">
        <v>0.12797538898221014</v>
      </c>
      <c r="J47" s="132">
        <v>0.12513693973488113</v>
      </c>
      <c r="K47" s="117"/>
      <c r="L47" s="117"/>
    </row>
    <row r="48" spans="1:13" ht="14.1" customHeight="1">
      <c r="A48" s="128" t="s">
        <v>289</v>
      </c>
      <c r="B48" s="133" t="s">
        <v>290</v>
      </c>
      <c r="C48" s="130">
        <v>586972</v>
      </c>
      <c r="D48" s="130">
        <v>13264557</v>
      </c>
      <c r="E48" s="131">
        <v>4.3999999999999997E-2</v>
      </c>
      <c r="F48" s="131">
        <v>5.3999999999999999E-2</v>
      </c>
      <c r="G48" s="131">
        <v>6.0999999999999999E-2</v>
      </c>
      <c r="H48" s="132">
        <v>6.4000000000000001E-2</v>
      </c>
      <c r="I48" s="132">
        <v>5.7767623447818564E-2</v>
      </c>
      <c r="J48" s="132">
        <v>7.0068642433692943E-2</v>
      </c>
      <c r="K48" s="117"/>
      <c r="L48" s="117"/>
    </row>
    <row r="49" spans="1:13" ht="14.1" customHeight="1">
      <c r="A49" s="128" t="s">
        <v>291</v>
      </c>
      <c r="B49" s="133" t="s">
        <v>292</v>
      </c>
      <c r="C49" s="130">
        <v>4233303</v>
      </c>
      <c r="D49" s="130">
        <v>15350343</v>
      </c>
      <c r="E49" s="131">
        <v>0.27500000000000002</v>
      </c>
      <c r="F49" s="131">
        <v>0.29899999999999999</v>
      </c>
      <c r="G49" s="131">
        <v>0.30299999999999999</v>
      </c>
      <c r="H49" s="132">
        <v>0.30199999999999999</v>
      </c>
      <c r="I49" s="132">
        <v>0.30317561023990508</v>
      </c>
      <c r="J49" s="132">
        <v>0.28854153462503634</v>
      </c>
      <c r="K49" s="117"/>
      <c r="L49" s="117"/>
    </row>
    <row r="50" spans="1:13" ht="14.1" customHeight="1">
      <c r="A50" s="128" t="s">
        <v>293</v>
      </c>
      <c r="B50" s="133" t="s">
        <v>294</v>
      </c>
      <c r="C50" s="130">
        <v>2970374</v>
      </c>
      <c r="D50" s="130">
        <v>11148187</v>
      </c>
      <c r="E50" s="131">
        <v>0.26600000000000001</v>
      </c>
      <c r="F50" s="131">
        <v>0.26700000000000002</v>
      </c>
      <c r="G50" s="131">
        <v>0.27200000000000002</v>
      </c>
      <c r="H50" s="132">
        <v>0.27800000000000002</v>
      </c>
      <c r="I50" s="132">
        <v>0.28725740986131704</v>
      </c>
      <c r="J50" s="132">
        <v>0.25798779599951421</v>
      </c>
      <c r="K50" s="117"/>
      <c r="L50" s="117"/>
    </row>
    <row r="51" spans="1:13" ht="14.1" customHeight="1">
      <c r="A51" s="128" t="s">
        <v>295</v>
      </c>
      <c r="B51" s="133" t="s">
        <v>296</v>
      </c>
      <c r="C51" s="130">
        <v>3083328</v>
      </c>
      <c r="D51" s="130">
        <v>14160757</v>
      </c>
      <c r="E51" s="131">
        <v>0.217</v>
      </c>
      <c r="F51" s="131">
        <v>0.216</v>
      </c>
      <c r="G51" s="131">
        <v>0.22</v>
      </c>
      <c r="H51" s="132">
        <v>0.22700000000000001</v>
      </c>
      <c r="I51" s="132">
        <v>0.23035835758417053</v>
      </c>
      <c r="J51" s="132">
        <v>0.23153607567595932</v>
      </c>
      <c r="K51" s="117"/>
      <c r="L51" s="117"/>
    </row>
    <row r="52" spans="1:13" ht="14.1" customHeight="1">
      <c r="A52" s="128" t="s">
        <v>297</v>
      </c>
      <c r="B52" s="133" t="s">
        <v>298</v>
      </c>
      <c r="C52" s="130">
        <v>3549060</v>
      </c>
      <c r="D52" s="130">
        <v>14933600</v>
      </c>
      <c r="E52" s="131">
        <v>0.23699999999999999</v>
      </c>
      <c r="F52" s="131">
        <v>0.28499999999999998</v>
      </c>
      <c r="G52" s="131">
        <v>0.28999999999999998</v>
      </c>
      <c r="H52" s="132">
        <v>0.29499999999999998</v>
      </c>
      <c r="I52" s="132">
        <v>0.28018820768177766</v>
      </c>
      <c r="J52" s="132">
        <v>0.28208747649492849</v>
      </c>
      <c r="K52" s="117"/>
      <c r="L52" s="117"/>
    </row>
    <row r="53" spans="1:13" ht="14.1" customHeight="1">
      <c r="A53" s="128" t="s">
        <v>299</v>
      </c>
      <c r="B53" s="133" t="s">
        <v>300</v>
      </c>
      <c r="C53" s="130">
        <v>257478</v>
      </c>
      <c r="D53" s="130">
        <v>8213441</v>
      </c>
      <c r="E53" s="131">
        <v>3.1E-2</v>
      </c>
      <c r="F53" s="131">
        <v>3.3000000000000002E-2</v>
      </c>
      <c r="G53" s="131">
        <v>3.7999999999999999E-2</v>
      </c>
      <c r="H53" s="132">
        <v>3.7999999999999999E-2</v>
      </c>
      <c r="I53" s="132">
        <v>4.0286255300069282E-2</v>
      </c>
      <c r="J53" s="132">
        <v>2.9819076565341229E-2</v>
      </c>
      <c r="K53" s="117"/>
      <c r="L53" s="117"/>
    </row>
    <row r="54" spans="1:13" ht="14.1" customHeight="1">
      <c r="A54" s="128" t="s">
        <v>301</v>
      </c>
      <c r="B54" s="133" t="s">
        <v>302</v>
      </c>
      <c r="C54" s="130">
        <v>329679</v>
      </c>
      <c r="D54" s="130">
        <v>5709303</v>
      </c>
      <c r="E54" s="131">
        <v>5.7000000000000002E-2</v>
      </c>
      <c r="F54" s="131">
        <v>5.3999999999999999E-2</v>
      </c>
      <c r="G54" s="131">
        <v>5.8000000000000003E-2</v>
      </c>
      <c r="H54" s="132">
        <v>0.05</v>
      </c>
      <c r="I54" s="132">
        <v>5.8099779668532789E-2</v>
      </c>
      <c r="J54" s="132">
        <v>5.0701715506690948E-2</v>
      </c>
      <c r="K54" s="117"/>
      <c r="L54" s="117"/>
    </row>
    <row r="55" spans="1:13" ht="14.1" customHeight="1">
      <c r="A55" s="128" t="s">
        <v>303</v>
      </c>
      <c r="B55" s="133" t="s">
        <v>304</v>
      </c>
      <c r="C55" s="130">
        <v>1909921</v>
      </c>
      <c r="D55" s="130">
        <v>9386083</v>
      </c>
      <c r="E55" s="131">
        <v>0.20300000000000001</v>
      </c>
      <c r="F55" s="131">
        <v>0.20899999999999999</v>
      </c>
      <c r="G55" s="131">
        <v>0.21</v>
      </c>
      <c r="H55" s="132">
        <v>0.18099999999999999</v>
      </c>
      <c r="I55" s="132">
        <v>0.17146697650795037</v>
      </c>
      <c r="J55" s="132">
        <v>0.20182661122167692</v>
      </c>
      <c r="K55" s="117"/>
      <c r="L55" s="117"/>
    </row>
    <row r="56" spans="1:13" ht="14.1" customHeight="1">
      <c r="A56" s="128" t="s">
        <v>305</v>
      </c>
      <c r="B56" s="133" t="s">
        <v>306</v>
      </c>
      <c r="C56" s="130">
        <v>361212</v>
      </c>
      <c r="D56" s="130">
        <v>9856787</v>
      </c>
      <c r="E56" s="131">
        <v>3.5999999999999997E-2</v>
      </c>
      <c r="F56" s="131">
        <v>3.7999999999999999E-2</v>
      </c>
      <c r="G56" s="131">
        <v>3.7999999999999999E-2</v>
      </c>
      <c r="H56" s="132">
        <v>4.2000000000000003E-2</v>
      </c>
      <c r="I56" s="132">
        <v>4.3465477693283627E-2</v>
      </c>
      <c r="J56" s="132">
        <v>4.5449243104093422E-2</v>
      </c>
      <c r="K56" s="117"/>
      <c r="L56" s="117"/>
    </row>
    <row r="57" spans="1:13" ht="14.1" customHeight="1">
      <c r="A57" s="128" t="s">
        <v>307</v>
      </c>
      <c r="B57" s="133" t="s">
        <v>308</v>
      </c>
      <c r="C57" s="130">
        <v>854852</v>
      </c>
      <c r="D57" s="130">
        <v>7445191</v>
      </c>
      <c r="E57" s="131">
        <v>0.114</v>
      </c>
      <c r="F57" s="131">
        <v>0.11600000000000001</v>
      </c>
      <c r="G57" s="131">
        <v>0.106</v>
      </c>
      <c r="H57" s="132">
        <v>0.106</v>
      </c>
      <c r="I57" s="132">
        <v>0.10618354842618173</v>
      </c>
      <c r="J57" s="132">
        <v>9.8891844481745567E-2</v>
      </c>
      <c r="K57" s="117"/>
      <c r="L57" s="117"/>
    </row>
    <row r="58" spans="1:13" ht="14.1" customHeight="1">
      <c r="A58" s="197" t="s">
        <v>234</v>
      </c>
      <c r="B58" s="198"/>
      <c r="C58" s="134">
        <f>SUM(C44:C57)</f>
        <v>23792157</v>
      </c>
      <c r="D58" s="134">
        <f>SUM(D44:D57)</f>
        <v>147958438</v>
      </c>
      <c r="E58" s="131">
        <f>IF(ISERR(C58/D58),"－　  　",C58/D58)</f>
        <v>0.16080297495435847</v>
      </c>
      <c r="F58" s="135" t="s">
        <v>235</v>
      </c>
      <c r="G58" s="135" t="s">
        <v>235</v>
      </c>
      <c r="H58" s="135" t="s">
        <v>235</v>
      </c>
      <c r="I58" s="135" t="s">
        <v>235</v>
      </c>
      <c r="J58" s="156"/>
      <c r="K58" s="117"/>
      <c r="L58" s="117"/>
    </row>
    <row r="59" spans="1:13" ht="14.1" customHeight="1">
      <c r="D59" s="137"/>
      <c r="E59" s="138"/>
      <c r="F59" s="138"/>
      <c r="G59" s="138"/>
      <c r="H59" s="138"/>
      <c r="I59" s="138"/>
      <c r="J59" s="157"/>
      <c r="K59" s="117"/>
      <c r="L59" s="117"/>
    </row>
    <row r="60" spans="1:13" ht="15.75" customHeight="1">
      <c r="A60" s="120" t="s">
        <v>309</v>
      </c>
      <c r="C60" s="121"/>
      <c r="D60" s="122" t="s">
        <v>210</v>
      </c>
      <c r="E60" s="122"/>
      <c r="F60" s="122"/>
      <c r="G60" s="122"/>
      <c r="H60" s="122"/>
      <c r="I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0.16719999999999999</v>
      </c>
    </row>
    <row r="62" spans="1:13" ht="14.1" customHeight="1">
      <c r="A62" s="128" t="s">
        <v>310</v>
      </c>
      <c r="B62" s="129" t="s">
        <v>311</v>
      </c>
      <c r="C62" s="130">
        <v>510882</v>
      </c>
      <c r="D62" s="130">
        <v>11309881</v>
      </c>
      <c r="E62" s="131">
        <v>4.4999999999999998E-2</v>
      </c>
      <c r="F62" s="131">
        <v>4.5999999999999999E-2</v>
      </c>
      <c r="G62" s="131">
        <v>5.3999999999999999E-2</v>
      </c>
      <c r="H62" s="132">
        <v>0.05</v>
      </c>
      <c r="I62" s="132">
        <v>4.8199815747636231E-2</v>
      </c>
      <c r="J62" s="132">
        <v>4.9378490384531563E-2</v>
      </c>
      <c r="K62" s="117"/>
      <c r="L62" s="117"/>
    </row>
    <row r="63" spans="1:13" ht="14.1" customHeight="1">
      <c r="A63" s="128" t="s">
        <v>312</v>
      </c>
      <c r="B63" s="133" t="s">
        <v>313</v>
      </c>
      <c r="C63" s="130">
        <v>2843629</v>
      </c>
      <c r="D63" s="130">
        <v>15358037</v>
      </c>
      <c r="E63" s="131">
        <v>0.185</v>
      </c>
      <c r="F63" s="131">
        <v>0.19400000000000001</v>
      </c>
      <c r="G63" s="131">
        <v>0.185</v>
      </c>
      <c r="H63" s="132">
        <v>0.182</v>
      </c>
      <c r="I63" s="132">
        <v>0.17987450247587075</v>
      </c>
      <c r="J63" s="132">
        <v>0.18218079792866562</v>
      </c>
      <c r="K63" s="117"/>
      <c r="L63" s="117"/>
    </row>
    <row r="64" spans="1:13" ht="14.1" customHeight="1">
      <c r="A64" s="128" t="s">
        <v>314</v>
      </c>
      <c r="B64" s="133" t="s">
        <v>315</v>
      </c>
      <c r="C64" s="130">
        <v>2187252</v>
      </c>
      <c r="D64" s="130">
        <v>13539793</v>
      </c>
      <c r="E64" s="131">
        <v>0.161</v>
      </c>
      <c r="F64" s="131">
        <v>0.18</v>
      </c>
      <c r="G64" s="131">
        <v>0.18099999999999999</v>
      </c>
      <c r="H64" s="132">
        <v>0.19700000000000001</v>
      </c>
      <c r="I64" s="132">
        <v>0.13994698754770954</v>
      </c>
      <c r="J64" s="132">
        <v>0.13563544337004516</v>
      </c>
      <c r="K64" s="117"/>
      <c r="L64" s="117"/>
    </row>
    <row r="65" spans="1:12" ht="14.1" customHeight="1">
      <c r="A65" s="128" t="s">
        <v>316</v>
      </c>
      <c r="B65" s="133" t="s">
        <v>317</v>
      </c>
      <c r="C65" s="130">
        <v>1908466</v>
      </c>
      <c r="D65" s="130">
        <v>14384231</v>
      </c>
      <c r="E65" s="131">
        <v>0.13200000000000001</v>
      </c>
      <c r="F65" s="131">
        <v>0.14399999999999999</v>
      </c>
      <c r="G65" s="131">
        <v>0.155</v>
      </c>
      <c r="H65" s="132">
        <v>0.14899999999999999</v>
      </c>
      <c r="I65" s="132">
        <v>0.12588079782339548</v>
      </c>
      <c r="J65" s="132">
        <v>0.1288064571239966</v>
      </c>
      <c r="K65" s="117"/>
      <c r="L65" s="117"/>
    </row>
    <row r="66" spans="1:12" ht="14.1" customHeight="1">
      <c r="A66" s="128" t="s">
        <v>318</v>
      </c>
      <c r="B66" s="133" t="s">
        <v>319</v>
      </c>
      <c r="C66" s="130">
        <v>3568416</v>
      </c>
      <c r="D66" s="130">
        <v>18850775</v>
      </c>
      <c r="E66" s="131">
        <v>0.189</v>
      </c>
      <c r="F66" s="131">
        <v>0.21199999999999999</v>
      </c>
      <c r="G66" s="131">
        <v>0.215</v>
      </c>
      <c r="H66" s="132">
        <v>0.20399999999999999</v>
      </c>
      <c r="I66" s="132">
        <v>0.22727984418619021</v>
      </c>
      <c r="J66" s="132">
        <v>0.22339659394434605</v>
      </c>
      <c r="K66" s="117"/>
      <c r="L66" s="117"/>
    </row>
    <row r="67" spans="1:12" ht="14.1" customHeight="1">
      <c r="A67" s="128" t="s">
        <v>320</v>
      </c>
      <c r="B67" s="133" t="s">
        <v>321</v>
      </c>
      <c r="C67" s="130">
        <v>1989420</v>
      </c>
      <c r="D67" s="130">
        <v>14079759</v>
      </c>
      <c r="E67" s="131">
        <v>0.14099999999999999</v>
      </c>
      <c r="F67" s="131">
        <v>0.152</v>
      </c>
      <c r="G67" s="131">
        <v>0.13400000000000001</v>
      </c>
      <c r="H67" s="132">
        <v>0.13900000000000001</v>
      </c>
      <c r="I67" s="132">
        <v>0.14880187878557435</v>
      </c>
      <c r="J67" s="132">
        <v>0.13216612892874618</v>
      </c>
      <c r="K67" s="117"/>
      <c r="L67" s="117"/>
    </row>
    <row r="68" spans="1:12" ht="14.1" customHeight="1">
      <c r="A68" s="128" t="s">
        <v>322</v>
      </c>
      <c r="B68" s="133" t="s">
        <v>323</v>
      </c>
      <c r="C68" s="130">
        <v>1297552</v>
      </c>
      <c r="D68" s="130">
        <v>11647438</v>
      </c>
      <c r="E68" s="131">
        <v>0.111</v>
      </c>
      <c r="F68" s="131">
        <v>0.106</v>
      </c>
      <c r="G68" s="131">
        <v>0.11700000000000001</v>
      </c>
      <c r="H68" s="132">
        <v>0.123</v>
      </c>
      <c r="I68" s="132">
        <v>0.12099582663589281</v>
      </c>
      <c r="J68" s="132">
        <v>0.12684812531538459</v>
      </c>
      <c r="K68" s="117"/>
      <c r="L68" s="117"/>
    </row>
    <row r="69" spans="1:12" ht="14.1" customHeight="1">
      <c r="A69" s="128" t="s">
        <v>324</v>
      </c>
      <c r="B69" s="133" t="s">
        <v>325</v>
      </c>
      <c r="C69" s="130">
        <v>3528266</v>
      </c>
      <c r="D69" s="130">
        <v>17925600</v>
      </c>
      <c r="E69" s="131">
        <v>0.19600000000000001</v>
      </c>
      <c r="F69" s="131">
        <v>0.217</v>
      </c>
      <c r="G69" s="131">
        <v>0.21099999999999999</v>
      </c>
      <c r="H69" s="132">
        <v>0.21299999999999999</v>
      </c>
      <c r="I69" s="132">
        <v>0.19580500031562612</v>
      </c>
      <c r="J69" s="132">
        <v>0.18039168282692833</v>
      </c>
      <c r="K69" s="117"/>
      <c r="L69" s="117"/>
    </row>
    <row r="70" spans="1:12" ht="14.1" customHeight="1">
      <c r="A70" s="128" t="s">
        <v>326</v>
      </c>
      <c r="B70" s="133" t="s">
        <v>327</v>
      </c>
      <c r="C70" s="130">
        <v>3258895</v>
      </c>
      <c r="D70" s="130">
        <v>11717020</v>
      </c>
      <c r="E70" s="131">
        <v>0.27800000000000002</v>
      </c>
      <c r="F70" s="131">
        <v>0.30599999999999999</v>
      </c>
      <c r="G70" s="131">
        <v>0.33400000000000002</v>
      </c>
      <c r="H70" s="132">
        <v>0.28699999999999998</v>
      </c>
      <c r="I70" s="132">
        <v>0.29285035343851057</v>
      </c>
      <c r="J70" s="132">
        <v>0.27317135705177081</v>
      </c>
      <c r="K70" s="117"/>
      <c r="L70" s="117"/>
    </row>
    <row r="71" spans="1:12" ht="14.1" customHeight="1">
      <c r="A71" s="128" t="s">
        <v>328</v>
      </c>
      <c r="B71" s="133" t="s">
        <v>329</v>
      </c>
      <c r="C71" s="130">
        <v>3249624</v>
      </c>
      <c r="D71" s="130">
        <v>16596030</v>
      </c>
      <c r="E71" s="131">
        <v>0.19500000000000001</v>
      </c>
      <c r="F71" s="131">
        <v>0.21199999999999999</v>
      </c>
      <c r="G71" s="131">
        <v>0.22900000000000001</v>
      </c>
      <c r="H71" s="132">
        <v>0.19600000000000001</v>
      </c>
      <c r="I71" s="132">
        <v>0.21044121679695729</v>
      </c>
      <c r="J71" s="132">
        <v>0.18400462548433649</v>
      </c>
      <c r="K71" s="117"/>
      <c r="L71" s="117"/>
    </row>
    <row r="72" spans="1:12" ht="14.1" customHeight="1">
      <c r="A72" s="128" t="s">
        <v>330</v>
      </c>
      <c r="B72" s="133" t="s">
        <v>331</v>
      </c>
      <c r="C72" s="130">
        <v>2728875</v>
      </c>
      <c r="D72" s="130">
        <v>15580420</v>
      </c>
      <c r="E72" s="131">
        <v>0.17499999999999999</v>
      </c>
      <c r="F72" s="131">
        <v>0.161</v>
      </c>
      <c r="G72" s="131">
        <v>0.18099999999999999</v>
      </c>
      <c r="H72" s="132">
        <v>0.17499999999999999</v>
      </c>
      <c r="I72" s="132">
        <v>0.18921845727905348</v>
      </c>
      <c r="J72" s="132">
        <v>0.18453269184051341</v>
      </c>
      <c r="K72" s="117"/>
      <c r="L72" s="117"/>
    </row>
    <row r="73" spans="1:12" ht="14.1" customHeight="1">
      <c r="A73" s="128" t="s">
        <v>332</v>
      </c>
      <c r="B73" s="133" t="s">
        <v>333</v>
      </c>
      <c r="C73" s="130">
        <v>1777521</v>
      </c>
      <c r="D73" s="130">
        <v>14102488</v>
      </c>
      <c r="E73" s="131">
        <v>0.126</v>
      </c>
      <c r="F73" s="131">
        <v>0.129</v>
      </c>
      <c r="G73" s="131">
        <v>0.15</v>
      </c>
      <c r="H73" s="132">
        <v>0.13900000000000001</v>
      </c>
      <c r="I73" s="132">
        <v>0.13710062558415845</v>
      </c>
      <c r="J73" s="132">
        <v>0.14208853170905614</v>
      </c>
      <c r="K73" s="117"/>
      <c r="L73" s="117"/>
    </row>
    <row r="74" spans="1:12" ht="14.1" customHeight="1">
      <c r="A74" s="128" t="s">
        <v>334</v>
      </c>
      <c r="B74" s="133" t="s">
        <v>335</v>
      </c>
      <c r="C74" s="130">
        <v>4988567</v>
      </c>
      <c r="D74" s="130">
        <v>19490123</v>
      </c>
      <c r="E74" s="131">
        <v>0.255</v>
      </c>
      <c r="F74" s="131">
        <v>0.26</v>
      </c>
      <c r="G74" s="131">
        <v>0.26300000000000001</v>
      </c>
      <c r="H74" s="132">
        <v>0.254</v>
      </c>
      <c r="I74" s="132">
        <v>0.24612200712370844</v>
      </c>
      <c r="J74" s="132">
        <v>0.2512818386433201</v>
      </c>
      <c r="K74" s="117"/>
      <c r="L74" s="117"/>
    </row>
    <row r="75" spans="1:12" ht="14.1" customHeight="1">
      <c r="A75" s="128" t="s">
        <v>336</v>
      </c>
      <c r="B75" s="133" t="s">
        <v>337</v>
      </c>
      <c r="C75" s="130">
        <v>2105427</v>
      </c>
      <c r="D75" s="130">
        <v>14238191</v>
      </c>
      <c r="E75" s="131">
        <v>0.14699999999999999</v>
      </c>
      <c r="F75" s="131">
        <v>0.152</v>
      </c>
      <c r="G75" s="131">
        <v>0.17299999999999999</v>
      </c>
      <c r="H75" s="132">
        <v>0.158</v>
      </c>
      <c r="I75" s="132">
        <v>0.15350007076506356</v>
      </c>
      <c r="J75" s="132">
        <v>0.15665398599515218</v>
      </c>
      <c r="K75" s="117"/>
      <c r="L75" s="117"/>
    </row>
    <row r="76" spans="1:12" ht="14.1" customHeight="1">
      <c r="A76" s="128" t="s">
        <v>338</v>
      </c>
      <c r="B76" s="133" t="s">
        <v>339</v>
      </c>
      <c r="C76" s="130">
        <v>2054538</v>
      </c>
      <c r="D76" s="130">
        <v>13640304</v>
      </c>
      <c r="E76" s="131">
        <v>0.15</v>
      </c>
      <c r="F76" s="131">
        <v>0.14899999999999999</v>
      </c>
      <c r="G76" s="131">
        <v>0.17</v>
      </c>
      <c r="H76" s="132">
        <v>0.16700000000000001</v>
      </c>
      <c r="I76" s="132">
        <v>0.15447236257418262</v>
      </c>
      <c r="J76" s="132">
        <v>0.14718394380634828</v>
      </c>
      <c r="K76" s="117"/>
      <c r="L76" s="117"/>
    </row>
    <row r="77" spans="1:12" ht="14.1" customHeight="1">
      <c r="A77" s="128" t="s">
        <v>340</v>
      </c>
      <c r="B77" s="133" t="s">
        <v>341</v>
      </c>
      <c r="C77" s="130">
        <v>2581067</v>
      </c>
      <c r="D77" s="130">
        <v>12077412</v>
      </c>
      <c r="E77" s="131">
        <v>0.21299999999999999</v>
      </c>
      <c r="F77" s="131">
        <v>0.224</v>
      </c>
      <c r="G77" s="131">
        <v>0.222</v>
      </c>
      <c r="H77" s="132">
        <v>0.216</v>
      </c>
      <c r="I77" s="132">
        <v>0.24099152444166466</v>
      </c>
      <c r="J77" s="132">
        <v>0.23024358850076065</v>
      </c>
      <c r="K77" s="117"/>
      <c r="L77" s="117"/>
    </row>
    <row r="78" spans="1:12" ht="14.1" customHeight="1">
      <c r="A78" s="128" t="s">
        <v>342</v>
      </c>
      <c r="B78" s="133" t="s">
        <v>343</v>
      </c>
      <c r="C78" s="130">
        <v>2418119</v>
      </c>
      <c r="D78" s="130">
        <v>14688484</v>
      </c>
      <c r="E78" s="131">
        <v>0.16400000000000001</v>
      </c>
      <c r="F78" s="131">
        <v>0.17</v>
      </c>
      <c r="G78" s="131">
        <v>0.16</v>
      </c>
      <c r="H78" s="132">
        <v>0.16400000000000001</v>
      </c>
      <c r="I78" s="132">
        <v>0.15647094148023866</v>
      </c>
      <c r="J78" s="132">
        <v>0.14875361583164004</v>
      </c>
      <c r="K78" s="117"/>
      <c r="L78" s="117"/>
    </row>
    <row r="79" spans="1:12" ht="14.1" customHeight="1">
      <c r="A79" s="128" t="s">
        <v>344</v>
      </c>
      <c r="B79" s="133" t="s">
        <v>345</v>
      </c>
      <c r="C79" s="130">
        <v>1581927</v>
      </c>
      <c r="D79" s="130">
        <v>12527494</v>
      </c>
      <c r="E79" s="131">
        <v>0.126</v>
      </c>
      <c r="F79" s="131">
        <v>0.13700000000000001</v>
      </c>
      <c r="G79" s="131">
        <v>0.14299999999999999</v>
      </c>
      <c r="H79" s="132">
        <v>0.152</v>
      </c>
      <c r="I79" s="132">
        <v>0.1493578451586198</v>
      </c>
      <c r="J79" s="132">
        <v>0.14556545175684349</v>
      </c>
      <c r="K79" s="117"/>
      <c r="L79" s="117"/>
    </row>
    <row r="80" spans="1:12" ht="14.1" customHeight="1">
      <c r="A80" s="128" t="s">
        <v>346</v>
      </c>
      <c r="B80" s="133" t="s">
        <v>347</v>
      </c>
      <c r="C80" s="130">
        <v>2563966</v>
      </c>
      <c r="D80" s="130">
        <v>14086444</v>
      </c>
      <c r="E80" s="131">
        <v>0.182</v>
      </c>
      <c r="F80" s="131">
        <v>0.21299999999999999</v>
      </c>
      <c r="G80" s="131">
        <v>0.19500000000000001</v>
      </c>
      <c r="H80" s="132">
        <v>0.19</v>
      </c>
      <c r="I80" s="132">
        <v>0.17719868552417664</v>
      </c>
      <c r="J80" s="132">
        <v>0.18468589267897317</v>
      </c>
      <c r="K80" s="117"/>
      <c r="L80" s="117"/>
    </row>
    <row r="81" spans="1:13" ht="14.1" customHeight="1">
      <c r="A81" s="128" t="s">
        <v>348</v>
      </c>
      <c r="B81" s="133" t="s">
        <v>349</v>
      </c>
      <c r="C81" s="130">
        <v>3053307</v>
      </c>
      <c r="D81" s="130">
        <v>17570033</v>
      </c>
      <c r="E81" s="131">
        <v>0.17299999999999999</v>
      </c>
      <c r="F81" s="131">
        <v>0.193</v>
      </c>
      <c r="G81" s="131">
        <v>0.187</v>
      </c>
      <c r="H81" s="132">
        <v>0.17399999999999999</v>
      </c>
      <c r="I81" s="132">
        <v>0.1602033376337984</v>
      </c>
      <c r="J81" s="132">
        <v>0.14099838125691777</v>
      </c>
      <c r="K81" s="117"/>
      <c r="L81" s="117"/>
    </row>
    <row r="82" spans="1:13" ht="14.1" customHeight="1">
      <c r="A82" s="197" t="s">
        <v>234</v>
      </c>
      <c r="B82" s="198"/>
      <c r="C82" s="134">
        <f>SUM(C62:C81)</f>
        <v>50195716</v>
      </c>
      <c r="D82" s="134">
        <f>SUM(D62:D81)</f>
        <v>293409957</v>
      </c>
      <c r="E82" s="131">
        <f>IF(ISERR(C82/D82),"－　  　",C82/D82)</f>
        <v>0.17107707084391821</v>
      </c>
      <c r="F82" s="135" t="s">
        <v>235</v>
      </c>
      <c r="G82" s="135" t="s">
        <v>235</v>
      </c>
      <c r="H82" s="135" t="s">
        <v>235</v>
      </c>
      <c r="I82" s="135" t="s">
        <v>235</v>
      </c>
      <c r="J82" s="156"/>
      <c r="K82" s="117"/>
      <c r="L82" s="117"/>
    </row>
    <row r="83" spans="1:13" ht="14.1" customHeight="1">
      <c r="D83" s="137"/>
      <c r="E83" s="138"/>
      <c r="F83" s="138"/>
      <c r="G83" s="138"/>
      <c r="H83" s="138"/>
      <c r="I83" s="138"/>
      <c r="J83" s="157"/>
      <c r="K83" s="117"/>
      <c r="L83" s="117"/>
    </row>
    <row r="84" spans="1:13" ht="15.75" customHeight="1">
      <c r="A84" s="120" t="s">
        <v>350</v>
      </c>
      <c r="C84" s="121"/>
      <c r="D84" s="122" t="s">
        <v>210</v>
      </c>
      <c r="E84" s="122"/>
      <c r="F84" s="122"/>
      <c r="G84" s="122"/>
      <c r="H84" s="122"/>
      <c r="I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0.22309090909090906</v>
      </c>
    </row>
    <row r="86" spans="1:13" ht="14.1" customHeight="1">
      <c r="A86" s="128" t="s">
        <v>351</v>
      </c>
      <c r="B86" s="129" t="s">
        <v>352</v>
      </c>
      <c r="C86" s="130">
        <v>5283338</v>
      </c>
      <c r="D86" s="130">
        <v>20998795</v>
      </c>
      <c r="E86" s="131">
        <v>0.251</v>
      </c>
      <c r="F86" s="131">
        <v>0.23499999999999999</v>
      </c>
      <c r="G86" s="131">
        <v>0.249</v>
      </c>
      <c r="H86" s="132">
        <v>0.217</v>
      </c>
      <c r="I86" s="132">
        <v>0.21181861729892165</v>
      </c>
      <c r="J86" s="132">
        <v>0.18263797949979965</v>
      </c>
      <c r="K86" s="117"/>
      <c r="L86" s="117"/>
    </row>
    <row r="87" spans="1:13" ht="14.1" customHeight="1">
      <c r="A87" s="128" t="s">
        <v>353</v>
      </c>
      <c r="B87" s="133" t="s">
        <v>354</v>
      </c>
      <c r="C87" s="130">
        <v>18336493</v>
      </c>
      <c r="D87" s="130">
        <v>49457213</v>
      </c>
      <c r="E87" s="131">
        <v>0.37</v>
      </c>
      <c r="F87" s="131">
        <v>0.35899999999999999</v>
      </c>
      <c r="G87" s="131">
        <v>0.39400000000000002</v>
      </c>
      <c r="H87" s="132">
        <v>0.38200000000000001</v>
      </c>
      <c r="I87" s="132">
        <v>0.37247325145838384</v>
      </c>
      <c r="J87" s="132">
        <v>0.37846335151223587</v>
      </c>
      <c r="K87" s="117"/>
      <c r="L87" s="117"/>
    </row>
    <row r="88" spans="1:13" ht="14.1" customHeight="1">
      <c r="A88" s="128" t="s">
        <v>355</v>
      </c>
      <c r="B88" s="133" t="s">
        <v>356</v>
      </c>
      <c r="C88" s="130">
        <v>3510280</v>
      </c>
      <c r="D88" s="130">
        <v>18492377</v>
      </c>
      <c r="E88" s="131">
        <v>0.189</v>
      </c>
      <c r="F88" s="131">
        <v>0.17799999999999999</v>
      </c>
      <c r="G88" s="131">
        <v>0.18099999999999999</v>
      </c>
      <c r="H88" s="132">
        <v>0.17100000000000001</v>
      </c>
      <c r="I88" s="132">
        <v>0.18074943326222367</v>
      </c>
      <c r="J88" s="132">
        <v>0.17452847666556939</v>
      </c>
      <c r="K88" s="117"/>
      <c r="L88" s="117"/>
    </row>
    <row r="89" spans="1:13" ht="14.1" customHeight="1">
      <c r="A89" s="128" t="s">
        <v>357</v>
      </c>
      <c r="B89" s="133" t="s">
        <v>358</v>
      </c>
      <c r="C89" s="130">
        <v>3502712</v>
      </c>
      <c r="D89" s="130">
        <v>19771355</v>
      </c>
      <c r="E89" s="131">
        <v>0.17699999999999999</v>
      </c>
      <c r="F89" s="131">
        <v>0.157</v>
      </c>
      <c r="G89" s="131">
        <v>0.17199999999999999</v>
      </c>
      <c r="H89" s="132">
        <v>0.16700000000000001</v>
      </c>
      <c r="I89" s="132">
        <v>0.16044648047705784</v>
      </c>
      <c r="J89" s="132">
        <v>0.15971364319585124</v>
      </c>
      <c r="K89" s="117"/>
      <c r="L89" s="117"/>
    </row>
    <row r="90" spans="1:13" ht="14.1" customHeight="1">
      <c r="A90" s="128" t="s">
        <v>359</v>
      </c>
      <c r="B90" s="133" t="s">
        <v>360</v>
      </c>
      <c r="C90" s="130">
        <v>6584430</v>
      </c>
      <c r="D90" s="130">
        <v>25476617</v>
      </c>
      <c r="E90" s="131">
        <v>0.25800000000000001</v>
      </c>
      <c r="F90" s="131">
        <v>0.249</v>
      </c>
      <c r="G90" s="131">
        <v>0.248</v>
      </c>
      <c r="H90" s="132">
        <v>0.22900000000000001</v>
      </c>
      <c r="I90" s="132">
        <v>0.23028187805356085</v>
      </c>
      <c r="J90" s="132">
        <v>0.23036573823531201</v>
      </c>
      <c r="K90" s="117"/>
      <c r="L90" s="117"/>
    </row>
    <row r="91" spans="1:13" ht="14.1" customHeight="1">
      <c r="A91" s="128" t="s">
        <v>361</v>
      </c>
      <c r="B91" s="133" t="s">
        <v>362</v>
      </c>
      <c r="C91" s="130">
        <v>2968397</v>
      </c>
      <c r="D91" s="130">
        <v>18759481</v>
      </c>
      <c r="E91" s="131">
        <v>0.158</v>
      </c>
      <c r="F91" s="131">
        <v>0.16200000000000001</v>
      </c>
      <c r="G91" s="131">
        <v>0.158</v>
      </c>
      <c r="H91" s="132">
        <v>0.156</v>
      </c>
      <c r="I91" s="132">
        <v>0.17457319452588996</v>
      </c>
      <c r="J91" s="132">
        <v>0.17226830811270316</v>
      </c>
      <c r="K91" s="117"/>
      <c r="L91" s="117"/>
    </row>
    <row r="92" spans="1:13" ht="14.1" customHeight="1">
      <c r="A92" s="128" t="s">
        <v>363</v>
      </c>
      <c r="B92" s="133" t="s">
        <v>364</v>
      </c>
      <c r="C92" s="130">
        <v>3132260</v>
      </c>
      <c r="D92" s="130">
        <v>21030960</v>
      </c>
      <c r="E92" s="131">
        <v>0.14799999999999999</v>
      </c>
      <c r="F92" s="131">
        <v>0.157</v>
      </c>
      <c r="G92" s="131">
        <v>0.16800000000000001</v>
      </c>
      <c r="H92" s="132">
        <v>0.17100000000000001</v>
      </c>
      <c r="I92" s="132">
        <v>0.15860690643916253</v>
      </c>
      <c r="J92" s="132">
        <v>0.15960740570616372</v>
      </c>
      <c r="K92" s="117"/>
      <c r="L92" s="117"/>
    </row>
    <row r="93" spans="1:13" ht="14.1" customHeight="1">
      <c r="A93" s="128" t="s">
        <v>365</v>
      </c>
      <c r="B93" s="133" t="s">
        <v>366</v>
      </c>
      <c r="C93" s="130">
        <v>4030005</v>
      </c>
      <c r="D93" s="130">
        <v>20672297</v>
      </c>
      <c r="E93" s="131">
        <v>0.19400000000000001</v>
      </c>
      <c r="F93" s="131">
        <v>0.19</v>
      </c>
      <c r="G93" s="131">
        <v>0.20699999999999999</v>
      </c>
      <c r="H93" s="132">
        <v>0.216</v>
      </c>
      <c r="I93" s="132">
        <v>0.22587892967331633</v>
      </c>
      <c r="J93" s="132">
        <v>0.20895461060243184</v>
      </c>
      <c r="K93" s="117"/>
      <c r="L93" s="117"/>
    </row>
    <row r="94" spans="1:13" ht="14.1" customHeight="1">
      <c r="A94" s="128" t="s">
        <v>367</v>
      </c>
      <c r="B94" s="133" t="s">
        <v>368</v>
      </c>
      <c r="C94" s="130">
        <v>6003043</v>
      </c>
      <c r="D94" s="130">
        <v>24824004</v>
      </c>
      <c r="E94" s="131">
        <v>0.24099999999999999</v>
      </c>
      <c r="F94" s="131">
        <v>0.254</v>
      </c>
      <c r="G94" s="131">
        <v>0.25900000000000001</v>
      </c>
      <c r="H94" s="132">
        <v>0.25800000000000001</v>
      </c>
      <c r="I94" s="132">
        <v>0.24976223445213605</v>
      </c>
      <c r="J94" s="132">
        <v>0.24052193308030215</v>
      </c>
      <c r="K94" s="117"/>
      <c r="L94" s="117"/>
    </row>
    <row r="95" spans="1:13" ht="14.1" customHeight="1">
      <c r="A95" s="128" t="s">
        <v>369</v>
      </c>
      <c r="B95" s="133" t="s">
        <v>370</v>
      </c>
      <c r="C95" s="130">
        <v>7583768</v>
      </c>
      <c r="D95" s="130">
        <v>25886723</v>
      </c>
      <c r="E95" s="131">
        <v>0.29199999999999998</v>
      </c>
      <c r="F95" s="131">
        <v>0.30399999999999999</v>
      </c>
      <c r="G95" s="131">
        <v>0.30599999999999999</v>
      </c>
      <c r="H95" s="132">
        <v>0.311</v>
      </c>
      <c r="I95" s="132">
        <v>0.3099424921230709</v>
      </c>
      <c r="J95" s="132">
        <v>0.2873276770406159</v>
      </c>
      <c r="K95" s="117"/>
      <c r="L95" s="117"/>
    </row>
    <row r="96" spans="1:13" ht="14.1" customHeight="1">
      <c r="A96" s="128" t="s">
        <v>371</v>
      </c>
      <c r="B96" s="133" t="s">
        <v>372</v>
      </c>
      <c r="C96" s="130">
        <v>4110587</v>
      </c>
      <c r="D96" s="130">
        <v>23295248</v>
      </c>
      <c r="E96" s="131">
        <v>0.17599999999999999</v>
      </c>
      <c r="F96" s="131">
        <v>0.17899999999999999</v>
      </c>
      <c r="G96" s="131">
        <v>0.17100000000000001</v>
      </c>
      <c r="H96" s="132">
        <v>0.16600000000000001</v>
      </c>
      <c r="I96" s="132">
        <v>0.16715701783625897</v>
      </c>
      <c r="J96" s="132">
        <v>0.15361668632598893</v>
      </c>
      <c r="K96" s="117"/>
      <c r="L96" s="117"/>
    </row>
    <row r="97" spans="1:13" ht="14.1" customHeight="1">
      <c r="A97" s="197" t="s">
        <v>234</v>
      </c>
      <c r="B97" s="198"/>
      <c r="C97" s="134">
        <f>SUM(C86:C96)</f>
        <v>65045313</v>
      </c>
      <c r="D97" s="134">
        <f>SUM(D86:D96)</f>
        <v>268665070</v>
      </c>
      <c r="E97" s="131">
        <f>IF(ISERR(C97/D97),"－　  　",C97/D97)</f>
        <v>0.24210558149594957</v>
      </c>
      <c r="F97" s="135" t="s">
        <v>235</v>
      </c>
      <c r="G97" s="135" t="s">
        <v>235</v>
      </c>
      <c r="H97" s="135" t="s">
        <v>235</v>
      </c>
      <c r="I97" s="135" t="s">
        <v>235</v>
      </c>
      <c r="J97" s="156"/>
      <c r="K97" s="117"/>
      <c r="L97" s="117"/>
    </row>
    <row r="98" spans="1:13" ht="14.1" customHeight="1">
      <c r="D98" s="137"/>
      <c r="E98" s="138"/>
      <c r="F98" s="138"/>
      <c r="G98" s="138"/>
      <c r="H98" s="138"/>
      <c r="I98" s="138"/>
      <c r="J98" s="157"/>
      <c r="K98" s="117"/>
      <c r="L98" s="117"/>
    </row>
    <row r="99" spans="1:13" ht="15.75" customHeight="1">
      <c r="A99" s="120" t="s">
        <v>373</v>
      </c>
      <c r="C99" s="121"/>
      <c r="D99" s="122" t="s">
        <v>210</v>
      </c>
      <c r="E99" s="122"/>
      <c r="F99" s="122"/>
      <c r="G99" s="122"/>
      <c r="H99" s="122"/>
      <c r="I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0.24912499999999999</v>
      </c>
    </row>
    <row r="101" spans="1:13" ht="14.1" customHeight="1">
      <c r="A101" s="128" t="s">
        <v>374</v>
      </c>
      <c r="B101" s="129" t="s">
        <v>375</v>
      </c>
      <c r="C101" s="130">
        <v>15279665</v>
      </c>
      <c r="D101" s="130">
        <v>62925692</v>
      </c>
      <c r="E101" s="131">
        <v>0.24199999999999999</v>
      </c>
      <c r="F101" s="131">
        <v>0.247</v>
      </c>
      <c r="G101" s="131">
        <v>0.253</v>
      </c>
      <c r="H101" s="132">
        <v>0.246</v>
      </c>
      <c r="I101" s="132">
        <v>0.24052139264809505</v>
      </c>
      <c r="J101" s="132">
        <v>0.22952261732816073</v>
      </c>
      <c r="K101" s="117"/>
      <c r="L101" s="117"/>
    </row>
    <row r="102" spans="1:13" ht="14.1" customHeight="1">
      <c r="A102" s="128" t="s">
        <v>376</v>
      </c>
      <c r="B102" s="133" t="s">
        <v>377</v>
      </c>
      <c r="C102" s="130">
        <v>7338485</v>
      </c>
      <c r="D102" s="130">
        <v>32175797</v>
      </c>
      <c r="E102" s="131">
        <v>0.22800000000000001</v>
      </c>
      <c r="F102" s="131">
        <v>0.247</v>
      </c>
      <c r="G102" s="131">
        <v>0.24099999999999999</v>
      </c>
      <c r="H102" s="132">
        <v>0.23699999999999999</v>
      </c>
      <c r="I102" s="132">
        <v>0.23040409594648167</v>
      </c>
      <c r="J102" s="132">
        <v>0.23026114070382156</v>
      </c>
      <c r="K102" s="117"/>
      <c r="L102" s="117"/>
    </row>
    <row r="103" spans="1:13" ht="14.1" customHeight="1">
      <c r="A103" s="128" t="s">
        <v>378</v>
      </c>
      <c r="B103" s="133" t="s">
        <v>379</v>
      </c>
      <c r="C103" s="130">
        <v>5505234</v>
      </c>
      <c r="D103" s="130">
        <v>27035098</v>
      </c>
      <c r="E103" s="131">
        <v>0.20300000000000001</v>
      </c>
      <c r="F103" s="131">
        <v>0.20399999999999999</v>
      </c>
      <c r="G103" s="131">
        <v>0.22</v>
      </c>
      <c r="H103" s="132">
        <v>0.215</v>
      </c>
      <c r="I103" s="132">
        <v>0.2102069574500115</v>
      </c>
      <c r="J103" s="132">
        <v>0.21103477604412196</v>
      </c>
      <c r="K103" s="117"/>
      <c r="L103" s="117"/>
    </row>
    <row r="104" spans="1:13" ht="14.1" customHeight="1">
      <c r="A104" s="128" t="s">
        <v>380</v>
      </c>
      <c r="B104" s="133" t="s">
        <v>381</v>
      </c>
      <c r="C104" s="130">
        <v>5967261</v>
      </c>
      <c r="D104" s="130">
        <v>25848009</v>
      </c>
      <c r="E104" s="131">
        <v>0.23</v>
      </c>
      <c r="F104" s="131">
        <v>0.221</v>
      </c>
      <c r="G104" s="131">
        <v>0.22500000000000001</v>
      </c>
      <c r="H104" s="132">
        <v>0.219</v>
      </c>
      <c r="I104" s="132">
        <v>0.20965707282374357</v>
      </c>
      <c r="J104" s="132">
        <v>0.20090693132657628</v>
      </c>
      <c r="K104" s="117"/>
      <c r="L104" s="117"/>
    </row>
    <row r="105" spans="1:13" ht="14.1" customHeight="1">
      <c r="A105" s="128" t="s">
        <v>382</v>
      </c>
      <c r="B105" s="133" t="s">
        <v>383</v>
      </c>
      <c r="C105" s="130">
        <v>26223211</v>
      </c>
      <c r="D105" s="130">
        <v>67422517</v>
      </c>
      <c r="E105" s="131">
        <v>0.38800000000000001</v>
      </c>
      <c r="F105" s="131">
        <v>0.38200000000000001</v>
      </c>
      <c r="G105" s="131">
        <v>0.41</v>
      </c>
      <c r="H105" s="132">
        <v>0.378</v>
      </c>
      <c r="I105" s="132">
        <v>0.37672792691626938</v>
      </c>
      <c r="J105" s="132">
        <v>0.37862636575325354</v>
      </c>
      <c r="K105" s="117"/>
      <c r="L105" s="117"/>
    </row>
    <row r="106" spans="1:13" ht="14.1" customHeight="1">
      <c r="A106" s="128" t="s">
        <v>384</v>
      </c>
      <c r="B106" s="133" t="s">
        <v>385</v>
      </c>
      <c r="C106" s="130">
        <v>9446957</v>
      </c>
      <c r="D106" s="130">
        <v>39411819</v>
      </c>
      <c r="E106" s="131">
        <v>0.23899999999999999</v>
      </c>
      <c r="F106" s="131">
        <v>0.23799999999999999</v>
      </c>
      <c r="G106" s="131">
        <v>0.25800000000000001</v>
      </c>
      <c r="H106" s="132">
        <v>0.25900000000000001</v>
      </c>
      <c r="I106" s="132">
        <v>0.24743920172123343</v>
      </c>
      <c r="J106" s="132">
        <v>0.24882437611404226</v>
      </c>
      <c r="K106" s="117"/>
      <c r="L106" s="117"/>
    </row>
    <row r="107" spans="1:13" ht="14.1" customHeight="1">
      <c r="A107" s="128" t="s">
        <v>386</v>
      </c>
      <c r="B107" s="133" t="s">
        <v>387</v>
      </c>
      <c r="C107" s="130">
        <v>7392045</v>
      </c>
      <c r="D107" s="130">
        <v>33043917</v>
      </c>
      <c r="E107" s="131">
        <v>0.223</v>
      </c>
      <c r="F107" s="131">
        <v>0.24199999999999999</v>
      </c>
      <c r="G107" s="131">
        <v>0.24299999999999999</v>
      </c>
      <c r="H107" s="132">
        <v>0.23200000000000001</v>
      </c>
      <c r="I107" s="132">
        <v>0.22785681088456367</v>
      </c>
      <c r="J107" s="132">
        <v>0.22555510057343869</v>
      </c>
      <c r="K107" s="117"/>
      <c r="L107" s="117"/>
    </row>
    <row r="108" spans="1:13" ht="14.1" customHeight="1">
      <c r="A108" s="128" t="s">
        <v>388</v>
      </c>
      <c r="B108" s="133" t="s">
        <v>389</v>
      </c>
      <c r="C108" s="130">
        <v>10359004</v>
      </c>
      <c r="D108" s="130">
        <v>43053675</v>
      </c>
      <c r="E108" s="131">
        <v>0.24</v>
      </c>
      <c r="F108" s="131">
        <v>0.25</v>
      </c>
      <c r="G108" s="131">
        <v>0.219</v>
      </c>
      <c r="H108" s="132">
        <v>0.219</v>
      </c>
      <c r="I108" s="132">
        <v>0.21403643803993558</v>
      </c>
      <c r="J108" s="132">
        <v>0.21648438421678892</v>
      </c>
      <c r="K108" s="117"/>
      <c r="L108" s="117"/>
    </row>
    <row r="109" spans="1:13" ht="14.1" customHeight="1">
      <c r="A109" s="197" t="s">
        <v>234</v>
      </c>
      <c r="B109" s="198"/>
      <c r="C109" s="134">
        <f>SUM(C101:C108)</f>
        <v>87511862</v>
      </c>
      <c r="D109" s="134">
        <f>SUM(D101:D108)</f>
        <v>330916524</v>
      </c>
      <c r="E109" s="131">
        <f>IF(ISERR(C109/D109),"－　  　",C109/D109)</f>
        <v>0.26445298331490996</v>
      </c>
      <c r="F109" s="135" t="s">
        <v>235</v>
      </c>
      <c r="G109" s="135" t="s">
        <v>235</v>
      </c>
      <c r="H109" s="135" t="s">
        <v>235</v>
      </c>
      <c r="I109" s="135" t="s">
        <v>235</v>
      </c>
      <c r="J109" s="156"/>
      <c r="K109" s="117"/>
      <c r="L109" s="117"/>
    </row>
    <row r="110" spans="1:13" ht="14.1" customHeight="1">
      <c r="D110" s="137"/>
      <c r="E110" s="138"/>
      <c r="F110" s="138"/>
      <c r="G110" s="138"/>
      <c r="H110" s="138"/>
      <c r="I110" s="138"/>
      <c r="J110" s="157"/>
      <c r="K110" s="117"/>
      <c r="L110" s="117"/>
    </row>
    <row r="111" spans="1:13" ht="15.75" customHeight="1">
      <c r="A111" s="120" t="s">
        <v>390</v>
      </c>
      <c r="C111" s="121"/>
      <c r="D111" s="122" t="s">
        <v>210</v>
      </c>
      <c r="E111" s="122"/>
      <c r="F111" s="122"/>
      <c r="G111" s="122"/>
      <c r="H111" s="122"/>
      <c r="I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0.43116666666666664</v>
      </c>
    </row>
    <row r="113" spans="1:12" ht="14.1" customHeight="1">
      <c r="A113" s="128" t="s">
        <v>391</v>
      </c>
      <c r="B113" s="129" t="s">
        <v>392</v>
      </c>
      <c r="C113" s="130">
        <v>22610680</v>
      </c>
      <c r="D113" s="130">
        <v>67888626</v>
      </c>
      <c r="E113" s="131">
        <v>0.33300000000000002</v>
      </c>
      <c r="F113" s="131">
        <v>0.32600000000000001</v>
      </c>
      <c r="G113" s="131">
        <v>0.33400000000000002</v>
      </c>
      <c r="H113" s="132">
        <v>0.34599999999999997</v>
      </c>
      <c r="I113" s="132">
        <v>0.32650301601509374</v>
      </c>
      <c r="J113" s="132">
        <v>0.32418681309635078</v>
      </c>
      <c r="K113" s="117"/>
      <c r="L113" s="117"/>
    </row>
    <row r="114" spans="1:12" ht="14.1" customHeight="1">
      <c r="A114" s="128" t="s">
        <v>393</v>
      </c>
      <c r="B114" s="133" t="s">
        <v>394</v>
      </c>
      <c r="C114" s="130">
        <v>49103982</v>
      </c>
      <c r="D114" s="130">
        <v>105182962</v>
      </c>
      <c r="E114" s="131">
        <v>0.46600000000000003</v>
      </c>
      <c r="F114" s="131">
        <v>0.48199999999999998</v>
      </c>
      <c r="G114" s="131">
        <v>0.5</v>
      </c>
      <c r="H114" s="132">
        <v>0.46100000000000002</v>
      </c>
      <c r="I114" s="132">
        <v>0.44617823489606212</v>
      </c>
      <c r="J114" s="132">
        <v>0.45657298551469916</v>
      </c>
      <c r="K114" s="117"/>
      <c r="L114" s="117"/>
    </row>
    <row r="115" spans="1:12" ht="14.1" customHeight="1">
      <c r="A115" s="128" t="s">
        <v>395</v>
      </c>
      <c r="B115" s="133" t="s">
        <v>396</v>
      </c>
      <c r="C115" s="130">
        <v>89324489</v>
      </c>
      <c r="D115" s="130">
        <v>184654504</v>
      </c>
      <c r="E115" s="131">
        <v>0.48299999999999998</v>
      </c>
      <c r="F115" s="131">
        <v>0.48</v>
      </c>
      <c r="G115" s="131">
        <v>0.498</v>
      </c>
      <c r="H115" s="132">
        <v>0.47</v>
      </c>
      <c r="I115" s="132">
        <v>0.46353317480116502</v>
      </c>
      <c r="J115" s="132">
        <v>0.50758504130893578</v>
      </c>
      <c r="K115" s="117"/>
      <c r="L115" s="117"/>
    </row>
    <row r="116" spans="1:12" ht="14.1" customHeight="1">
      <c r="A116" s="128" t="s">
        <v>397</v>
      </c>
      <c r="B116" s="133" t="s">
        <v>398</v>
      </c>
      <c r="C116" s="130">
        <v>61573060</v>
      </c>
      <c r="D116" s="130">
        <v>128358784</v>
      </c>
      <c r="E116" s="131">
        <v>0.47899999999999998</v>
      </c>
      <c r="F116" s="131">
        <v>0.46500000000000002</v>
      </c>
      <c r="G116" s="131">
        <v>0.47299999999999998</v>
      </c>
      <c r="H116" s="132">
        <v>0.45800000000000002</v>
      </c>
      <c r="I116" s="132">
        <v>0.45126188970872999</v>
      </c>
      <c r="J116" s="132">
        <v>0.44304494461274591</v>
      </c>
      <c r="K116" s="117"/>
      <c r="L116" s="117"/>
    </row>
    <row r="117" spans="1:12" ht="14.1" customHeight="1">
      <c r="A117" s="128" t="s">
        <v>399</v>
      </c>
      <c r="B117" s="133" t="s">
        <v>400</v>
      </c>
      <c r="C117" s="130">
        <v>46578997</v>
      </c>
      <c r="D117" s="130">
        <v>105443235</v>
      </c>
      <c r="E117" s="131">
        <v>0.441</v>
      </c>
      <c r="F117" s="131">
        <v>0.44600000000000001</v>
      </c>
      <c r="G117" s="131">
        <v>0.45800000000000002</v>
      </c>
      <c r="H117" s="132">
        <v>0.435</v>
      </c>
      <c r="I117" s="132">
        <v>0.43567421449947058</v>
      </c>
      <c r="J117" s="132">
        <v>0.43664885482719756</v>
      </c>
      <c r="K117" s="117"/>
      <c r="L117" s="117"/>
    </row>
    <row r="118" spans="1:12" ht="14.1" customHeight="1">
      <c r="A118" s="128" t="s">
        <v>401</v>
      </c>
      <c r="B118" s="133" t="s">
        <v>402</v>
      </c>
      <c r="C118" s="130">
        <v>31509357</v>
      </c>
      <c r="D118" s="130">
        <v>81699636</v>
      </c>
      <c r="E118" s="131">
        <v>0.38500000000000001</v>
      </c>
      <c r="F118" s="131">
        <v>0.36899999999999999</v>
      </c>
      <c r="G118" s="131">
        <v>0.4</v>
      </c>
      <c r="H118" s="132">
        <v>0.375</v>
      </c>
      <c r="I118" s="132">
        <v>0.36991915903022854</v>
      </c>
      <c r="J118" s="132">
        <v>0.36989771208069355</v>
      </c>
      <c r="K118" s="117"/>
      <c r="L118" s="117"/>
    </row>
    <row r="119" spans="1:12" ht="14.1" customHeight="1">
      <c r="A119" s="197" t="s">
        <v>234</v>
      </c>
      <c r="B119" s="198"/>
      <c r="C119" s="134">
        <f>SUM(C113:C118)</f>
        <v>300700565</v>
      </c>
      <c r="D119" s="134">
        <f>SUM(D113:D118)</f>
        <v>673227747</v>
      </c>
      <c r="E119" s="131">
        <f>IF(ISERR(C119/D119),"－　  　",C119/D119)</f>
        <v>0.44665503812040591</v>
      </c>
      <c r="F119" s="135" t="s">
        <v>235</v>
      </c>
      <c r="G119" s="135" t="s">
        <v>235</v>
      </c>
      <c r="H119" s="135" t="s">
        <v>235</v>
      </c>
      <c r="I119" s="135" t="s">
        <v>235</v>
      </c>
      <c r="J119" s="156"/>
      <c r="K119" s="117"/>
      <c r="L119" s="117"/>
    </row>
    <row r="120" spans="1:12" ht="14.1" customHeight="1">
      <c r="D120" s="137"/>
      <c r="E120" s="138"/>
      <c r="F120" s="138"/>
      <c r="G120" s="138"/>
      <c r="H120" s="138"/>
      <c r="I120" s="138"/>
      <c r="J120" s="157"/>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CEE65-B4FC-49E4-B5E7-1D3ACBDA4C1C}">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435</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59">
        <f>IF(ISERR(AVERAGE(E5:E10)),"－     ",AVERAGE(E5:E10))</f>
        <v>913.16666666666663</v>
      </c>
    </row>
    <row r="5" spans="1:13" ht="14.1" customHeight="1">
      <c r="A5" s="128" t="s">
        <v>222</v>
      </c>
      <c r="B5" s="129" t="s">
        <v>223</v>
      </c>
      <c r="C5" s="130">
        <v>492994</v>
      </c>
      <c r="D5" s="130">
        <v>1108</v>
      </c>
      <c r="E5" s="160">
        <v>444</v>
      </c>
      <c r="F5" s="160">
        <v>471</v>
      </c>
      <c r="G5" s="160">
        <v>543</v>
      </c>
      <c r="H5" s="161">
        <v>472</v>
      </c>
      <c r="I5" s="161">
        <v>433.62237093690248</v>
      </c>
      <c r="J5" s="161">
        <v>458.90846456692913</v>
      </c>
      <c r="K5" s="117"/>
      <c r="L5" s="117"/>
    </row>
    <row r="6" spans="1:13" ht="14.1" customHeight="1">
      <c r="A6" s="128" t="s">
        <v>224</v>
      </c>
      <c r="B6" s="133" t="s">
        <v>225</v>
      </c>
      <c r="C6" s="130">
        <v>390844</v>
      </c>
      <c r="D6" s="130">
        <v>373</v>
      </c>
      <c r="E6" s="160">
        <v>1047</v>
      </c>
      <c r="F6" s="160">
        <v>1328</v>
      </c>
      <c r="G6" s="160">
        <v>1352</v>
      </c>
      <c r="H6" s="161">
        <v>1236</v>
      </c>
      <c r="I6" s="161">
        <v>1405.5529715762275</v>
      </c>
      <c r="J6" s="161">
        <v>1274.3552631578948</v>
      </c>
      <c r="K6" s="117"/>
      <c r="L6" s="117"/>
    </row>
    <row r="7" spans="1:13" ht="14.1" customHeight="1">
      <c r="A7" s="128" t="s">
        <v>226</v>
      </c>
      <c r="B7" s="133" t="s">
        <v>227</v>
      </c>
      <c r="C7" s="130">
        <v>440528</v>
      </c>
      <c r="D7" s="130">
        <v>845</v>
      </c>
      <c r="E7" s="160">
        <v>521</v>
      </c>
      <c r="F7" s="160">
        <v>559</v>
      </c>
      <c r="G7" s="160">
        <v>439</v>
      </c>
      <c r="H7" s="161">
        <v>426</v>
      </c>
      <c r="I7" s="161">
        <v>450.83060747663552</v>
      </c>
      <c r="J7" s="161">
        <v>432.11778290993072</v>
      </c>
      <c r="K7" s="117"/>
      <c r="L7" s="117"/>
    </row>
    <row r="8" spans="1:13" ht="14.1" customHeight="1">
      <c r="A8" s="128" t="s">
        <v>228</v>
      </c>
      <c r="B8" s="133" t="s">
        <v>229</v>
      </c>
      <c r="C8" s="130">
        <v>233617</v>
      </c>
      <c r="D8" s="130">
        <v>398</v>
      </c>
      <c r="E8" s="160">
        <v>586</v>
      </c>
      <c r="F8" s="160">
        <v>519</v>
      </c>
      <c r="G8" s="160">
        <v>645</v>
      </c>
      <c r="H8" s="161">
        <v>663</v>
      </c>
      <c r="I8" s="161">
        <v>583.81428571428569</v>
      </c>
      <c r="J8" s="161">
        <v>661.61675126903549</v>
      </c>
      <c r="K8" s="117"/>
      <c r="L8" s="117"/>
    </row>
    <row r="9" spans="1:13" ht="14.1" customHeight="1">
      <c r="A9" s="128" t="s">
        <v>230</v>
      </c>
      <c r="B9" s="133" t="s">
        <v>231</v>
      </c>
      <c r="C9" s="130">
        <v>982981</v>
      </c>
      <c r="D9" s="130">
        <v>510</v>
      </c>
      <c r="E9" s="160">
        <v>1927</v>
      </c>
      <c r="F9" s="160">
        <v>1930</v>
      </c>
      <c r="G9" s="160">
        <v>2300</v>
      </c>
      <c r="H9" s="161">
        <v>2576</v>
      </c>
      <c r="I9" s="161">
        <v>2057.9140186915888</v>
      </c>
      <c r="J9" s="161">
        <v>1895.3125</v>
      </c>
      <c r="K9" s="117"/>
      <c r="L9" s="117"/>
    </row>
    <row r="10" spans="1:13" ht="14.1" customHeight="1">
      <c r="A10" s="128" t="s">
        <v>232</v>
      </c>
      <c r="B10" s="133" t="s">
        <v>233</v>
      </c>
      <c r="C10" s="130">
        <v>861962</v>
      </c>
      <c r="D10" s="130">
        <v>903</v>
      </c>
      <c r="E10" s="160">
        <v>954</v>
      </c>
      <c r="F10" s="161">
        <v>863</v>
      </c>
      <c r="G10" s="161">
        <v>918</v>
      </c>
      <c r="H10" s="161">
        <v>1066</v>
      </c>
      <c r="I10" s="161">
        <v>927.14799154334037</v>
      </c>
      <c r="J10" s="161">
        <v>829.45779220779218</v>
      </c>
      <c r="K10" s="117"/>
      <c r="L10" s="117"/>
    </row>
    <row r="11" spans="1:13" ht="14.1" customHeight="1">
      <c r="A11" s="197" t="s">
        <v>234</v>
      </c>
      <c r="B11" s="198"/>
      <c r="C11" s="134">
        <f>SUM(C5:C10)</f>
        <v>3402926</v>
      </c>
      <c r="D11" s="134">
        <f>SUM(D5:D10)</f>
        <v>4137</v>
      </c>
      <c r="E11" s="160">
        <f>IF(ISERR(C11/D11),"－　  　",C11/D11)</f>
        <v>822.55885907662559</v>
      </c>
      <c r="F11" s="162" t="s">
        <v>235</v>
      </c>
      <c r="G11" s="162" t="s">
        <v>235</v>
      </c>
      <c r="H11" s="162" t="s">
        <v>235</v>
      </c>
      <c r="I11" s="162" t="s">
        <v>235</v>
      </c>
      <c r="J11" s="162"/>
      <c r="K11" s="117"/>
      <c r="L11" s="117"/>
    </row>
    <row r="12" spans="1:13" ht="14.1" customHeight="1">
      <c r="D12" s="137"/>
      <c r="E12" s="138"/>
      <c r="F12" s="138"/>
      <c r="G12" s="138"/>
      <c r="H12" s="138"/>
      <c r="I12" s="138"/>
      <c r="J12" s="138"/>
      <c r="K12" s="117"/>
      <c r="L12" s="117"/>
    </row>
    <row r="13" spans="1:13" ht="15.75" customHeight="1">
      <c r="A13" s="120" t="s">
        <v>236</v>
      </c>
      <c r="C13" s="121"/>
      <c r="D13" s="122"/>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59">
        <f>IF(ISERR(AVERAGE(E15:E27)),"－     ",AVERAGE(E15:E27))</f>
        <v>450.69230769230768</v>
      </c>
    </row>
    <row r="15" spans="1:13" ht="14.1" customHeight="1">
      <c r="A15" s="128" t="s">
        <v>237</v>
      </c>
      <c r="B15" s="129" t="s">
        <v>238</v>
      </c>
      <c r="C15" s="130">
        <v>836492</v>
      </c>
      <c r="D15" s="130">
        <v>1347</v>
      </c>
      <c r="E15" s="160">
        <v>621</v>
      </c>
      <c r="F15" s="160">
        <v>549</v>
      </c>
      <c r="G15" s="160">
        <v>556</v>
      </c>
      <c r="H15" s="161">
        <v>418</v>
      </c>
      <c r="I15" s="161">
        <v>357.65583456425406</v>
      </c>
      <c r="J15" s="161">
        <v>396.08302169035153</v>
      </c>
      <c r="K15" s="117"/>
      <c r="L15" s="117"/>
    </row>
    <row r="16" spans="1:13" ht="14.1" customHeight="1">
      <c r="A16" s="128" t="s">
        <v>239</v>
      </c>
      <c r="B16" s="133" t="s">
        <v>240</v>
      </c>
      <c r="C16" s="130">
        <v>465030</v>
      </c>
      <c r="D16" s="130">
        <v>2090</v>
      </c>
      <c r="E16" s="160">
        <v>222</v>
      </c>
      <c r="F16" s="160">
        <v>210</v>
      </c>
      <c r="G16" s="160">
        <v>197</v>
      </c>
      <c r="H16" s="161">
        <v>167</v>
      </c>
      <c r="I16" s="161">
        <v>168.20874219446924</v>
      </c>
      <c r="J16" s="161">
        <v>164.96157323688971</v>
      </c>
      <c r="K16" s="117"/>
      <c r="L16" s="117"/>
    </row>
    <row r="17" spans="1:13" ht="14.1" customHeight="1">
      <c r="A17" s="128" t="s">
        <v>241</v>
      </c>
      <c r="B17" s="133" t="s">
        <v>242</v>
      </c>
      <c r="C17" s="130">
        <v>640538</v>
      </c>
      <c r="D17" s="130">
        <v>1630</v>
      </c>
      <c r="E17" s="160">
        <v>392</v>
      </c>
      <c r="F17" s="160">
        <v>404</v>
      </c>
      <c r="G17" s="160">
        <v>470</v>
      </c>
      <c r="H17" s="161">
        <v>422</v>
      </c>
      <c r="I17" s="161">
        <v>446.30764599638769</v>
      </c>
      <c r="J17" s="161">
        <v>254.82899408284024</v>
      </c>
      <c r="K17" s="117"/>
      <c r="L17" s="117"/>
    </row>
    <row r="18" spans="1:13" ht="14.1" customHeight="1">
      <c r="A18" s="128" t="s">
        <v>243</v>
      </c>
      <c r="B18" s="133" t="s">
        <v>244</v>
      </c>
      <c r="C18" s="130">
        <v>1246214</v>
      </c>
      <c r="D18" s="130">
        <v>2391</v>
      </c>
      <c r="E18" s="160">
        <v>521</v>
      </c>
      <c r="F18" s="160">
        <v>600</v>
      </c>
      <c r="G18" s="160">
        <v>513</v>
      </c>
      <c r="H18" s="161">
        <v>388</v>
      </c>
      <c r="I18" s="161">
        <v>329.57929883138564</v>
      </c>
      <c r="J18" s="161">
        <v>343.24633431085044</v>
      </c>
      <c r="K18" s="117"/>
      <c r="L18" s="117"/>
    </row>
    <row r="19" spans="1:13" ht="14.1" customHeight="1">
      <c r="A19" s="128" t="s">
        <v>245</v>
      </c>
      <c r="B19" s="133" t="s">
        <v>246</v>
      </c>
      <c r="C19" s="130">
        <v>719117</v>
      </c>
      <c r="D19" s="130">
        <v>1286</v>
      </c>
      <c r="E19" s="160">
        <v>559</v>
      </c>
      <c r="F19" s="160">
        <v>660</v>
      </c>
      <c r="G19" s="160">
        <v>577</v>
      </c>
      <c r="H19" s="161">
        <v>438</v>
      </c>
      <c r="I19" s="161">
        <v>444.88888888888891</v>
      </c>
      <c r="J19" s="161">
        <v>468.13523391812868</v>
      </c>
      <c r="K19" s="117"/>
      <c r="L19" s="117"/>
    </row>
    <row r="20" spans="1:13" ht="14.1" customHeight="1">
      <c r="A20" s="128" t="s">
        <v>247</v>
      </c>
      <c r="B20" s="133" t="s">
        <v>248</v>
      </c>
      <c r="C20" s="130">
        <v>312463</v>
      </c>
      <c r="D20" s="130">
        <v>1205</v>
      </c>
      <c r="E20" s="160">
        <v>259</v>
      </c>
      <c r="F20" s="160">
        <v>219</v>
      </c>
      <c r="G20" s="160">
        <v>296</v>
      </c>
      <c r="H20" s="161">
        <v>255</v>
      </c>
      <c r="I20" s="161">
        <v>276.19343389529723</v>
      </c>
      <c r="J20" s="161">
        <v>271.68880800727936</v>
      </c>
      <c r="K20" s="117"/>
      <c r="L20" s="117"/>
    </row>
    <row r="21" spans="1:13" ht="14.1" customHeight="1">
      <c r="A21" s="128" t="s">
        <v>249</v>
      </c>
      <c r="B21" s="133" t="s">
        <v>250</v>
      </c>
      <c r="C21" s="130">
        <v>1166934</v>
      </c>
      <c r="D21" s="130">
        <v>2237</v>
      </c>
      <c r="E21" s="160">
        <v>521</v>
      </c>
      <c r="F21" s="160">
        <v>599</v>
      </c>
      <c r="G21" s="160">
        <v>618</v>
      </c>
      <c r="H21" s="161">
        <v>335</v>
      </c>
      <c r="I21" s="161">
        <v>315.53522415370537</v>
      </c>
      <c r="J21" s="161">
        <v>298.20026942074537</v>
      </c>
      <c r="K21" s="117"/>
      <c r="L21" s="117"/>
    </row>
    <row r="22" spans="1:13" ht="14.1" customHeight="1">
      <c r="A22" s="128" t="s">
        <v>251</v>
      </c>
      <c r="B22" s="133" t="s">
        <v>252</v>
      </c>
      <c r="C22" s="130">
        <v>469396</v>
      </c>
      <c r="D22" s="130">
        <v>1153</v>
      </c>
      <c r="E22" s="160">
        <v>407</v>
      </c>
      <c r="F22" s="160">
        <v>436</v>
      </c>
      <c r="G22" s="160">
        <v>482</v>
      </c>
      <c r="H22" s="161">
        <v>480</v>
      </c>
      <c r="I22" s="161">
        <v>422.80190476190478</v>
      </c>
      <c r="J22" s="161">
        <v>449.08276533592988</v>
      </c>
      <c r="K22" s="117"/>
      <c r="L22" s="117"/>
    </row>
    <row r="23" spans="1:13" ht="14.1" customHeight="1">
      <c r="A23" s="128" t="s">
        <v>253</v>
      </c>
      <c r="B23" s="133" t="s">
        <v>254</v>
      </c>
      <c r="C23" s="130">
        <v>720681</v>
      </c>
      <c r="D23" s="130">
        <v>1632</v>
      </c>
      <c r="E23" s="160">
        <v>441</v>
      </c>
      <c r="F23" s="160">
        <v>475</v>
      </c>
      <c r="G23" s="160">
        <v>547</v>
      </c>
      <c r="H23" s="161">
        <v>400</v>
      </c>
      <c r="I23" s="161">
        <v>410.51048951048949</v>
      </c>
      <c r="J23" s="161">
        <v>444.57341040462427</v>
      </c>
      <c r="K23" s="117"/>
      <c r="L23" s="117"/>
    </row>
    <row r="24" spans="1:13" ht="14.1" customHeight="1">
      <c r="A24" s="128" t="s">
        <v>255</v>
      </c>
      <c r="B24" s="133" t="s">
        <v>256</v>
      </c>
      <c r="C24" s="130">
        <v>961490</v>
      </c>
      <c r="D24" s="130">
        <v>1560</v>
      </c>
      <c r="E24" s="160">
        <v>616</v>
      </c>
      <c r="F24" s="160">
        <v>646</v>
      </c>
      <c r="G24" s="160">
        <v>920</v>
      </c>
      <c r="H24" s="161">
        <v>711</v>
      </c>
      <c r="I24" s="161">
        <v>617.72899557801645</v>
      </c>
      <c r="J24" s="161">
        <v>629.11860174781521</v>
      </c>
      <c r="K24" s="117"/>
      <c r="L24" s="117"/>
    </row>
    <row r="25" spans="1:13" ht="14.1" customHeight="1">
      <c r="A25" s="128" t="s">
        <v>257</v>
      </c>
      <c r="B25" s="133" t="s">
        <v>258</v>
      </c>
      <c r="C25" s="130">
        <v>429358</v>
      </c>
      <c r="D25" s="130">
        <v>1297</v>
      </c>
      <c r="E25" s="160">
        <v>331</v>
      </c>
      <c r="F25" s="160">
        <v>372</v>
      </c>
      <c r="G25" s="160">
        <v>517</v>
      </c>
      <c r="H25" s="161">
        <v>303</v>
      </c>
      <c r="I25" s="161">
        <v>316.02539208364453</v>
      </c>
      <c r="J25" s="161">
        <v>335.41054194506313</v>
      </c>
      <c r="K25" s="117"/>
      <c r="L25" s="117"/>
    </row>
    <row r="26" spans="1:13" ht="14.1" customHeight="1">
      <c r="A26" s="128" t="s">
        <v>259</v>
      </c>
      <c r="B26" s="133" t="s">
        <v>260</v>
      </c>
      <c r="C26" s="130">
        <v>509701</v>
      </c>
      <c r="D26" s="130">
        <v>1070</v>
      </c>
      <c r="E26" s="160">
        <v>476</v>
      </c>
      <c r="F26" s="160">
        <v>559</v>
      </c>
      <c r="G26" s="160">
        <v>528</v>
      </c>
      <c r="H26" s="161">
        <v>476</v>
      </c>
      <c r="I26" s="161">
        <v>464.07706766917295</v>
      </c>
      <c r="J26" s="161">
        <v>444.03948667324778</v>
      </c>
      <c r="K26" s="117"/>
      <c r="L26" s="117"/>
    </row>
    <row r="27" spans="1:13" ht="14.1" customHeight="1">
      <c r="A27" s="128" t="s">
        <v>261</v>
      </c>
      <c r="B27" s="133" t="s">
        <v>262</v>
      </c>
      <c r="C27" s="130">
        <v>533026</v>
      </c>
      <c r="D27" s="130">
        <v>1081</v>
      </c>
      <c r="E27" s="160">
        <v>493</v>
      </c>
      <c r="F27" s="160">
        <v>510</v>
      </c>
      <c r="G27" s="160">
        <v>502</v>
      </c>
      <c r="H27" s="161">
        <v>555</v>
      </c>
      <c r="I27" s="161">
        <v>644.05628517823641</v>
      </c>
      <c r="J27" s="161">
        <v>660.06903163950142</v>
      </c>
      <c r="K27" s="117"/>
      <c r="L27" s="117"/>
    </row>
    <row r="28" spans="1:13" ht="14.1" customHeight="1">
      <c r="A28" s="197" t="s">
        <v>234</v>
      </c>
      <c r="B28" s="198"/>
      <c r="C28" s="134">
        <f>SUM(C15:C27)</f>
        <v>9010440</v>
      </c>
      <c r="D28" s="134">
        <f>SUM(D15:D27)</f>
        <v>19979</v>
      </c>
      <c r="E28" s="160">
        <f>IF(ISERR(C28/D28),"－　  　",C28/D28)</f>
        <v>450.99554532258873</v>
      </c>
      <c r="F28" s="162" t="s">
        <v>235</v>
      </c>
      <c r="G28" s="162" t="s">
        <v>235</v>
      </c>
      <c r="H28" s="162" t="s">
        <v>235</v>
      </c>
      <c r="I28" s="162" t="s">
        <v>235</v>
      </c>
      <c r="J28" s="162"/>
      <c r="K28" s="117"/>
      <c r="L28" s="117"/>
    </row>
    <row r="29" spans="1:13" ht="14.1" customHeight="1">
      <c r="D29" s="137"/>
      <c r="E29" s="138"/>
      <c r="F29" s="138"/>
      <c r="G29" s="138"/>
      <c r="H29" s="138"/>
      <c r="I29" s="138"/>
      <c r="J29" s="138"/>
      <c r="K29" s="117"/>
      <c r="L29" s="117"/>
    </row>
    <row r="30" spans="1:13" ht="15.75" customHeight="1">
      <c r="A30" s="120" t="s">
        <v>263</v>
      </c>
      <c r="C30" s="121"/>
      <c r="D30" s="122"/>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59">
        <f>IF(ISERR(AVERAGE(E32:E39)),"－     ",AVERAGE(E32:E39))</f>
        <v>373.375</v>
      </c>
    </row>
    <row r="32" spans="1:13" ht="14.1" customHeight="1">
      <c r="A32" s="128" t="s">
        <v>264</v>
      </c>
      <c r="B32" s="129" t="s">
        <v>265</v>
      </c>
      <c r="C32" s="130">
        <v>903908</v>
      </c>
      <c r="D32" s="130">
        <v>3320</v>
      </c>
      <c r="E32" s="160">
        <v>272</v>
      </c>
      <c r="F32" s="160">
        <v>243</v>
      </c>
      <c r="G32" s="160">
        <v>259</v>
      </c>
      <c r="H32" s="161">
        <v>222</v>
      </c>
      <c r="I32" s="161">
        <v>202.53287395923056</v>
      </c>
      <c r="J32" s="161">
        <v>206.23509272467902</v>
      </c>
      <c r="K32" s="117"/>
      <c r="L32" s="117"/>
    </row>
    <row r="33" spans="1:13" ht="14.1" customHeight="1">
      <c r="A33" s="128" t="s">
        <v>266</v>
      </c>
      <c r="B33" s="133" t="s">
        <v>267</v>
      </c>
      <c r="C33" s="130">
        <v>480853</v>
      </c>
      <c r="D33" s="130">
        <v>2408</v>
      </c>
      <c r="E33" s="160">
        <v>199</v>
      </c>
      <c r="F33" s="160">
        <v>243</v>
      </c>
      <c r="G33" s="160">
        <v>227</v>
      </c>
      <c r="H33" s="161">
        <v>156</v>
      </c>
      <c r="I33" s="161">
        <v>163.72106339468303</v>
      </c>
      <c r="J33" s="161">
        <v>159.75977198697069</v>
      </c>
      <c r="K33" s="117"/>
      <c r="L33" s="117"/>
    </row>
    <row r="34" spans="1:13" ht="14.1" customHeight="1">
      <c r="A34" s="128" t="s">
        <v>268</v>
      </c>
      <c r="B34" s="133" t="s">
        <v>269</v>
      </c>
      <c r="C34" s="130">
        <v>1110333</v>
      </c>
      <c r="D34" s="130">
        <v>2986</v>
      </c>
      <c r="E34" s="160">
        <v>371</v>
      </c>
      <c r="F34" s="160">
        <v>471</v>
      </c>
      <c r="G34" s="160">
        <v>592</v>
      </c>
      <c r="H34" s="161">
        <v>500</v>
      </c>
      <c r="I34" s="161">
        <v>405.86531627576403</v>
      </c>
      <c r="J34" s="161">
        <v>639.03715612718827</v>
      </c>
      <c r="K34" s="117"/>
      <c r="L34" s="117"/>
    </row>
    <row r="35" spans="1:13" ht="14.1" customHeight="1">
      <c r="A35" s="128" t="s">
        <v>270</v>
      </c>
      <c r="B35" s="133" t="s">
        <v>271</v>
      </c>
      <c r="C35" s="130">
        <v>1490692</v>
      </c>
      <c r="D35" s="130">
        <v>3302</v>
      </c>
      <c r="E35" s="160">
        <v>451</v>
      </c>
      <c r="F35" s="160">
        <v>457</v>
      </c>
      <c r="G35" s="160">
        <v>461</v>
      </c>
      <c r="H35" s="161">
        <v>401</v>
      </c>
      <c r="I35" s="161">
        <v>414.6976387611162</v>
      </c>
      <c r="J35" s="161">
        <v>434.12576312576311</v>
      </c>
      <c r="K35" s="117"/>
      <c r="L35" s="117"/>
    </row>
    <row r="36" spans="1:13" ht="14.1" customHeight="1">
      <c r="A36" s="128" t="s">
        <v>272</v>
      </c>
      <c r="B36" s="133" t="s">
        <v>273</v>
      </c>
      <c r="C36" s="130">
        <v>1571164</v>
      </c>
      <c r="D36" s="130">
        <v>2733</v>
      </c>
      <c r="E36" s="160">
        <v>574</v>
      </c>
      <c r="F36" s="160">
        <v>516</v>
      </c>
      <c r="G36" s="160">
        <v>592</v>
      </c>
      <c r="H36" s="161">
        <v>530</v>
      </c>
      <c r="I36" s="161">
        <v>454.83841247342309</v>
      </c>
      <c r="J36" s="161">
        <v>498.83244586439474</v>
      </c>
      <c r="K36" s="117"/>
      <c r="L36" s="117"/>
    </row>
    <row r="37" spans="1:13" ht="14.1" customHeight="1">
      <c r="A37" s="128" t="s">
        <v>274</v>
      </c>
      <c r="B37" s="133" t="s">
        <v>275</v>
      </c>
      <c r="C37" s="130">
        <v>1547070</v>
      </c>
      <c r="D37" s="130">
        <v>2942</v>
      </c>
      <c r="E37" s="160">
        <v>525</v>
      </c>
      <c r="F37" s="160">
        <v>627</v>
      </c>
      <c r="G37" s="160">
        <v>537</v>
      </c>
      <c r="H37" s="161">
        <v>489</v>
      </c>
      <c r="I37" s="161">
        <v>425.68943504628152</v>
      </c>
      <c r="J37" s="161">
        <v>441.44801512287336</v>
      </c>
      <c r="K37" s="117"/>
      <c r="L37" s="117"/>
    </row>
    <row r="38" spans="1:13" ht="14.1" customHeight="1">
      <c r="A38" s="128" t="s">
        <v>276</v>
      </c>
      <c r="B38" s="133" t="s">
        <v>277</v>
      </c>
      <c r="C38" s="130">
        <v>789278</v>
      </c>
      <c r="D38" s="130">
        <v>2692</v>
      </c>
      <c r="E38" s="160">
        <v>293</v>
      </c>
      <c r="F38" s="160">
        <v>258</v>
      </c>
      <c r="G38" s="160">
        <v>244</v>
      </c>
      <c r="H38" s="161">
        <v>253</v>
      </c>
      <c r="I38" s="161">
        <v>247.22756874095515</v>
      </c>
      <c r="J38" s="161">
        <v>262.65485471296955</v>
      </c>
      <c r="K38" s="117"/>
      <c r="L38" s="117"/>
    </row>
    <row r="39" spans="1:13" ht="14.1" customHeight="1">
      <c r="A39" s="128" t="s">
        <v>278</v>
      </c>
      <c r="B39" s="133" t="s">
        <v>279</v>
      </c>
      <c r="C39" s="130">
        <v>908747</v>
      </c>
      <c r="D39" s="130">
        <v>3001</v>
      </c>
      <c r="E39" s="160">
        <v>302</v>
      </c>
      <c r="F39" s="160">
        <v>303</v>
      </c>
      <c r="G39" s="160">
        <v>332</v>
      </c>
      <c r="H39" s="161">
        <v>239</v>
      </c>
      <c r="I39" s="161">
        <v>271.84251207729471</v>
      </c>
      <c r="J39" s="161">
        <v>246.44846526655897</v>
      </c>
      <c r="K39" s="117"/>
      <c r="L39" s="117"/>
    </row>
    <row r="40" spans="1:13" ht="14.1" customHeight="1">
      <c r="A40" s="197" t="s">
        <v>234</v>
      </c>
      <c r="B40" s="198"/>
      <c r="C40" s="134">
        <f>SUM(C32:C39)</f>
        <v>8802045</v>
      </c>
      <c r="D40" s="134">
        <f>SUM(D32:D39)</f>
        <v>23384</v>
      </c>
      <c r="E40" s="160">
        <f>IF(ISERR(C40/D40),"－　  　",C40/D40)</f>
        <v>376.41314574067741</v>
      </c>
      <c r="F40" s="162" t="s">
        <v>235</v>
      </c>
      <c r="G40" s="162" t="s">
        <v>235</v>
      </c>
      <c r="H40" s="162" t="s">
        <v>235</v>
      </c>
      <c r="I40" s="162" t="s">
        <v>235</v>
      </c>
      <c r="J40" s="162"/>
      <c r="K40" s="117"/>
      <c r="L40" s="117"/>
    </row>
    <row r="41" spans="1:13" ht="14.1" customHeight="1">
      <c r="D41" s="137"/>
      <c r="E41" s="138"/>
      <c r="F41" s="138"/>
      <c r="G41" s="138"/>
      <c r="H41" s="138"/>
      <c r="I41" s="138"/>
      <c r="J41" s="138"/>
      <c r="K41" s="117"/>
      <c r="L41" s="117"/>
    </row>
    <row r="42" spans="1:13" ht="15.75" customHeight="1">
      <c r="A42" s="120" t="s">
        <v>280</v>
      </c>
      <c r="C42" s="121"/>
      <c r="D42" s="122"/>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59">
        <f>IF(ISERR(AVERAGE(E44:E57)),"－     ",AVERAGE(E44:E57))</f>
        <v>270.21428571428572</v>
      </c>
    </row>
    <row r="44" spans="1:13" ht="14.1" customHeight="1">
      <c r="A44" s="128" t="s">
        <v>281</v>
      </c>
      <c r="B44" s="129" t="s">
        <v>282</v>
      </c>
      <c r="C44" s="130">
        <v>1531815</v>
      </c>
      <c r="D44" s="130">
        <v>5108</v>
      </c>
      <c r="E44" s="160">
        <v>299</v>
      </c>
      <c r="F44" s="160">
        <v>327</v>
      </c>
      <c r="G44" s="160">
        <v>360</v>
      </c>
      <c r="H44" s="161">
        <v>249</v>
      </c>
      <c r="I44" s="161">
        <v>253.84750337381917</v>
      </c>
      <c r="J44" s="161">
        <v>209.04971618712077</v>
      </c>
      <c r="K44" s="117"/>
      <c r="L44" s="117"/>
    </row>
    <row r="45" spans="1:13" ht="14.1" customHeight="1">
      <c r="A45" s="128" t="s">
        <v>283</v>
      </c>
      <c r="B45" s="133" t="s">
        <v>284</v>
      </c>
      <c r="C45" s="130">
        <v>1216732</v>
      </c>
      <c r="D45" s="130">
        <v>4466</v>
      </c>
      <c r="E45" s="160">
        <v>272</v>
      </c>
      <c r="F45" s="160">
        <v>299</v>
      </c>
      <c r="G45" s="160">
        <v>299</v>
      </c>
      <c r="H45" s="161">
        <v>300</v>
      </c>
      <c r="I45" s="161">
        <v>260.90546082451976</v>
      </c>
      <c r="J45" s="161">
        <v>228.3217037671233</v>
      </c>
      <c r="K45" s="117"/>
      <c r="L45" s="117"/>
    </row>
    <row r="46" spans="1:13" ht="14.1" customHeight="1">
      <c r="A46" s="128" t="s">
        <v>285</v>
      </c>
      <c r="B46" s="133" t="s">
        <v>286</v>
      </c>
      <c r="C46" s="130">
        <v>1203929</v>
      </c>
      <c r="D46" s="130">
        <v>4928</v>
      </c>
      <c r="E46" s="160">
        <v>244</v>
      </c>
      <c r="F46" s="160">
        <v>257</v>
      </c>
      <c r="G46" s="160">
        <v>327</v>
      </c>
      <c r="H46" s="161">
        <v>251</v>
      </c>
      <c r="I46" s="161">
        <v>207.54826546003017</v>
      </c>
      <c r="J46" s="161">
        <v>178.17914885708976</v>
      </c>
      <c r="K46" s="117"/>
      <c r="L46" s="117"/>
    </row>
    <row r="47" spans="1:13" ht="14.1" customHeight="1">
      <c r="A47" s="128" t="s">
        <v>287</v>
      </c>
      <c r="B47" s="133" t="s">
        <v>288</v>
      </c>
      <c r="C47" s="130">
        <v>862829</v>
      </c>
      <c r="D47" s="130">
        <v>4352</v>
      </c>
      <c r="E47" s="160">
        <v>198</v>
      </c>
      <c r="F47" s="160">
        <v>204</v>
      </c>
      <c r="G47" s="160">
        <v>195</v>
      </c>
      <c r="H47" s="161">
        <v>150</v>
      </c>
      <c r="I47" s="161">
        <v>175.97603686635944</v>
      </c>
      <c r="J47" s="161">
        <v>150.6566168009206</v>
      </c>
      <c r="K47" s="117"/>
      <c r="L47" s="117"/>
    </row>
    <row r="48" spans="1:13" ht="14.1" customHeight="1">
      <c r="A48" s="128" t="s">
        <v>289</v>
      </c>
      <c r="B48" s="133" t="s">
        <v>290</v>
      </c>
      <c r="C48" s="130">
        <v>1983085</v>
      </c>
      <c r="D48" s="130">
        <v>5699</v>
      </c>
      <c r="E48" s="160">
        <v>347</v>
      </c>
      <c r="F48" s="160">
        <v>324</v>
      </c>
      <c r="G48" s="160">
        <v>351</v>
      </c>
      <c r="H48" s="161">
        <v>289</v>
      </c>
      <c r="I48" s="161">
        <v>293.20488466757121</v>
      </c>
      <c r="J48" s="161">
        <v>272.83232526881721</v>
      </c>
      <c r="K48" s="117"/>
      <c r="L48" s="117"/>
    </row>
    <row r="49" spans="1:13" ht="14.1" customHeight="1">
      <c r="A49" s="128" t="s">
        <v>291</v>
      </c>
      <c r="B49" s="133" t="s">
        <v>292</v>
      </c>
      <c r="C49" s="130">
        <v>1754887</v>
      </c>
      <c r="D49" s="130">
        <v>5742</v>
      </c>
      <c r="E49" s="160">
        <v>305</v>
      </c>
      <c r="F49" s="160">
        <v>290</v>
      </c>
      <c r="G49" s="160">
        <v>296</v>
      </c>
      <c r="H49" s="161">
        <v>265</v>
      </c>
      <c r="I49" s="161">
        <v>249.39341508483119</v>
      </c>
      <c r="J49" s="161">
        <v>259.7956989247312</v>
      </c>
      <c r="K49" s="117"/>
      <c r="L49" s="117"/>
    </row>
    <row r="50" spans="1:13" ht="14.1" customHeight="1">
      <c r="A50" s="128" t="s">
        <v>293</v>
      </c>
      <c r="B50" s="133" t="s">
        <v>294</v>
      </c>
      <c r="C50" s="130">
        <v>972927</v>
      </c>
      <c r="D50" s="130">
        <v>4941</v>
      </c>
      <c r="E50" s="160">
        <v>196</v>
      </c>
      <c r="F50" s="160">
        <v>214</v>
      </c>
      <c r="G50" s="160">
        <v>209</v>
      </c>
      <c r="H50" s="161">
        <v>201</v>
      </c>
      <c r="I50" s="161">
        <v>170.56796818510483</v>
      </c>
      <c r="J50" s="161">
        <v>178.213561131874</v>
      </c>
      <c r="K50" s="117"/>
      <c r="L50" s="117"/>
    </row>
    <row r="51" spans="1:13" ht="14.1" customHeight="1">
      <c r="A51" s="128" t="s">
        <v>295</v>
      </c>
      <c r="B51" s="133" t="s">
        <v>296</v>
      </c>
      <c r="C51" s="130">
        <v>1382264</v>
      </c>
      <c r="D51" s="130">
        <v>5074</v>
      </c>
      <c r="E51" s="160">
        <v>272</v>
      </c>
      <c r="F51" s="160">
        <v>282</v>
      </c>
      <c r="G51" s="160">
        <v>277</v>
      </c>
      <c r="H51" s="161">
        <v>283</v>
      </c>
      <c r="I51" s="161">
        <v>237.47030373379764</v>
      </c>
      <c r="J51" s="161">
        <v>227.26999410493221</v>
      </c>
      <c r="K51" s="117"/>
      <c r="L51" s="117"/>
    </row>
    <row r="52" spans="1:13" ht="14.1" customHeight="1">
      <c r="A52" s="128" t="s">
        <v>297</v>
      </c>
      <c r="B52" s="133" t="s">
        <v>298</v>
      </c>
      <c r="C52" s="130">
        <v>1557327</v>
      </c>
      <c r="D52" s="130">
        <v>4767</v>
      </c>
      <c r="E52" s="160">
        <v>326</v>
      </c>
      <c r="F52" s="160">
        <v>314</v>
      </c>
      <c r="G52" s="160">
        <v>370</v>
      </c>
      <c r="H52" s="161">
        <v>326</v>
      </c>
      <c r="I52" s="161">
        <v>278.21314781205888</v>
      </c>
      <c r="J52" s="161">
        <v>250.43554365733112</v>
      </c>
      <c r="K52" s="117"/>
      <c r="L52" s="117"/>
    </row>
    <row r="53" spans="1:13" ht="14.1" customHeight="1">
      <c r="A53" s="128" t="s">
        <v>299</v>
      </c>
      <c r="B53" s="133" t="s">
        <v>300</v>
      </c>
      <c r="C53" s="130">
        <v>1254876</v>
      </c>
      <c r="D53" s="130">
        <v>4238</v>
      </c>
      <c r="E53" s="160">
        <v>296</v>
      </c>
      <c r="F53" s="160">
        <v>315</v>
      </c>
      <c r="G53" s="160">
        <v>278</v>
      </c>
      <c r="H53" s="161">
        <v>259</v>
      </c>
      <c r="I53" s="161">
        <v>242.99335472043995</v>
      </c>
      <c r="J53" s="161">
        <v>238.48932219127204</v>
      </c>
      <c r="K53" s="117"/>
      <c r="L53" s="117"/>
    </row>
    <row r="54" spans="1:13" ht="14.1" customHeight="1">
      <c r="A54" s="128" t="s">
        <v>301</v>
      </c>
      <c r="B54" s="133" t="s">
        <v>302</v>
      </c>
      <c r="C54" s="130">
        <v>695882</v>
      </c>
      <c r="D54" s="130">
        <v>3866</v>
      </c>
      <c r="E54" s="160">
        <v>180</v>
      </c>
      <c r="F54" s="160">
        <v>179</v>
      </c>
      <c r="G54" s="160">
        <v>172</v>
      </c>
      <c r="H54" s="161">
        <v>158</v>
      </c>
      <c r="I54" s="161">
        <v>175.649334338106</v>
      </c>
      <c r="J54" s="161">
        <v>169.8809167912307</v>
      </c>
      <c r="K54" s="117"/>
      <c r="L54" s="117"/>
    </row>
    <row r="55" spans="1:13" ht="14.1" customHeight="1">
      <c r="A55" s="128" t="s">
        <v>303</v>
      </c>
      <c r="B55" s="133" t="s">
        <v>304</v>
      </c>
      <c r="C55" s="130">
        <v>1248077</v>
      </c>
      <c r="D55" s="130">
        <v>4020</v>
      </c>
      <c r="E55" s="160">
        <v>310</v>
      </c>
      <c r="F55" s="160">
        <v>309</v>
      </c>
      <c r="G55" s="160">
        <v>364</v>
      </c>
      <c r="H55" s="161">
        <v>253</v>
      </c>
      <c r="I55" s="161">
        <v>282.8093220338983</v>
      </c>
      <c r="J55" s="161">
        <v>253.31314369789112</v>
      </c>
      <c r="K55" s="117"/>
      <c r="L55" s="117"/>
    </row>
    <row r="56" spans="1:13" ht="14.1" customHeight="1">
      <c r="A56" s="128" t="s">
        <v>305</v>
      </c>
      <c r="B56" s="133" t="s">
        <v>306</v>
      </c>
      <c r="C56" s="130">
        <v>1657001</v>
      </c>
      <c r="D56" s="130">
        <v>4671</v>
      </c>
      <c r="E56" s="160">
        <v>354</v>
      </c>
      <c r="F56" s="160">
        <v>381</v>
      </c>
      <c r="G56" s="160">
        <v>419</v>
      </c>
      <c r="H56" s="161">
        <v>339</v>
      </c>
      <c r="I56" s="161">
        <v>308.35630467249842</v>
      </c>
      <c r="J56" s="161">
        <v>292.82509505703422</v>
      </c>
      <c r="K56" s="117"/>
      <c r="L56" s="117"/>
    </row>
    <row r="57" spans="1:13" ht="14.1" customHeight="1">
      <c r="A57" s="128" t="s">
        <v>307</v>
      </c>
      <c r="B57" s="133" t="s">
        <v>308</v>
      </c>
      <c r="C57" s="130">
        <v>846522</v>
      </c>
      <c r="D57" s="130">
        <v>4585</v>
      </c>
      <c r="E57" s="160">
        <v>184</v>
      </c>
      <c r="F57" s="160">
        <v>181</v>
      </c>
      <c r="G57" s="160">
        <v>174</v>
      </c>
      <c r="H57" s="161">
        <v>170</v>
      </c>
      <c r="I57" s="161">
        <v>169.3979854264895</v>
      </c>
      <c r="J57" s="161">
        <v>169.8194354664943</v>
      </c>
      <c r="K57" s="117"/>
      <c r="L57" s="117"/>
    </row>
    <row r="58" spans="1:13" ht="14.1" customHeight="1">
      <c r="A58" s="197" t="s">
        <v>234</v>
      </c>
      <c r="B58" s="198"/>
      <c r="C58" s="134">
        <f>SUM(C44:C57)</f>
        <v>18168153</v>
      </c>
      <c r="D58" s="134">
        <f>SUM(D44:D57)</f>
        <v>66457</v>
      </c>
      <c r="E58" s="160">
        <f>IF(ISERR(C58/D58),"－　  　",C58/D58)</f>
        <v>273.38208164677911</v>
      </c>
      <c r="F58" s="162" t="s">
        <v>235</v>
      </c>
      <c r="G58" s="162" t="s">
        <v>235</v>
      </c>
      <c r="H58" s="162" t="s">
        <v>235</v>
      </c>
      <c r="I58" s="162" t="s">
        <v>235</v>
      </c>
      <c r="J58" s="162"/>
      <c r="K58" s="117"/>
      <c r="L58" s="117"/>
    </row>
    <row r="59" spans="1:13" ht="14.1" customHeight="1">
      <c r="D59" s="137"/>
      <c r="E59" s="138"/>
      <c r="F59" s="138"/>
      <c r="G59" s="138"/>
      <c r="H59" s="138"/>
      <c r="I59" s="138"/>
      <c r="J59" s="138"/>
      <c r="K59" s="117"/>
      <c r="L59" s="117"/>
    </row>
    <row r="60" spans="1:13" ht="15.75" customHeight="1">
      <c r="A60" s="120" t="s">
        <v>309</v>
      </c>
      <c r="C60" s="121"/>
      <c r="D60" s="122"/>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59">
        <f>IF(ISERR(AVERAGE(E62:E81)),"－     ",AVERAGE(E62:E81))</f>
        <v>256.55</v>
      </c>
    </row>
    <row r="62" spans="1:13" ht="14.1" customHeight="1">
      <c r="A62" s="128" t="s">
        <v>310</v>
      </c>
      <c r="B62" s="129" t="s">
        <v>311</v>
      </c>
      <c r="C62" s="130">
        <v>2039171</v>
      </c>
      <c r="D62" s="130">
        <v>5472</v>
      </c>
      <c r="E62" s="160">
        <v>372</v>
      </c>
      <c r="F62" s="160">
        <v>398</v>
      </c>
      <c r="G62" s="160">
        <v>351</v>
      </c>
      <c r="H62" s="161">
        <v>318</v>
      </c>
      <c r="I62" s="161">
        <v>285.17299578059072</v>
      </c>
      <c r="J62" s="161">
        <v>307.22958827634335</v>
      </c>
      <c r="K62" s="117"/>
      <c r="L62" s="117"/>
    </row>
    <row r="63" spans="1:13" ht="14.1" customHeight="1">
      <c r="A63" s="128" t="s">
        <v>312</v>
      </c>
      <c r="B63" s="133" t="s">
        <v>313</v>
      </c>
      <c r="C63" s="130">
        <v>1898451</v>
      </c>
      <c r="D63" s="130">
        <v>6967</v>
      </c>
      <c r="E63" s="160">
        <v>272</v>
      </c>
      <c r="F63" s="160">
        <v>275</v>
      </c>
      <c r="G63" s="160">
        <v>242</v>
      </c>
      <c r="H63" s="161">
        <v>238</v>
      </c>
      <c r="I63" s="161">
        <v>236.12729109539617</v>
      </c>
      <c r="J63" s="161">
        <v>191.76730937773883</v>
      </c>
      <c r="K63" s="117"/>
      <c r="L63" s="117"/>
    </row>
    <row r="64" spans="1:13" ht="14.1" customHeight="1">
      <c r="A64" s="128" t="s">
        <v>314</v>
      </c>
      <c r="B64" s="133" t="s">
        <v>315</v>
      </c>
      <c r="C64" s="130">
        <v>1676968</v>
      </c>
      <c r="D64" s="130">
        <v>5714</v>
      </c>
      <c r="E64" s="160">
        <v>293</v>
      </c>
      <c r="F64" s="160">
        <v>305</v>
      </c>
      <c r="G64" s="160">
        <v>315</v>
      </c>
      <c r="H64" s="161">
        <v>307</v>
      </c>
      <c r="I64" s="161">
        <v>288.32748538011697</v>
      </c>
      <c r="J64" s="161">
        <v>244.19068219633942</v>
      </c>
      <c r="K64" s="117"/>
      <c r="L64" s="117"/>
    </row>
    <row r="65" spans="1:12" ht="14.1" customHeight="1">
      <c r="A65" s="128" t="s">
        <v>316</v>
      </c>
      <c r="B65" s="133" t="s">
        <v>317</v>
      </c>
      <c r="C65" s="130">
        <v>1808186</v>
      </c>
      <c r="D65" s="130">
        <v>8132</v>
      </c>
      <c r="E65" s="160">
        <v>222</v>
      </c>
      <c r="F65" s="160">
        <v>203</v>
      </c>
      <c r="G65" s="160">
        <v>181</v>
      </c>
      <c r="H65" s="161">
        <v>240</v>
      </c>
      <c r="I65" s="161">
        <v>248.22086254009741</v>
      </c>
      <c r="J65" s="161">
        <v>149.81964071856288</v>
      </c>
      <c r="K65" s="117"/>
      <c r="L65" s="117"/>
    </row>
    <row r="66" spans="1:12" ht="14.1" customHeight="1">
      <c r="A66" s="128" t="s">
        <v>318</v>
      </c>
      <c r="B66" s="133" t="s">
        <v>319</v>
      </c>
      <c r="C66" s="130">
        <v>1708765</v>
      </c>
      <c r="D66" s="130">
        <v>6486</v>
      </c>
      <c r="E66" s="160">
        <v>263</v>
      </c>
      <c r="F66" s="160">
        <v>255</v>
      </c>
      <c r="G66" s="160">
        <v>274</v>
      </c>
      <c r="H66" s="161">
        <v>260</v>
      </c>
      <c r="I66" s="161">
        <v>248.83288490284005</v>
      </c>
      <c r="J66" s="161">
        <v>210.59379594236989</v>
      </c>
      <c r="K66" s="117"/>
      <c r="L66" s="117"/>
    </row>
    <row r="67" spans="1:12" ht="14.1" customHeight="1">
      <c r="A67" s="128" t="s">
        <v>320</v>
      </c>
      <c r="B67" s="133" t="s">
        <v>321</v>
      </c>
      <c r="C67" s="130">
        <v>1910533</v>
      </c>
      <c r="D67" s="130">
        <v>8602</v>
      </c>
      <c r="E67" s="160">
        <v>222</v>
      </c>
      <c r="F67" s="160">
        <v>200</v>
      </c>
      <c r="G67" s="160">
        <v>226</v>
      </c>
      <c r="H67" s="161">
        <v>201</v>
      </c>
      <c r="I67" s="161">
        <v>183.43161870903234</v>
      </c>
      <c r="J67" s="161">
        <v>186.96767996383772</v>
      </c>
      <c r="K67" s="117"/>
      <c r="L67" s="117"/>
    </row>
    <row r="68" spans="1:12" ht="14.1" customHeight="1">
      <c r="A68" s="128" t="s">
        <v>322</v>
      </c>
      <c r="B68" s="133" t="s">
        <v>323</v>
      </c>
      <c r="C68" s="130">
        <v>1623654</v>
      </c>
      <c r="D68" s="130">
        <v>6263</v>
      </c>
      <c r="E68" s="160">
        <v>259</v>
      </c>
      <c r="F68" s="160">
        <v>234</v>
      </c>
      <c r="G68" s="160">
        <v>233</v>
      </c>
      <c r="H68" s="161">
        <v>203</v>
      </c>
      <c r="I68" s="161">
        <v>182.55271317829457</v>
      </c>
      <c r="J68" s="161">
        <v>175.88955916473319</v>
      </c>
      <c r="K68" s="117"/>
      <c r="L68" s="117"/>
    </row>
    <row r="69" spans="1:12" ht="14.1" customHeight="1">
      <c r="A69" s="128" t="s">
        <v>324</v>
      </c>
      <c r="B69" s="133" t="s">
        <v>325</v>
      </c>
      <c r="C69" s="130">
        <v>2128643</v>
      </c>
      <c r="D69" s="130">
        <v>7283</v>
      </c>
      <c r="E69" s="160">
        <v>292</v>
      </c>
      <c r="F69" s="160">
        <v>267</v>
      </c>
      <c r="G69" s="160">
        <v>269</v>
      </c>
      <c r="H69" s="161">
        <v>257</v>
      </c>
      <c r="I69" s="161">
        <v>250.67119054017738</v>
      </c>
      <c r="J69" s="161">
        <v>251.29063379338066</v>
      </c>
      <c r="K69" s="117"/>
      <c r="L69" s="117"/>
    </row>
    <row r="70" spans="1:12" ht="14.1" customHeight="1">
      <c r="A70" s="128" t="s">
        <v>326</v>
      </c>
      <c r="B70" s="133" t="s">
        <v>327</v>
      </c>
      <c r="C70" s="130">
        <v>1084948</v>
      </c>
      <c r="D70" s="130">
        <v>5682</v>
      </c>
      <c r="E70" s="160">
        <v>190</v>
      </c>
      <c r="F70" s="160">
        <v>187</v>
      </c>
      <c r="G70" s="160">
        <v>171</v>
      </c>
      <c r="H70" s="161">
        <v>164</v>
      </c>
      <c r="I70" s="161">
        <v>166.74916107382549</v>
      </c>
      <c r="J70" s="161">
        <v>171.94266994266994</v>
      </c>
      <c r="K70" s="117"/>
      <c r="L70" s="117"/>
    </row>
    <row r="71" spans="1:12" ht="14.1" customHeight="1">
      <c r="A71" s="128" t="s">
        <v>328</v>
      </c>
      <c r="B71" s="133" t="s">
        <v>329</v>
      </c>
      <c r="C71" s="130">
        <v>1440251</v>
      </c>
      <c r="D71" s="130">
        <v>7297</v>
      </c>
      <c r="E71" s="160">
        <v>197</v>
      </c>
      <c r="F71" s="160">
        <v>228</v>
      </c>
      <c r="G71" s="160">
        <v>242</v>
      </c>
      <c r="H71" s="161">
        <v>199</v>
      </c>
      <c r="I71" s="161">
        <v>174.23775565123788</v>
      </c>
      <c r="J71" s="161">
        <v>198.21303528144358</v>
      </c>
      <c r="K71" s="117"/>
      <c r="L71" s="117"/>
    </row>
    <row r="72" spans="1:12" ht="14.1" customHeight="1">
      <c r="A72" s="128" t="s">
        <v>330</v>
      </c>
      <c r="B72" s="133" t="s">
        <v>331</v>
      </c>
      <c r="C72" s="130">
        <v>1779356</v>
      </c>
      <c r="D72" s="130">
        <v>6285</v>
      </c>
      <c r="E72" s="160">
        <v>283</v>
      </c>
      <c r="F72" s="160">
        <v>282</v>
      </c>
      <c r="G72" s="160">
        <v>324</v>
      </c>
      <c r="H72" s="161">
        <v>289</v>
      </c>
      <c r="I72" s="161">
        <v>269.60472972972974</v>
      </c>
      <c r="J72" s="161">
        <v>262.89981532779319</v>
      </c>
      <c r="K72" s="117"/>
      <c r="L72" s="117"/>
    </row>
    <row r="73" spans="1:12" ht="14.1" customHeight="1">
      <c r="A73" s="128" t="s">
        <v>332</v>
      </c>
      <c r="B73" s="133" t="s">
        <v>333</v>
      </c>
      <c r="C73" s="130">
        <v>1864466</v>
      </c>
      <c r="D73" s="130">
        <v>6125</v>
      </c>
      <c r="E73" s="160">
        <v>304</v>
      </c>
      <c r="F73" s="160">
        <v>307</v>
      </c>
      <c r="G73" s="160">
        <v>324</v>
      </c>
      <c r="H73" s="161">
        <v>325</v>
      </c>
      <c r="I73" s="161">
        <v>278.95914048510502</v>
      </c>
      <c r="J73" s="161">
        <v>228.81284373989001</v>
      </c>
      <c r="K73" s="117"/>
      <c r="L73" s="117"/>
    </row>
    <row r="74" spans="1:12" ht="14.1" customHeight="1">
      <c r="A74" s="128" t="s">
        <v>334</v>
      </c>
      <c r="B74" s="133" t="s">
        <v>335</v>
      </c>
      <c r="C74" s="130">
        <v>2007430</v>
      </c>
      <c r="D74" s="130">
        <v>7711</v>
      </c>
      <c r="E74" s="160">
        <v>260</v>
      </c>
      <c r="F74" s="160">
        <v>251</v>
      </c>
      <c r="G74" s="160">
        <v>251</v>
      </c>
      <c r="H74" s="161">
        <v>253</v>
      </c>
      <c r="I74" s="161">
        <v>247.48209224426694</v>
      </c>
      <c r="J74" s="161">
        <v>250.98207426376442</v>
      </c>
      <c r="K74" s="117"/>
      <c r="L74" s="117"/>
    </row>
    <row r="75" spans="1:12" ht="14.1" customHeight="1">
      <c r="A75" s="128" t="s">
        <v>336</v>
      </c>
      <c r="B75" s="133" t="s">
        <v>337</v>
      </c>
      <c r="C75" s="130">
        <v>1481260</v>
      </c>
      <c r="D75" s="130">
        <v>6426</v>
      </c>
      <c r="E75" s="160">
        <v>230</v>
      </c>
      <c r="F75" s="160">
        <v>250</v>
      </c>
      <c r="G75" s="160">
        <v>232</v>
      </c>
      <c r="H75" s="161">
        <v>276</v>
      </c>
      <c r="I75" s="161">
        <v>206.17975330926595</v>
      </c>
      <c r="J75" s="161">
        <v>201.58764759309719</v>
      </c>
      <c r="K75" s="117"/>
      <c r="L75" s="117"/>
    </row>
    <row r="76" spans="1:12" ht="14.1" customHeight="1">
      <c r="A76" s="128" t="s">
        <v>338</v>
      </c>
      <c r="B76" s="133" t="s">
        <v>339</v>
      </c>
      <c r="C76" s="130">
        <v>1513719</v>
      </c>
      <c r="D76" s="130">
        <v>5563</v>
      </c>
      <c r="E76" s="160">
        <v>272</v>
      </c>
      <c r="F76" s="160">
        <v>281</v>
      </c>
      <c r="G76" s="160">
        <v>257</v>
      </c>
      <c r="H76" s="161">
        <v>248</v>
      </c>
      <c r="I76" s="161">
        <v>233.0319225251076</v>
      </c>
      <c r="J76" s="161">
        <v>243.29175665946724</v>
      </c>
      <c r="K76" s="117"/>
      <c r="L76" s="117"/>
    </row>
    <row r="77" spans="1:12" ht="14.1" customHeight="1">
      <c r="A77" s="128" t="s">
        <v>340</v>
      </c>
      <c r="B77" s="133" t="s">
        <v>341</v>
      </c>
      <c r="C77" s="130">
        <v>1617426</v>
      </c>
      <c r="D77" s="130">
        <v>5793</v>
      </c>
      <c r="E77" s="160">
        <v>279</v>
      </c>
      <c r="F77" s="160">
        <v>283</v>
      </c>
      <c r="G77" s="160">
        <v>248</v>
      </c>
      <c r="H77" s="161">
        <v>204</v>
      </c>
      <c r="I77" s="161">
        <v>184.3974549661213</v>
      </c>
      <c r="J77" s="161">
        <v>202.12864918357249</v>
      </c>
      <c r="K77" s="117"/>
      <c r="L77" s="117"/>
    </row>
    <row r="78" spans="1:12" ht="14.1" customHeight="1">
      <c r="A78" s="128" t="s">
        <v>342</v>
      </c>
      <c r="B78" s="133" t="s">
        <v>343</v>
      </c>
      <c r="C78" s="130">
        <v>1447992</v>
      </c>
      <c r="D78" s="130">
        <v>6964</v>
      </c>
      <c r="E78" s="160">
        <v>207</v>
      </c>
      <c r="F78" s="160">
        <v>273</v>
      </c>
      <c r="G78" s="160">
        <v>226</v>
      </c>
      <c r="H78" s="161">
        <v>188</v>
      </c>
      <c r="I78" s="161">
        <v>185.06274078150798</v>
      </c>
      <c r="J78" s="161">
        <v>195.4776585630857</v>
      </c>
      <c r="K78" s="117"/>
      <c r="L78" s="117"/>
    </row>
    <row r="79" spans="1:12" ht="14.1" customHeight="1">
      <c r="A79" s="128" t="s">
        <v>344</v>
      </c>
      <c r="B79" s="133" t="s">
        <v>345</v>
      </c>
      <c r="C79" s="130">
        <v>1386326</v>
      </c>
      <c r="D79" s="130">
        <v>5682</v>
      </c>
      <c r="E79" s="160">
        <v>243</v>
      </c>
      <c r="F79" s="160">
        <v>234</v>
      </c>
      <c r="G79" s="160">
        <v>245</v>
      </c>
      <c r="H79" s="161">
        <v>229</v>
      </c>
      <c r="I79" s="161">
        <v>240.21438474870018</v>
      </c>
      <c r="J79" s="161">
        <v>211.29601518026564</v>
      </c>
      <c r="K79" s="117"/>
      <c r="L79" s="117"/>
    </row>
    <row r="80" spans="1:12" ht="14.1" customHeight="1">
      <c r="A80" s="128" t="s">
        <v>346</v>
      </c>
      <c r="B80" s="133" t="s">
        <v>347</v>
      </c>
      <c r="C80" s="130">
        <v>1379947</v>
      </c>
      <c r="D80" s="130">
        <v>5511</v>
      </c>
      <c r="E80" s="160">
        <v>250</v>
      </c>
      <c r="F80" s="160">
        <v>235</v>
      </c>
      <c r="G80" s="160">
        <v>256</v>
      </c>
      <c r="H80" s="161">
        <v>236</v>
      </c>
      <c r="I80" s="161">
        <v>228.80667743672589</v>
      </c>
      <c r="J80" s="161">
        <v>222.17880200860833</v>
      </c>
      <c r="K80" s="117"/>
      <c r="L80" s="117"/>
    </row>
    <row r="81" spans="1:13" ht="14.1" customHeight="1">
      <c r="A81" s="128" t="s">
        <v>348</v>
      </c>
      <c r="B81" s="133" t="s">
        <v>349</v>
      </c>
      <c r="C81" s="130">
        <v>1825387</v>
      </c>
      <c r="D81" s="130">
        <v>8229</v>
      </c>
      <c r="E81" s="160">
        <v>221</v>
      </c>
      <c r="F81" s="160">
        <v>226</v>
      </c>
      <c r="G81" s="160">
        <v>243</v>
      </c>
      <c r="H81" s="161">
        <v>222</v>
      </c>
      <c r="I81" s="161">
        <v>212.88020146300516</v>
      </c>
      <c r="J81" s="161">
        <v>200.28074834037417</v>
      </c>
      <c r="K81" s="117"/>
      <c r="L81" s="117"/>
    </row>
    <row r="82" spans="1:13" ht="14.1" customHeight="1">
      <c r="A82" s="197" t="s">
        <v>234</v>
      </c>
      <c r="B82" s="198"/>
      <c r="C82" s="134">
        <f>SUM(C62:C81)</f>
        <v>33622879</v>
      </c>
      <c r="D82" s="134">
        <f>SUM(D62:D81)</f>
        <v>132187</v>
      </c>
      <c r="E82" s="160">
        <f>IF(ISERR(C82/D82),"－　  　",C82/D82)</f>
        <v>254.35843918085743</v>
      </c>
      <c r="F82" s="162" t="s">
        <v>235</v>
      </c>
      <c r="G82" s="162" t="s">
        <v>235</v>
      </c>
      <c r="H82" s="162" t="s">
        <v>235</v>
      </c>
      <c r="I82" s="162" t="s">
        <v>235</v>
      </c>
      <c r="J82" s="162"/>
      <c r="K82" s="117"/>
      <c r="L82" s="117"/>
    </row>
    <row r="83" spans="1:13" ht="14.1" customHeight="1">
      <c r="D83" s="137"/>
      <c r="E83" s="138"/>
      <c r="F83" s="138"/>
      <c r="G83" s="138"/>
      <c r="H83" s="138"/>
      <c r="I83" s="138"/>
      <c r="J83" s="138"/>
      <c r="K83" s="117"/>
      <c r="L83" s="117"/>
    </row>
    <row r="84" spans="1:13" ht="15.75" customHeight="1">
      <c r="A84" s="120" t="s">
        <v>350</v>
      </c>
      <c r="C84" s="121"/>
      <c r="D84" s="122"/>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59">
        <f>IF(ISERR(AVERAGE(E86:E96)),"－     ",AVERAGE(E86:E96))</f>
        <v>253.18181818181819</v>
      </c>
    </row>
    <row r="86" spans="1:13" ht="14.1" customHeight="1">
      <c r="A86" s="128" t="s">
        <v>351</v>
      </c>
      <c r="B86" s="129" t="s">
        <v>352</v>
      </c>
      <c r="C86" s="130">
        <v>2216352</v>
      </c>
      <c r="D86" s="130">
        <v>8913</v>
      </c>
      <c r="E86" s="160">
        <v>248</v>
      </c>
      <c r="F86" s="160">
        <v>231</v>
      </c>
      <c r="G86" s="160">
        <v>211</v>
      </c>
      <c r="H86" s="161">
        <v>222</v>
      </c>
      <c r="I86" s="161">
        <v>210.49519490335817</v>
      </c>
      <c r="J86" s="161">
        <v>174.20890557939913</v>
      </c>
      <c r="K86" s="117"/>
      <c r="L86" s="117"/>
    </row>
    <row r="87" spans="1:13" ht="14.1" customHeight="1">
      <c r="A87" s="128" t="s">
        <v>353</v>
      </c>
      <c r="B87" s="133" t="s">
        <v>354</v>
      </c>
      <c r="C87" s="130">
        <v>3986208</v>
      </c>
      <c r="D87" s="130">
        <v>9813</v>
      </c>
      <c r="E87" s="160">
        <v>406</v>
      </c>
      <c r="F87" s="160">
        <v>424</v>
      </c>
      <c r="G87" s="160">
        <v>407</v>
      </c>
      <c r="H87" s="161">
        <v>359</v>
      </c>
      <c r="I87" s="161">
        <v>289.47427779976255</v>
      </c>
      <c r="J87" s="161">
        <v>261.21196734368777</v>
      </c>
      <c r="K87" s="117"/>
      <c r="L87" s="117"/>
    </row>
    <row r="88" spans="1:13" ht="14.1" customHeight="1">
      <c r="A88" s="128" t="s">
        <v>355</v>
      </c>
      <c r="B88" s="133" t="s">
        <v>356</v>
      </c>
      <c r="C88" s="130">
        <v>2064505</v>
      </c>
      <c r="D88" s="130">
        <v>9880</v>
      </c>
      <c r="E88" s="160">
        <v>208</v>
      </c>
      <c r="F88" s="160">
        <v>232</v>
      </c>
      <c r="G88" s="160">
        <v>236</v>
      </c>
      <c r="H88" s="161">
        <v>201</v>
      </c>
      <c r="I88" s="161">
        <v>203.8811745065305</v>
      </c>
      <c r="J88" s="161">
        <v>200.30965068087625</v>
      </c>
      <c r="K88" s="117"/>
      <c r="L88" s="117"/>
    </row>
    <row r="89" spans="1:13" ht="14.1" customHeight="1">
      <c r="A89" s="128" t="s">
        <v>357</v>
      </c>
      <c r="B89" s="133" t="s">
        <v>358</v>
      </c>
      <c r="C89" s="130">
        <v>1979014</v>
      </c>
      <c r="D89" s="130">
        <v>9200</v>
      </c>
      <c r="E89" s="160">
        <v>215</v>
      </c>
      <c r="F89" s="160">
        <v>284</v>
      </c>
      <c r="G89" s="160">
        <v>281</v>
      </c>
      <c r="H89" s="161">
        <v>206</v>
      </c>
      <c r="I89" s="161">
        <v>221.93044128646224</v>
      </c>
      <c r="J89" s="161">
        <v>219.63614922813036</v>
      </c>
      <c r="K89" s="117"/>
      <c r="L89" s="117"/>
    </row>
    <row r="90" spans="1:13" ht="14.1" customHeight="1">
      <c r="A90" s="128" t="s">
        <v>359</v>
      </c>
      <c r="B90" s="133" t="s">
        <v>360</v>
      </c>
      <c r="C90" s="130">
        <v>2373397</v>
      </c>
      <c r="D90" s="130">
        <v>10272</v>
      </c>
      <c r="E90" s="160">
        <v>231</v>
      </c>
      <c r="F90" s="160">
        <v>249</v>
      </c>
      <c r="G90" s="160">
        <v>242</v>
      </c>
      <c r="H90" s="161">
        <v>219</v>
      </c>
      <c r="I90" s="161">
        <v>210.34372623574146</v>
      </c>
      <c r="J90" s="161">
        <v>205.92013789141052</v>
      </c>
      <c r="K90" s="117"/>
      <c r="L90" s="117"/>
    </row>
    <row r="91" spans="1:13" ht="14.1" customHeight="1">
      <c r="A91" s="128" t="s">
        <v>361</v>
      </c>
      <c r="B91" s="133" t="s">
        <v>362</v>
      </c>
      <c r="C91" s="130">
        <v>2041810</v>
      </c>
      <c r="D91" s="130">
        <v>10188</v>
      </c>
      <c r="E91" s="160">
        <v>200</v>
      </c>
      <c r="F91" s="160">
        <v>237</v>
      </c>
      <c r="G91" s="160">
        <v>235</v>
      </c>
      <c r="H91" s="161">
        <v>174</v>
      </c>
      <c r="I91" s="161">
        <v>158.59971414959506</v>
      </c>
      <c r="J91" s="161">
        <v>141.55441851568477</v>
      </c>
      <c r="K91" s="117"/>
      <c r="L91" s="117"/>
    </row>
    <row r="92" spans="1:13" ht="14.1" customHeight="1">
      <c r="A92" s="128" t="s">
        <v>363</v>
      </c>
      <c r="B92" s="133" t="s">
        <v>364</v>
      </c>
      <c r="C92" s="130">
        <v>2474247</v>
      </c>
      <c r="D92" s="130">
        <v>10314</v>
      </c>
      <c r="E92" s="160">
        <v>239</v>
      </c>
      <c r="F92" s="160">
        <v>251</v>
      </c>
      <c r="G92" s="160">
        <v>248</v>
      </c>
      <c r="H92" s="161">
        <v>235</v>
      </c>
      <c r="I92" s="161">
        <v>217.49770405772654</v>
      </c>
      <c r="J92" s="161">
        <v>219.1438336922933</v>
      </c>
      <c r="K92" s="117"/>
      <c r="L92" s="117"/>
    </row>
    <row r="93" spans="1:13" ht="14.1" customHeight="1">
      <c r="A93" s="128" t="s">
        <v>365</v>
      </c>
      <c r="B93" s="133" t="s">
        <v>366</v>
      </c>
      <c r="C93" s="130">
        <v>2164880</v>
      </c>
      <c r="D93" s="130">
        <v>9526</v>
      </c>
      <c r="E93" s="160">
        <v>227</v>
      </c>
      <c r="F93" s="160">
        <v>250</v>
      </c>
      <c r="G93" s="160">
        <v>243</v>
      </c>
      <c r="H93" s="161">
        <v>234</v>
      </c>
      <c r="I93" s="161">
        <v>211.67663627983202</v>
      </c>
      <c r="J93" s="161">
        <v>216.14853212892629</v>
      </c>
      <c r="K93" s="117"/>
      <c r="L93" s="117"/>
    </row>
    <row r="94" spans="1:13" ht="14.1" customHeight="1">
      <c r="A94" s="128" t="s">
        <v>367</v>
      </c>
      <c r="B94" s="133" t="s">
        <v>368</v>
      </c>
      <c r="C94" s="130">
        <v>2626617</v>
      </c>
      <c r="D94" s="130">
        <v>9088</v>
      </c>
      <c r="E94" s="160">
        <v>289</v>
      </c>
      <c r="F94" s="160">
        <v>303</v>
      </c>
      <c r="G94" s="160">
        <v>294</v>
      </c>
      <c r="H94" s="161">
        <v>265</v>
      </c>
      <c r="I94" s="161">
        <v>207.2936594997806</v>
      </c>
      <c r="J94" s="161">
        <v>195.84665345662702</v>
      </c>
      <c r="K94" s="117"/>
      <c r="L94" s="117"/>
    </row>
    <row r="95" spans="1:13" ht="14.1" customHeight="1">
      <c r="A95" s="128" t="s">
        <v>369</v>
      </c>
      <c r="B95" s="133" t="s">
        <v>370</v>
      </c>
      <c r="C95" s="130">
        <v>2313446</v>
      </c>
      <c r="D95" s="130">
        <v>10237</v>
      </c>
      <c r="E95" s="160">
        <v>225</v>
      </c>
      <c r="F95" s="160">
        <v>236</v>
      </c>
      <c r="G95" s="160">
        <v>197</v>
      </c>
      <c r="H95" s="161">
        <v>187</v>
      </c>
      <c r="I95" s="161">
        <v>181.72491972365475</v>
      </c>
      <c r="J95" s="161">
        <v>164.14888074102663</v>
      </c>
      <c r="K95" s="117"/>
      <c r="L95" s="117"/>
    </row>
    <row r="96" spans="1:13" ht="14.1" customHeight="1">
      <c r="A96" s="128" t="s">
        <v>371</v>
      </c>
      <c r="B96" s="133" t="s">
        <v>372</v>
      </c>
      <c r="C96" s="130">
        <v>3123762</v>
      </c>
      <c r="D96" s="130">
        <v>10498</v>
      </c>
      <c r="E96" s="160">
        <v>297</v>
      </c>
      <c r="F96" s="160">
        <v>312</v>
      </c>
      <c r="G96" s="160">
        <v>320</v>
      </c>
      <c r="H96" s="161">
        <v>283</v>
      </c>
      <c r="I96" s="161">
        <v>258.22050484726543</v>
      </c>
      <c r="J96" s="161">
        <v>253.11108025548458</v>
      </c>
      <c r="K96" s="117"/>
      <c r="L96" s="117"/>
    </row>
    <row r="97" spans="1:13" ht="14.1" customHeight="1">
      <c r="A97" s="197" t="s">
        <v>234</v>
      </c>
      <c r="B97" s="198"/>
      <c r="C97" s="134">
        <f>SUM(C86:C96)</f>
        <v>27364238</v>
      </c>
      <c r="D97" s="134">
        <f>SUM(D86:D96)</f>
        <v>107929</v>
      </c>
      <c r="E97" s="160">
        <f>IF(ISERR(C97/D97),"－　  　",C97/D97)</f>
        <v>253.53925265683921</v>
      </c>
      <c r="F97" s="162" t="s">
        <v>235</v>
      </c>
      <c r="G97" s="162" t="s">
        <v>235</v>
      </c>
      <c r="H97" s="162" t="s">
        <v>235</v>
      </c>
      <c r="I97" s="162" t="s">
        <v>235</v>
      </c>
      <c r="J97" s="162"/>
      <c r="K97" s="117"/>
      <c r="L97" s="117"/>
    </row>
    <row r="98" spans="1:13" ht="14.1" customHeight="1">
      <c r="D98" s="137"/>
      <c r="E98" s="138"/>
      <c r="F98" s="138"/>
      <c r="G98" s="138"/>
      <c r="H98" s="138"/>
      <c r="I98" s="138"/>
      <c r="J98" s="138"/>
      <c r="K98" s="117"/>
      <c r="L98" s="117"/>
    </row>
    <row r="99" spans="1:13" ht="15.75" customHeight="1">
      <c r="A99" s="120" t="s">
        <v>373</v>
      </c>
      <c r="C99" s="121"/>
      <c r="D99" s="122"/>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59">
        <f>IF(ISERR(AVERAGE(E101:E108)),"－     ",AVERAGE(E101:E108))</f>
        <v>269.75</v>
      </c>
    </row>
    <row r="101" spans="1:13" ht="14.1" customHeight="1">
      <c r="A101" s="128" t="s">
        <v>374</v>
      </c>
      <c r="B101" s="129" t="s">
        <v>375</v>
      </c>
      <c r="C101" s="130">
        <v>6561138</v>
      </c>
      <c r="D101" s="130">
        <v>16476</v>
      </c>
      <c r="E101" s="160">
        <v>398</v>
      </c>
      <c r="F101" s="160">
        <v>414</v>
      </c>
      <c r="G101" s="160">
        <v>439</v>
      </c>
      <c r="H101" s="161">
        <v>374</v>
      </c>
      <c r="I101" s="161">
        <v>354.58415193189262</v>
      </c>
      <c r="J101" s="161">
        <v>351.48657000237699</v>
      </c>
      <c r="K101" s="117"/>
      <c r="L101" s="117"/>
    </row>
    <row r="102" spans="1:13" ht="14.1" customHeight="1">
      <c r="A102" s="128" t="s">
        <v>376</v>
      </c>
      <c r="B102" s="133" t="s">
        <v>377</v>
      </c>
      <c r="C102" s="130">
        <v>3175774</v>
      </c>
      <c r="D102" s="130">
        <v>14277</v>
      </c>
      <c r="E102" s="160">
        <v>222</v>
      </c>
      <c r="F102" s="160">
        <v>237</v>
      </c>
      <c r="G102" s="160">
        <v>237</v>
      </c>
      <c r="H102" s="161">
        <v>197</v>
      </c>
      <c r="I102" s="161">
        <v>175.30461348345463</v>
      </c>
      <c r="J102" s="161">
        <v>148.26325234676975</v>
      </c>
      <c r="K102" s="117"/>
      <c r="L102" s="117"/>
    </row>
    <row r="103" spans="1:13" ht="14.1" customHeight="1">
      <c r="A103" s="128" t="s">
        <v>378</v>
      </c>
      <c r="B103" s="133" t="s">
        <v>379</v>
      </c>
      <c r="C103" s="130">
        <v>3164214</v>
      </c>
      <c r="D103" s="130">
        <v>12519</v>
      </c>
      <c r="E103" s="160">
        <v>252</v>
      </c>
      <c r="F103" s="160">
        <v>279</v>
      </c>
      <c r="G103" s="160">
        <v>283</v>
      </c>
      <c r="H103" s="161">
        <v>265</v>
      </c>
      <c r="I103" s="161">
        <v>228.4912598425197</v>
      </c>
      <c r="J103" s="161">
        <v>237.57429245283018</v>
      </c>
      <c r="K103" s="117"/>
      <c r="L103" s="117"/>
    </row>
    <row r="104" spans="1:13" ht="14.1" customHeight="1">
      <c r="A104" s="128" t="s">
        <v>380</v>
      </c>
      <c r="B104" s="133" t="s">
        <v>381</v>
      </c>
      <c r="C104" s="130">
        <v>2815622</v>
      </c>
      <c r="D104" s="130">
        <v>10970</v>
      </c>
      <c r="E104" s="160">
        <v>256</v>
      </c>
      <c r="F104" s="160">
        <v>250</v>
      </c>
      <c r="G104" s="160">
        <v>236</v>
      </c>
      <c r="H104" s="161">
        <v>206</v>
      </c>
      <c r="I104" s="161">
        <v>194.98075072184793</v>
      </c>
      <c r="J104" s="161">
        <v>184.73781233618732</v>
      </c>
      <c r="K104" s="117"/>
      <c r="L104" s="117"/>
    </row>
    <row r="105" spans="1:13" ht="14.1" customHeight="1">
      <c r="A105" s="128" t="s">
        <v>382</v>
      </c>
      <c r="B105" s="133" t="s">
        <v>383</v>
      </c>
      <c r="C105" s="130">
        <v>4606763</v>
      </c>
      <c r="D105" s="130">
        <v>15872</v>
      </c>
      <c r="E105" s="160">
        <v>290</v>
      </c>
      <c r="F105" s="160">
        <v>278</v>
      </c>
      <c r="G105" s="160">
        <v>265</v>
      </c>
      <c r="H105" s="161">
        <v>223</v>
      </c>
      <c r="I105" s="161">
        <v>206.6425884123401</v>
      </c>
      <c r="J105" s="161">
        <v>186.17623312728648</v>
      </c>
      <c r="K105" s="117"/>
      <c r="L105" s="117"/>
    </row>
    <row r="106" spans="1:13" ht="14.1" customHeight="1">
      <c r="A106" s="128" t="s">
        <v>384</v>
      </c>
      <c r="B106" s="133" t="s">
        <v>385</v>
      </c>
      <c r="C106" s="130">
        <v>3174328</v>
      </c>
      <c r="D106" s="130">
        <v>16391</v>
      </c>
      <c r="E106" s="160">
        <v>193</v>
      </c>
      <c r="F106" s="160">
        <v>188</v>
      </c>
      <c r="G106" s="160">
        <v>192</v>
      </c>
      <c r="H106" s="161">
        <v>211</v>
      </c>
      <c r="I106" s="161">
        <v>187.2118947997609</v>
      </c>
      <c r="J106" s="161">
        <v>161.7217245909471</v>
      </c>
      <c r="K106" s="117"/>
      <c r="L106" s="117"/>
    </row>
    <row r="107" spans="1:13" ht="14.1" customHeight="1">
      <c r="A107" s="128" t="s">
        <v>386</v>
      </c>
      <c r="B107" s="133" t="s">
        <v>387</v>
      </c>
      <c r="C107" s="130">
        <v>3235427</v>
      </c>
      <c r="D107" s="130">
        <v>13237</v>
      </c>
      <c r="E107" s="160">
        <v>244</v>
      </c>
      <c r="F107" s="160">
        <v>220</v>
      </c>
      <c r="G107" s="160">
        <v>201</v>
      </c>
      <c r="H107" s="161">
        <v>209</v>
      </c>
      <c r="I107" s="161">
        <v>167.66808698207464</v>
      </c>
      <c r="J107" s="161">
        <v>169.4264544857289</v>
      </c>
      <c r="K107" s="117"/>
      <c r="L107" s="117"/>
    </row>
    <row r="108" spans="1:13" ht="14.1" customHeight="1">
      <c r="A108" s="128" t="s">
        <v>388</v>
      </c>
      <c r="B108" s="133" t="s">
        <v>389</v>
      </c>
      <c r="C108" s="130">
        <v>4649120</v>
      </c>
      <c r="D108" s="130">
        <v>15311</v>
      </c>
      <c r="E108" s="160">
        <v>303</v>
      </c>
      <c r="F108" s="160">
        <v>298</v>
      </c>
      <c r="G108" s="160">
        <v>388</v>
      </c>
      <c r="H108" s="161">
        <v>298</v>
      </c>
      <c r="I108" s="161">
        <v>286.522667011576</v>
      </c>
      <c r="J108" s="161">
        <v>244.51887886597939</v>
      </c>
      <c r="K108" s="117"/>
      <c r="L108" s="117"/>
    </row>
    <row r="109" spans="1:13" ht="14.1" customHeight="1">
      <c r="A109" s="197" t="s">
        <v>234</v>
      </c>
      <c r="B109" s="198"/>
      <c r="C109" s="134">
        <f>SUM(C101:C108)</f>
        <v>31382386</v>
      </c>
      <c r="D109" s="134">
        <f>SUM(D101:D108)</f>
        <v>115053</v>
      </c>
      <c r="E109" s="160">
        <f>IF(ISERR(C109/D109),"－　  　",C109/D109)</f>
        <v>272.76460413896206</v>
      </c>
      <c r="F109" s="162" t="s">
        <v>235</v>
      </c>
      <c r="G109" s="162" t="s">
        <v>235</v>
      </c>
      <c r="H109" s="162" t="s">
        <v>235</v>
      </c>
      <c r="I109" s="162" t="s">
        <v>235</v>
      </c>
      <c r="J109" s="162"/>
      <c r="K109" s="117"/>
      <c r="L109" s="117"/>
    </row>
    <row r="110" spans="1:13" ht="14.1" customHeight="1">
      <c r="D110" s="137"/>
      <c r="E110" s="138"/>
      <c r="F110" s="138"/>
      <c r="G110" s="138"/>
      <c r="H110" s="138"/>
      <c r="I110" s="138"/>
      <c r="J110" s="138"/>
      <c r="K110" s="117"/>
      <c r="L110" s="117"/>
    </row>
    <row r="111" spans="1:13" ht="15.75" customHeight="1">
      <c r="A111" s="120" t="s">
        <v>390</v>
      </c>
      <c r="C111" s="121"/>
      <c r="D111" s="122"/>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59">
        <f>IF(ISERR(AVERAGE(E113:E118)),"－     ",AVERAGE(E113:E118))</f>
        <v>347.66666666666669</v>
      </c>
    </row>
    <row r="113" spans="1:12" ht="14.1" customHeight="1">
      <c r="A113" s="128" t="s">
        <v>391</v>
      </c>
      <c r="B113" s="129" t="s">
        <v>392</v>
      </c>
      <c r="C113" s="130">
        <v>5928229</v>
      </c>
      <c r="D113" s="130">
        <v>17367</v>
      </c>
      <c r="E113" s="160">
        <v>341</v>
      </c>
      <c r="F113" s="160">
        <v>321</v>
      </c>
      <c r="G113" s="160">
        <v>308</v>
      </c>
      <c r="H113" s="161">
        <v>260</v>
      </c>
      <c r="I113" s="161">
        <v>230.96194764987334</v>
      </c>
      <c r="J113" s="161">
        <v>219.05442253521127</v>
      </c>
      <c r="K113" s="117"/>
      <c r="L113" s="117"/>
    </row>
    <row r="114" spans="1:12" ht="14.1" customHeight="1">
      <c r="A114" s="128" t="s">
        <v>393</v>
      </c>
      <c r="B114" s="133" t="s">
        <v>394</v>
      </c>
      <c r="C114" s="130">
        <v>5833351</v>
      </c>
      <c r="D114" s="130">
        <v>17831</v>
      </c>
      <c r="E114" s="160">
        <v>327</v>
      </c>
      <c r="F114" s="160">
        <v>322</v>
      </c>
      <c r="G114" s="160">
        <v>307</v>
      </c>
      <c r="H114" s="161">
        <v>274</v>
      </c>
      <c r="I114" s="161">
        <v>260.41976189169912</v>
      </c>
      <c r="J114" s="161">
        <v>228.98709535101747</v>
      </c>
      <c r="K114" s="117"/>
      <c r="L114" s="117"/>
    </row>
    <row r="115" spans="1:12" ht="14.1" customHeight="1">
      <c r="A115" s="128" t="s">
        <v>395</v>
      </c>
      <c r="B115" s="133" t="s">
        <v>396</v>
      </c>
      <c r="C115" s="130">
        <v>13701319</v>
      </c>
      <c r="D115" s="130">
        <v>27377</v>
      </c>
      <c r="E115" s="160">
        <v>500</v>
      </c>
      <c r="F115" s="160">
        <v>539</v>
      </c>
      <c r="G115" s="160">
        <v>405</v>
      </c>
      <c r="H115" s="161">
        <v>335</v>
      </c>
      <c r="I115" s="161">
        <v>289.3185354364428</v>
      </c>
      <c r="J115" s="161">
        <v>276.18910031405875</v>
      </c>
      <c r="K115" s="117"/>
      <c r="L115" s="117"/>
    </row>
    <row r="116" spans="1:12" ht="14.1" customHeight="1">
      <c r="A116" s="128" t="s">
        <v>397</v>
      </c>
      <c r="B116" s="133" t="s">
        <v>398</v>
      </c>
      <c r="C116" s="130">
        <v>7831600</v>
      </c>
      <c r="D116" s="130">
        <v>22566</v>
      </c>
      <c r="E116" s="160">
        <v>347</v>
      </c>
      <c r="F116" s="160">
        <v>373</v>
      </c>
      <c r="G116" s="160">
        <v>341</v>
      </c>
      <c r="H116" s="161">
        <v>305</v>
      </c>
      <c r="I116" s="161">
        <v>228.99451060250564</v>
      </c>
      <c r="J116" s="161">
        <v>229.59532780708363</v>
      </c>
      <c r="K116" s="117"/>
      <c r="L116" s="117"/>
    </row>
    <row r="117" spans="1:12" ht="14.1" customHeight="1">
      <c r="A117" s="128" t="s">
        <v>399</v>
      </c>
      <c r="B117" s="133" t="s">
        <v>400</v>
      </c>
      <c r="C117" s="130">
        <v>5949390</v>
      </c>
      <c r="D117" s="130">
        <v>23421</v>
      </c>
      <c r="E117" s="160">
        <v>254</v>
      </c>
      <c r="F117" s="160">
        <v>264</v>
      </c>
      <c r="G117" s="160">
        <v>267</v>
      </c>
      <c r="H117" s="161">
        <v>252</v>
      </c>
      <c r="I117" s="161">
        <v>207.28044046915872</v>
      </c>
      <c r="J117" s="161">
        <v>201.52734687013916</v>
      </c>
      <c r="K117" s="117"/>
      <c r="L117" s="117"/>
    </row>
    <row r="118" spans="1:12" ht="14.1" customHeight="1">
      <c r="A118" s="128" t="s">
        <v>401</v>
      </c>
      <c r="B118" s="133" t="s">
        <v>402</v>
      </c>
      <c r="C118" s="130">
        <v>5947579</v>
      </c>
      <c r="D118" s="130">
        <v>18747</v>
      </c>
      <c r="E118" s="160">
        <v>317</v>
      </c>
      <c r="F118" s="160">
        <v>313</v>
      </c>
      <c r="G118" s="160">
        <v>283</v>
      </c>
      <c r="H118" s="161">
        <v>243</v>
      </c>
      <c r="I118" s="161">
        <v>220.17609532345654</v>
      </c>
      <c r="J118" s="161">
        <v>207.20112209457653</v>
      </c>
      <c r="K118" s="117"/>
      <c r="L118" s="117"/>
    </row>
    <row r="119" spans="1:12" ht="14.1" customHeight="1">
      <c r="A119" s="197" t="s">
        <v>234</v>
      </c>
      <c r="B119" s="198"/>
      <c r="C119" s="134">
        <f>SUM(C113:C118)</f>
        <v>45191468</v>
      </c>
      <c r="D119" s="134">
        <f>SUM(D113:D118)</f>
        <v>127309</v>
      </c>
      <c r="E119" s="160">
        <f>IF(ISERR(C119/D119),"－　  　",C119/D119)</f>
        <v>354.97465222411614</v>
      </c>
      <c r="F119" s="162" t="s">
        <v>235</v>
      </c>
      <c r="G119" s="162" t="s">
        <v>235</v>
      </c>
      <c r="H119" s="162" t="s">
        <v>235</v>
      </c>
      <c r="I119" s="162" t="s">
        <v>235</v>
      </c>
      <c r="J119" s="162"/>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F9576-C422-4BF3-AC25-40DCF3DD12C1}">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436</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59">
        <f>IF(ISERR(AVERAGE(E5:E10)),"－     ",AVERAGE(E5:E10))</f>
        <v>3610.1666666666665</v>
      </c>
    </row>
    <row r="5" spans="1:13" ht="14.1" customHeight="1">
      <c r="A5" s="128" t="s">
        <v>222</v>
      </c>
      <c r="B5" s="129" t="s">
        <v>223</v>
      </c>
      <c r="C5" s="130">
        <v>1173678</v>
      </c>
      <c r="D5" s="130">
        <v>347</v>
      </c>
      <c r="E5" s="160">
        <v>3382</v>
      </c>
      <c r="F5" s="160">
        <v>3616</v>
      </c>
      <c r="G5" s="160">
        <v>3230</v>
      </c>
      <c r="H5" s="161">
        <v>3127</v>
      </c>
      <c r="I5" s="161">
        <v>3570.8987730061349</v>
      </c>
      <c r="J5" s="161">
        <v>4392.5395683453235</v>
      </c>
      <c r="K5" s="117"/>
      <c r="L5" s="117"/>
    </row>
    <row r="6" spans="1:13" ht="14.1" customHeight="1">
      <c r="A6" s="128" t="s">
        <v>224</v>
      </c>
      <c r="B6" s="133" t="s">
        <v>225</v>
      </c>
      <c r="C6" s="130">
        <v>154576</v>
      </c>
      <c r="D6" s="130">
        <v>115</v>
      </c>
      <c r="E6" s="160">
        <v>1344</v>
      </c>
      <c r="F6" s="160">
        <v>1495</v>
      </c>
      <c r="G6" s="160">
        <v>1637</v>
      </c>
      <c r="H6" s="161">
        <v>1660</v>
      </c>
      <c r="I6" s="161">
        <v>1820.8</v>
      </c>
      <c r="J6" s="161">
        <v>1761.6124031007753</v>
      </c>
      <c r="K6" s="117"/>
      <c r="L6" s="117"/>
    </row>
    <row r="7" spans="1:13" ht="14.1" customHeight="1">
      <c r="A7" s="128" t="s">
        <v>226</v>
      </c>
      <c r="B7" s="133" t="s">
        <v>227</v>
      </c>
      <c r="C7" s="130">
        <v>181260</v>
      </c>
      <c r="D7" s="130">
        <v>67</v>
      </c>
      <c r="E7" s="160">
        <v>2705</v>
      </c>
      <c r="F7" s="160">
        <v>3567</v>
      </c>
      <c r="G7" s="160">
        <v>2652</v>
      </c>
      <c r="H7" s="161">
        <v>3128</v>
      </c>
      <c r="I7" s="161">
        <v>3074.9545454545455</v>
      </c>
      <c r="J7" s="161">
        <v>3499.75</v>
      </c>
      <c r="K7" s="117"/>
      <c r="L7" s="117"/>
    </row>
    <row r="8" spans="1:13" ht="14.1" customHeight="1">
      <c r="A8" s="128" t="s">
        <v>228</v>
      </c>
      <c r="B8" s="133" t="s">
        <v>229</v>
      </c>
      <c r="C8" s="130">
        <v>439585</v>
      </c>
      <c r="D8" s="130">
        <v>91</v>
      </c>
      <c r="E8" s="160">
        <v>4830</v>
      </c>
      <c r="F8" s="160">
        <v>5617</v>
      </c>
      <c r="G8" s="160">
        <v>4314</v>
      </c>
      <c r="H8" s="161">
        <v>3371</v>
      </c>
      <c r="I8" s="161">
        <v>3343.178082191781</v>
      </c>
      <c r="J8" s="161">
        <v>3168.3802816901407</v>
      </c>
      <c r="K8" s="117"/>
      <c r="L8" s="117"/>
    </row>
    <row r="9" spans="1:13" ht="14.1" customHeight="1">
      <c r="A9" s="128" t="s">
        <v>230</v>
      </c>
      <c r="B9" s="133" t="s">
        <v>231</v>
      </c>
      <c r="C9" s="130">
        <v>121916</v>
      </c>
      <c r="D9" s="130">
        <v>27</v>
      </c>
      <c r="E9" s="160">
        <v>4515</v>
      </c>
      <c r="F9" s="160">
        <v>3771</v>
      </c>
      <c r="G9" s="160">
        <v>4073</v>
      </c>
      <c r="H9" s="161">
        <v>4422</v>
      </c>
      <c r="I9" s="161">
        <v>5612.92</v>
      </c>
      <c r="J9" s="161">
        <v>5888.636363636364</v>
      </c>
      <c r="K9" s="117"/>
      <c r="L9" s="117"/>
    </row>
    <row r="10" spans="1:13" ht="14.1" customHeight="1">
      <c r="A10" s="128" t="s">
        <v>232</v>
      </c>
      <c r="B10" s="133" t="s">
        <v>233</v>
      </c>
      <c r="C10" s="130">
        <v>859789</v>
      </c>
      <c r="D10" s="130">
        <v>176</v>
      </c>
      <c r="E10" s="160">
        <v>4885</v>
      </c>
      <c r="F10" s="161">
        <v>5044</v>
      </c>
      <c r="G10" s="161">
        <v>4924</v>
      </c>
      <c r="H10" s="161">
        <v>6042</v>
      </c>
      <c r="I10" s="161">
        <v>5457.61935483871</v>
      </c>
      <c r="J10" s="161">
        <v>5928.7530864197533</v>
      </c>
      <c r="K10" s="117"/>
      <c r="L10" s="117"/>
    </row>
    <row r="11" spans="1:13" ht="14.1" customHeight="1">
      <c r="A11" s="197" t="s">
        <v>234</v>
      </c>
      <c r="B11" s="198"/>
      <c r="C11" s="134">
        <f>SUM(C5:C10)</f>
        <v>2930804</v>
      </c>
      <c r="D11" s="134">
        <f>SUM(D5:D10)</f>
        <v>823</v>
      </c>
      <c r="E11" s="160">
        <f>IF(ISERR(C11/D11),"－　  　",C11/D11)</f>
        <v>3561.1227217496962</v>
      </c>
      <c r="F11" s="162" t="s">
        <v>235</v>
      </c>
      <c r="G11" s="162" t="s">
        <v>235</v>
      </c>
      <c r="H11" s="162" t="s">
        <v>235</v>
      </c>
      <c r="I11" s="162" t="s">
        <v>235</v>
      </c>
      <c r="J11" s="162"/>
      <c r="K11" s="117"/>
      <c r="L11" s="117"/>
    </row>
    <row r="12" spans="1:13" ht="14.1" customHeight="1">
      <c r="D12" s="137"/>
      <c r="E12" s="138"/>
      <c r="F12" s="138"/>
      <c r="G12" s="138"/>
      <c r="H12" s="138"/>
      <c r="I12" s="138"/>
      <c r="J12" s="138"/>
      <c r="K12" s="117"/>
      <c r="L12" s="117"/>
    </row>
    <row r="13" spans="1:13" ht="15.75" customHeight="1">
      <c r="A13" s="120" t="s">
        <v>236</v>
      </c>
      <c r="C13" s="121"/>
      <c r="D13" s="122"/>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59">
        <f>IF(ISERR(AVERAGE(E15:E27)),"－     ",AVERAGE(E15:E27))</f>
        <v>2867.3846153846152</v>
      </c>
    </row>
    <row r="15" spans="1:13" ht="14.1" customHeight="1">
      <c r="A15" s="128" t="s">
        <v>237</v>
      </c>
      <c r="B15" s="129" t="s">
        <v>238</v>
      </c>
      <c r="C15" s="130">
        <v>523323</v>
      </c>
      <c r="D15" s="130">
        <v>137</v>
      </c>
      <c r="E15" s="160">
        <v>3819</v>
      </c>
      <c r="F15" s="160">
        <v>2845</v>
      </c>
      <c r="G15" s="160">
        <v>3517</v>
      </c>
      <c r="H15" s="161">
        <v>3674</v>
      </c>
      <c r="I15" s="161">
        <v>3002.752</v>
      </c>
      <c r="J15" s="161">
        <v>3848.48</v>
      </c>
      <c r="K15" s="117"/>
      <c r="L15" s="117"/>
    </row>
    <row r="16" spans="1:13" ht="14.1" customHeight="1">
      <c r="A16" s="128" t="s">
        <v>239</v>
      </c>
      <c r="B16" s="133" t="s">
        <v>240</v>
      </c>
      <c r="C16" s="130">
        <v>525624</v>
      </c>
      <c r="D16" s="130">
        <v>153</v>
      </c>
      <c r="E16" s="160">
        <v>3435</v>
      </c>
      <c r="F16" s="160">
        <v>3558</v>
      </c>
      <c r="G16" s="160">
        <v>3491</v>
      </c>
      <c r="H16" s="161">
        <v>3479</v>
      </c>
      <c r="I16" s="161">
        <v>3234.9246575342468</v>
      </c>
      <c r="J16" s="161">
        <v>3417.6710526315787</v>
      </c>
      <c r="K16" s="117"/>
      <c r="L16" s="117"/>
    </row>
    <row r="17" spans="1:13" ht="14.1" customHeight="1">
      <c r="A17" s="128" t="s">
        <v>241</v>
      </c>
      <c r="B17" s="133" t="s">
        <v>242</v>
      </c>
      <c r="C17" s="130">
        <v>177441</v>
      </c>
      <c r="D17" s="130">
        <v>116</v>
      </c>
      <c r="E17" s="160">
        <v>1529</v>
      </c>
      <c r="F17" s="160">
        <v>1216</v>
      </c>
      <c r="G17" s="160">
        <v>1287</v>
      </c>
      <c r="H17" s="161">
        <v>1414</v>
      </c>
      <c r="I17" s="161">
        <v>1298.2622950819673</v>
      </c>
      <c r="J17" s="161">
        <v>1106.8290598290598</v>
      </c>
      <c r="K17" s="117"/>
      <c r="L17" s="117"/>
    </row>
    <row r="18" spans="1:13" ht="14.1" customHeight="1">
      <c r="A18" s="128" t="s">
        <v>243</v>
      </c>
      <c r="B18" s="133" t="s">
        <v>244</v>
      </c>
      <c r="C18" s="130">
        <v>946275</v>
      </c>
      <c r="D18" s="130">
        <v>218</v>
      </c>
      <c r="E18" s="160">
        <v>4340</v>
      </c>
      <c r="F18" s="160">
        <v>4614</v>
      </c>
      <c r="G18" s="160">
        <v>4738</v>
      </c>
      <c r="H18" s="161">
        <v>4457</v>
      </c>
      <c r="I18" s="161">
        <v>4494.9449541284403</v>
      </c>
      <c r="J18" s="161">
        <v>4934.9910313901346</v>
      </c>
      <c r="K18" s="117"/>
      <c r="L18" s="117"/>
    </row>
    <row r="19" spans="1:13" ht="14.1" customHeight="1">
      <c r="A19" s="128" t="s">
        <v>245</v>
      </c>
      <c r="B19" s="133" t="s">
        <v>246</v>
      </c>
      <c r="C19" s="130">
        <v>102737</v>
      </c>
      <c r="D19" s="130">
        <v>156</v>
      </c>
      <c r="E19" s="160">
        <v>658</v>
      </c>
      <c r="F19" s="160">
        <v>846</v>
      </c>
      <c r="G19" s="160">
        <v>825</v>
      </c>
      <c r="H19" s="161">
        <v>795</v>
      </c>
      <c r="I19" s="161">
        <v>805.4969696969697</v>
      </c>
      <c r="J19" s="161">
        <v>733.07017543859649</v>
      </c>
      <c r="K19" s="117"/>
      <c r="L19" s="117"/>
    </row>
    <row r="20" spans="1:13" ht="14.1" customHeight="1">
      <c r="A20" s="128" t="s">
        <v>247</v>
      </c>
      <c r="B20" s="133" t="s">
        <v>248</v>
      </c>
      <c r="C20" s="130">
        <v>1239939</v>
      </c>
      <c r="D20" s="130">
        <v>319</v>
      </c>
      <c r="E20" s="160">
        <v>3886</v>
      </c>
      <c r="F20" s="160">
        <v>4010</v>
      </c>
      <c r="G20" s="160">
        <v>3840</v>
      </c>
      <c r="H20" s="161">
        <v>3877</v>
      </c>
      <c r="I20" s="161">
        <v>3586.2253968253967</v>
      </c>
      <c r="J20" s="161">
        <v>5195.6465116279069</v>
      </c>
      <c r="K20" s="117"/>
      <c r="L20" s="117"/>
    </row>
    <row r="21" spans="1:13" ht="14.1" customHeight="1">
      <c r="A21" s="128" t="s">
        <v>249</v>
      </c>
      <c r="B21" s="133" t="s">
        <v>250</v>
      </c>
      <c r="C21" s="130">
        <v>1231463</v>
      </c>
      <c r="D21" s="130">
        <v>242</v>
      </c>
      <c r="E21" s="160">
        <v>5088</v>
      </c>
      <c r="F21" s="160">
        <v>6047</v>
      </c>
      <c r="G21" s="160">
        <v>7030</v>
      </c>
      <c r="H21" s="161">
        <v>7299</v>
      </c>
      <c r="I21" s="161">
        <v>6689.1971153846152</v>
      </c>
      <c r="J21" s="161">
        <v>5950.9391304347828</v>
      </c>
      <c r="K21" s="117"/>
      <c r="L21" s="117"/>
    </row>
    <row r="22" spans="1:13" ht="14.1" customHeight="1">
      <c r="A22" s="128" t="s">
        <v>251</v>
      </c>
      <c r="B22" s="133" t="s">
        <v>252</v>
      </c>
      <c r="C22" s="130">
        <v>925140</v>
      </c>
      <c r="D22" s="130">
        <v>379</v>
      </c>
      <c r="E22" s="160">
        <v>2441</v>
      </c>
      <c r="F22" s="160">
        <v>2544</v>
      </c>
      <c r="G22" s="160">
        <v>2791</v>
      </c>
      <c r="H22" s="161">
        <v>2661</v>
      </c>
      <c r="I22" s="161">
        <v>2715.0748502994011</v>
      </c>
      <c r="J22" s="161">
        <v>5185.2960893854752</v>
      </c>
      <c r="K22" s="117"/>
      <c r="L22" s="117"/>
    </row>
    <row r="23" spans="1:13" ht="14.1" customHeight="1">
      <c r="A23" s="128" t="s">
        <v>253</v>
      </c>
      <c r="B23" s="133" t="s">
        <v>254</v>
      </c>
      <c r="C23" s="130">
        <v>105228</v>
      </c>
      <c r="D23" s="130">
        <v>126</v>
      </c>
      <c r="E23" s="160">
        <v>835</v>
      </c>
      <c r="F23" s="160">
        <v>918</v>
      </c>
      <c r="G23" s="160">
        <v>1697</v>
      </c>
      <c r="H23" s="161">
        <v>995</v>
      </c>
      <c r="I23" s="161">
        <v>948.38983050847457</v>
      </c>
      <c r="J23" s="161">
        <v>1002.0743801652893</v>
      </c>
      <c r="K23" s="117"/>
      <c r="L23" s="117"/>
    </row>
    <row r="24" spans="1:13" ht="14.1" customHeight="1">
      <c r="A24" s="128" t="s">
        <v>255</v>
      </c>
      <c r="B24" s="133" t="s">
        <v>256</v>
      </c>
      <c r="C24" s="130">
        <v>197701</v>
      </c>
      <c r="D24" s="130">
        <v>169</v>
      </c>
      <c r="E24" s="160">
        <v>1169</v>
      </c>
      <c r="F24" s="160">
        <v>1083</v>
      </c>
      <c r="G24" s="160">
        <v>1486</v>
      </c>
      <c r="H24" s="161">
        <v>1545</v>
      </c>
      <c r="I24" s="161">
        <v>956.90967741935481</v>
      </c>
      <c r="J24" s="161">
        <v>819.375</v>
      </c>
      <c r="K24" s="117"/>
      <c r="L24" s="117"/>
    </row>
    <row r="25" spans="1:13" ht="14.1" customHeight="1">
      <c r="A25" s="128" t="s">
        <v>257</v>
      </c>
      <c r="B25" s="133" t="s">
        <v>258</v>
      </c>
      <c r="C25" s="130">
        <v>107901</v>
      </c>
      <c r="D25" s="130">
        <v>108</v>
      </c>
      <c r="E25" s="160">
        <v>999</v>
      </c>
      <c r="F25" s="160">
        <v>1128</v>
      </c>
      <c r="G25" s="160">
        <v>1154</v>
      </c>
      <c r="H25" s="161">
        <v>1089</v>
      </c>
      <c r="I25" s="161">
        <v>1181.045871559633</v>
      </c>
      <c r="J25" s="161">
        <v>1778.1531531531532</v>
      </c>
      <c r="K25" s="117"/>
      <c r="L25" s="117"/>
    </row>
    <row r="26" spans="1:13" ht="14.1" customHeight="1">
      <c r="A26" s="128" t="s">
        <v>259</v>
      </c>
      <c r="B26" s="133" t="s">
        <v>260</v>
      </c>
      <c r="C26" s="130">
        <v>135504</v>
      </c>
      <c r="D26" s="130">
        <v>148</v>
      </c>
      <c r="E26" s="160">
        <v>915</v>
      </c>
      <c r="F26" s="160">
        <v>1089</v>
      </c>
      <c r="G26" s="160">
        <v>1163</v>
      </c>
      <c r="H26" s="161">
        <v>1160</v>
      </c>
      <c r="I26" s="161">
        <v>1031.0197368421052</v>
      </c>
      <c r="J26" s="161">
        <v>1174.5490196078431</v>
      </c>
      <c r="K26" s="117"/>
      <c r="L26" s="117"/>
    </row>
    <row r="27" spans="1:13" ht="14.1" customHeight="1">
      <c r="A27" s="128" t="s">
        <v>261</v>
      </c>
      <c r="B27" s="133" t="s">
        <v>262</v>
      </c>
      <c r="C27" s="130">
        <v>1624430</v>
      </c>
      <c r="D27" s="130">
        <v>199</v>
      </c>
      <c r="E27" s="160">
        <v>8162</v>
      </c>
      <c r="F27" s="160">
        <v>7472</v>
      </c>
      <c r="G27" s="160">
        <v>7405</v>
      </c>
      <c r="H27" s="161">
        <v>8004</v>
      </c>
      <c r="I27" s="161">
        <v>7852.6078431372553</v>
      </c>
      <c r="J27" s="161">
        <v>6960.9292452830186</v>
      </c>
      <c r="K27" s="117"/>
      <c r="L27" s="117"/>
    </row>
    <row r="28" spans="1:13" ht="14.1" customHeight="1">
      <c r="A28" s="197" t="s">
        <v>234</v>
      </c>
      <c r="B28" s="198"/>
      <c r="C28" s="134">
        <f>SUM(C15:C27)</f>
        <v>7842706</v>
      </c>
      <c r="D28" s="134">
        <f>SUM(D15:D27)</f>
        <v>2470</v>
      </c>
      <c r="E28" s="160">
        <f>IF(ISERR(C28/D28),"－　  　",C28/D28)</f>
        <v>3175.1846153846154</v>
      </c>
      <c r="F28" s="162" t="s">
        <v>235</v>
      </c>
      <c r="G28" s="162" t="s">
        <v>235</v>
      </c>
      <c r="H28" s="162" t="s">
        <v>235</v>
      </c>
      <c r="I28" s="162" t="s">
        <v>235</v>
      </c>
      <c r="J28" s="162"/>
      <c r="K28" s="117"/>
      <c r="L28" s="117"/>
    </row>
    <row r="29" spans="1:13" ht="14.1" customHeight="1">
      <c r="D29" s="137"/>
      <c r="E29" s="138"/>
      <c r="F29" s="138"/>
      <c r="G29" s="138"/>
      <c r="H29" s="138"/>
      <c r="I29" s="138"/>
      <c r="J29" s="138"/>
      <c r="K29" s="117"/>
      <c r="L29" s="117"/>
    </row>
    <row r="30" spans="1:13" ht="15.75" customHeight="1">
      <c r="A30" s="120" t="s">
        <v>263</v>
      </c>
      <c r="C30" s="121"/>
      <c r="D30" s="122"/>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59">
        <f>IF(ISERR(AVERAGE(E32:E39)),"－     ",AVERAGE(E32:E39))</f>
        <v>2260</v>
      </c>
    </row>
    <row r="32" spans="1:13" ht="14.1" customHeight="1">
      <c r="A32" s="128" t="s">
        <v>264</v>
      </c>
      <c r="B32" s="129" t="s">
        <v>265</v>
      </c>
      <c r="C32" s="130">
        <v>955065</v>
      </c>
      <c r="D32" s="130">
        <v>196</v>
      </c>
      <c r="E32" s="160">
        <v>4872</v>
      </c>
      <c r="F32" s="160">
        <v>4781</v>
      </c>
      <c r="G32" s="160">
        <v>4757</v>
      </c>
      <c r="H32" s="161">
        <v>5361</v>
      </c>
      <c r="I32" s="161">
        <v>4253.5494505494507</v>
      </c>
      <c r="J32" s="161">
        <v>4241.2020725388602</v>
      </c>
      <c r="K32" s="117"/>
      <c r="L32" s="117"/>
    </row>
    <row r="33" spans="1:13" ht="14.1" customHeight="1">
      <c r="A33" s="128" t="s">
        <v>266</v>
      </c>
      <c r="B33" s="133" t="s">
        <v>267</v>
      </c>
      <c r="C33" s="130">
        <v>140643</v>
      </c>
      <c r="D33" s="130">
        <v>128</v>
      </c>
      <c r="E33" s="160">
        <v>1098</v>
      </c>
      <c r="F33" s="160">
        <v>859</v>
      </c>
      <c r="G33" s="160">
        <v>1044</v>
      </c>
      <c r="H33" s="161">
        <v>1046</v>
      </c>
      <c r="I33" s="161">
        <v>1008.412213740458</v>
      </c>
      <c r="J33" s="161">
        <v>1021.8984375</v>
      </c>
      <c r="K33" s="117"/>
      <c r="L33" s="117"/>
    </row>
    <row r="34" spans="1:13" ht="14.1" customHeight="1">
      <c r="A34" s="128" t="s">
        <v>268</v>
      </c>
      <c r="B34" s="133" t="s">
        <v>269</v>
      </c>
      <c r="C34" s="130">
        <v>2476517</v>
      </c>
      <c r="D34" s="130">
        <v>757</v>
      </c>
      <c r="E34" s="160">
        <v>3271</v>
      </c>
      <c r="F34" s="160">
        <v>3563</v>
      </c>
      <c r="G34" s="160">
        <v>4024</v>
      </c>
      <c r="H34" s="161">
        <v>4001</v>
      </c>
      <c r="I34" s="161">
        <v>3959.7048951048951</v>
      </c>
      <c r="J34" s="161">
        <v>3938.0453938584778</v>
      </c>
      <c r="K34" s="117"/>
      <c r="L34" s="117"/>
    </row>
    <row r="35" spans="1:13" ht="14.1" customHeight="1">
      <c r="A35" s="128" t="s">
        <v>270</v>
      </c>
      <c r="B35" s="133" t="s">
        <v>271</v>
      </c>
      <c r="C35" s="130">
        <v>482896</v>
      </c>
      <c r="D35" s="130">
        <v>272</v>
      </c>
      <c r="E35" s="160">
        <v>1775</v>
      </c>
      <c r="F35" s="160">
        <v>1582</v>
      </c>
      <c r="G35" s="160">
        <v>1630</v>
      </c>
      <c r="H35" s="161">
        <v>1252</v>
      </c>
      <c r="I35" s="161">
        <v>1250.6071428571429</v>
      </c>
      <c r="J35" s="161">
        <v>1463.0922330097087</v>
      </c>
      <c r="K35" s="117"/>
      <c r="L35" s="117"/>
    </row>
    <row r="36" spans="1:13" ht="14.1" customHeight="1">
      <c r="A36" s="128" t="s">
        <v>272</v>
      </c>
      <c r="B36" s="133" t="s">
        <v>273</v>
      </c>
      <c r="C36" s="130">
        <v>713604</v>
      </c>
      <c r="D36" s="130">
        <v>243</v>
      </c>
      <c r="E36" s="160">
        <v>2936</v>
      </c>
      <c r="F36" s="160">
        <v>3408</v>
      </c>
      <c r="G36" s="160">
        <v>3954</v>
      </c>
      <c r="H36" s="161">
        <v>3593</v>
      </c>
      <c r="I36" s="161">
        <v>3285.1587301587301</v>
      </c>
      <c r="J36" s="161">
        <v>2988.1140684410648</v>
      </c>
      <c r="K36" s="117"/>
      <c r="L36" s="117"/>
    </row>
    <row r="37" spans="1:13" ht="14.1" customHeight="1">
      <c r="A37" s="128" t="s">
        <v>274</v>
      </c>
      <c r="B37" s="133" t="s">
        <v>275</v>
      </c>
      <c r="C37" s="130">
        <v>496472</v>
      </c>
      <c r="D37" s="130">
        <v>211</v>
      </c>
      <c r="E37" s="160">
        <v>2352</v>
      </c>
      <c r="F37" s="160">
        <v>1898</v>
      </c>
      <c r="G37" s="160">
        <v>2168</v>
      </c>
      <c r="H37" s="161">
        <v>2292</v>
      </c>
      <c r="I37" s="161">
        <v>2003.2779552715656</v>
      </c>
      <c r="J37" s="161">
        <v>1795.8736842105263</v>
      </c>
      <c r="K37" s="117"/>
      <c r="L37" s="117"/>
    </row>
    <row r="38" spans="1:13" ht="14.1" customHeight="1">
      <c r="A38" s="128" t="s">
        <v>276</v>
      </c>
      <c r="B38" s="133" t="s">
        <v>277</v>
      </c>
      <c r="C38" s="130">
        <v>307285</v>
      </c>
      <c r="D38" s="130">
        <v>210</v>
      </c>
      <c r="E38" s="160">
        <v>1463</v>
      </c>
      <c r="F38" s="160">
        <v>1955</v>
      </c>
      <c r="G38" s="160">
        <v>2328</v>
      </c>
      <c r="H38" s="161">
        <v>2276</v>
      </c>
      <c r="I38" s="161">
        <v>2256.8634146341465</v>
      </c>
      <c r="J38" s="161">
        <v>1920.0776699029127</v>
      </c>
      <c r="K38" s="117"/>
      <c r="L38" s="117"/>
    </row>
    <row r="39" spans="1:13" ht="14.1" customHeight="1">
      <c r="A39" s="128" t="s">
        <v>278</v>
      </c>
      <c r="B39" s="133" t="s">
        <v>279</v>
      </c>
      <c r="C39" s="130">
        <v>57988</v>
      </c>
      <c r="D39" s="130">
        <v>185</v>
      </c>
      <c r="E39" s="160">
        <v>313</v>
      </c>
      <c r="F39" s="160">
        <v>526</v>
      </c>
      <c r="G39" s="160">
        <v>595</v>
      </c>
      <c r="H39" s="161">
        <v>616</v>
      </c>
      <c r="I39" s="161">
        <v>590.67525773195871</v>
      </c>
      <c r="J39" s="161">
        <v>618.10891089108907</v>
      </c>
      <c r="K39" s="117"/>
      <c r="L39" s="117"/>
    </row>
    <row r="40" spans="1:13" ht="14.1" customHeight="1">
      <c r="A40" s="197" t="s">
        <v>234</v>
      </c>
      <c r="B40" s="198"/>
      <c r="C40" s="134">
        <f>SUM(C32:C39)</f>
        <v>5630470</v>
      </c>
      <c r="D40" s="134">
        <f>SUM(D32:D39)</f>
        <v>2202</v>
      </c>
      <c r="E40" s="160">
        <f>IF(ISERR(C40/D40),"－　  　",C40/D40)</f>
        <v>2556.980018165304</v>
      </c>
      <c r="F40" s="162" t="s">
        <v>235</v>
      </c>
      <c r="G40" s="162" t="s">
        <v>235</v>
      </c>
      <c r="H40" s="162" t="s">
        <v>235</v>
      </c>
      <c r="I40" s="162" t="s">
        <v>235</v>
      </c>
      <c r="J40" s="162"/>
      <c r="K40" s="117"/>
      <c r="L40" s="117"/>
    </row>
    <row r="41" spans="1:13" ht="14.1" customHeight="1">
      <c r="D41" s="137"/>
      <c r="E41" s="138"/>
      <c r="F41" s="138"/>
      <c r="G41" s="138"/>
      <c r="H41" s="138"/>
      <c r="I41" s="138"/>
      <c r="J41" s="138"/>
      <c r="K41" s="117"/>
      <c r="L41" s="117"/>
    </row>
    <row r="42" spans="1:13" ht="15.75" customHeight="1">
      <c r="A42" s="120" t="s">
        <v>280</v>
      </c>
      <c r="C42" s="121"/>
      <c r="D42" s="122"/>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59">
        <f>IF(ISERR(AVERAGE(E44:E57)),"－     ",AVERAGE(E44:E57))</f>
        <v>2319.5</v>
      </c>
    </row>
    <row r="44" spans="1:13" ht="14.1" customHeight="1">
      <c r="A44" s="128" t="s">
        <v>281</v>
      </c>
      <c r="B44" s="129" t="s">
        <v>282</v>
      </c>
      <c r="C44" s="130">
        <v>1388438</v>
      </c>
      <c r="D44" s="130">
        <v>581</v>
      </c>
      <c r="E44" s="160">
        <v>2389</v>
      </c>
      <c r="F44" s="160">
        <v>2777</v>
      </c>
      <c r="G44" s="160">
        <v>2938</v>
      </c>
      <c r="H44" s="161">
        <v>2645</v>
      </c>
      <c r="I44" s="161">
        <v>2823.9256637168141</v>
      </c>
      <c r="J44" s="161">
        <v>2473.4741532976827</v>
      </c>
      <c r="K44" s="117"/>
      <c r="L44" s="117"/>
    </row>
    <row r="45" spans="1:13" ht="14.1" customHeight="1">
      <c r="A45" s="128" t="s">
        <v>283</v>
      </c>
      <c r="B45" s="133" t="s">
        <v>284</v>
      </c>
      <c r="C45" s="130">
        <v>900233</v>
      </c>
      <c r="D45" s="130">
        <v>238</v>
      </c>
      <c r="E45" s="160">
        <v>3782</v>
      </c>
      <c r="F45" s="160">
        <v>5832</v>
      </c>
      <c r="G45" s="160">
        <v>4531</v>
      </c>
      <c r="H45" s="161">
        <v>2754</v>
      </c>
      <c r="I45" s="161">
        <v>2408.953781512605</v>
      </c>
      <c r="J45" s="161">
        <v>2477.0078740157483</v>
      </c>
      <c r="K45" s="117"/>
      <c r="L45" s="117"/>
    </row>
    <row r="46" spans="1:13" ht="14.1" customHeight="1">
      <c r="A46" s="128" t="s">
        <v>285</v>
      </c>
      <c r="B46" s="133" t="s">
        <v>286</v>
      </c>
      <c r="C46" s="130">
        <v>681769</v>
      </c>
      <c r="D46" s="130">
        <v>345</v>
      </c>
      <c r="E46" s="160">
        <v>1976</v>
      </c>
      <c r="F46" s="160">
        <v>2416</v>
      </c>
      <c r="G46" s="160">
        <v>2287</v>
      </c>
      <c r="H46" s="161">
        <v>2195</v>
      </c>
      <c r="I46" s="161">
        <v>2348.4356725146199</v>
      </c>
      <c r="J46" s="161">
        <v>2161.6695156695155</v>
      </c>
      <c r="K46" s="117"/>
      <c r="L46" s="117"/>
    </row>
    <row r="47" spans="1:13" ht="14.1" customHeight="1">
      <c r="A47" s="128" t="s">
        <v>287</v>
      </c>
      <c r="B47" s="133" t="s">
        <v>288</v>
      </c>
      <c r="C47" s="130">
        <v>488598</v>
      </c>
      <c r="D47" s="130">
        <v>248</v>
      </c>
      <c r="E47" s="160">
        <v>1970</v>
      </c>
      <c r="F47" s="160">
        <v>1799</v>
      </c>
      <c r="G47" s="160">
        <v>1898</v>
      </c>
      <c r="H47" s="161">
        <v>1713</v>
      </c>
      <c r="I47" s="161">
        <v>2201.9363636363637</v>
      </c>
      <c r="J47" s="161">
        <v>2014.5840000000001</v>
      </c>
      <c r="K47" s="117"/>
      <c r="L47" s="117"/>
    </row>
    <row r="48" spans="1:13" ht="14.1" customHeight="1">
      <c r="A48" s="128" t="s">
        <v>289</v>
      </c>
      <c r="B48" s="133" t="s">
        <v>290</v>
      </c>
      <c r="C48" s="130">
        <v>331496</v>
      </c>
      <c r="D48" s="130">
        <v>340</v>
      </c>
      <c r="E48" s="160">
        <v>974</v>
      </c>
      <c r="F48" s="160">
        <v>1325</v>
      </c>
      <c r="G48" s="160">
        <v>1594</v>
      </c>
      <c r="H48" s="161">
        <v>1542</v>
      </c>
      <c r="I48" s="161">
        <v>1404.7941176470588</v>
      </c>
      <c r="J48" s="161">
        <v>2040.8786982248521</v>
      </c>
      <c r="K48" s="117"/>
      <c r="L48" s="117"/>
    </row>
    <row r="49" spans="1:13" ht="14.1" customHeight="1">
      <c r="A49" s="128" t="s">
        <v>291</v>
      </c>
      <c r="B49" s="133" t="s">
        <v>292</v>
      </c>
      <c r="C49" s="130">
        <v>1970117</v>
      </c>
      <c r="D49" s="130">
        <v>428</v>
      </c>
      <c r="E49" s="160">
        <v>4603</v>
      </c>
      <c r="F49" s="160">
        <v>5531</v>
      </c>
      <c r="G49" s="160">
        <v>5449</v>
      </c>
      <c r="H49" s="161">
        <v>5210</v>
      </c>
      <c r="I49" s="161">
        <v>4688.0391198044008</v>
      </c>
      <c r="J49" s="161">
        <v>4805.696172248804</v>
      </c>
      <c r="K49" s="117"/>
      <c r="L49" s="117"/>
    </row>
    <row r="50" spans="1:13" ht="14.1" customHeight="1">
      <c r="A50" s="128" t="s">
        <v>293</v>
      </c>
      <c r="B50" s="133" t="s">
        <v>294</v>
      </c>
      <c r="C50" s="130">
        <v>1007769</v>
      </c>
      <c r="D50" s="130">
        <v>308</v>
      </c>
      <c r="E50" s="160">
        <v>3271</v>
      </c>
      <c r="F50" s="160">
        <v>3622</v>
      </c>
      <c r="G50" s="160">
        <v>4345</v>
      </c>
      <c r="H50" s="161">
        <v>3824</v>
      </c>
      <c r="I50" s="161">
        <v>2870.8278145695363</v>
      </c>
      <c r="J50" s="161">
        <v>2543.6187683284456</v>
      </c>
      <c r="K50" s="117"/>
      <c r="L50" s="117"/>
    </row>
    <row r="51" spans="1:13" ht="14.1" customHeight="1">
      <c r="A51" s="128" t="s">
        <v>295</v>
      </c>
      <c r="B51" s="133" t="s">
        <v>296</v>
      </c>
      <c r="C51" s="130">
        <v>1661732</v>
      </c>
      <c r="D51" s="130">
        <v>543</v>
      </c>
      <c r="E51" s="160">
        <v>3060</v>
      </c>
      <c r="F51" s="160">
        <v>3116</v>
      </c>
      <c r="G51" s="160">
        <v>3212</v>
      </c>
      <c r="H51" s="161">
        <v>3058</v>
      </c>
      <c r="I51" s="161">
        <v>2938.9945155393052</v>
      </c>
      <c r="J51" s="161">
        <v>2674.3407534246576</v>
      </c>
      <c r="K51" s="117"/>
      <c r="L51" s="117"/>
    </row>
    <row r="52" spans="1:13" ht="14.1" customHeight="1">
      <c r="A52" s="128" t="s">
        <v>297</v>
      </c>
      <c r="B52" s="133" t="s">
        <v>298</v>
      </c>
      <c r="C52" s="130">
        <v>1569518</v>
      </c>
      <c r="D52" s="130">
        <v>739</v>
      </c>
      <c r="E52" s="160">
        <v>2123</v>
      </c>
      <c r="F52" s="160">
        <v>2396</v>
      </c>
      <c r="G52" s="160">
        <v>2526</v>
      </c>
      <c r="H52" s="161">
        <v>2591</v>
      </c>
      <c r="I52" s="161">
        <v>2692.9054054054054</v>
      </c>
      <c r="J52" s="161">
        <v>2732.7503900156007</v>
      </c>
      <c r="K52" s="117"/>
      <c r="L52" s="117"/>
    </row>
    <row r="53" spans="1:13" ht="14.1" customHeight="1">
      <c r="A53" s="128" t="s">
        <v>299</v>
      </c>
      <c r="B53" s="133" t="s">
        <v>300</v>
      </c>
      <c r="C53" s="130">
        <v>164393</v>
      </c>
      <c r="D53" s="130">
        <v>254</v>
      </c>
      <c r="E53" s="160">
        <v>647</v>
      </c>
      <c r="F53" s="160">
        <v>689</v>
      </c>
      <c r="G53" s="160">
        <v>722</v>
      </c>
      <c r="H53" s="161">
        <v>722</v>
      </c>
      <c r="I53" s="161">
        <v>774.94552529182874</v>
      </c>
      <c r="J53" s="161">
        <v>642.29296875</v>
      </c>
      <c r="K53" s="117"/>
      <c r="L53" s="117"/>
    </row>
    <row r="54" spans="1:13" ht="14.1" customHeight="1">
      <c r="A54" s="128" t="s">
        <v>301</v>
      </c>
      <c r="B54" s="133" t="s">
        <v>302</v>
      </c>
      <c r="C54" s="130">
        <v>242042</v>
      </c>
      <c r="D54" s="130">
        <v>216</v>
      </c>
      <c r="E54" s="160">
        <v>1120</v>
      </c>
      <c r="F54" s="160">
        <v>1057</v>
      </c>
      <c r="G54" s="160">
        <v>1024</v>
      </c>
      <c r="H54" s="161">
        <v>903</v>
      </c>
      <c r="I54" s="161">
        <v>1105.262443438914</v>
      </c>
      <c r="J54" s="161">
        <v>931.71300448430497</v>
      </c>
      <c r="K54" s="117"/>
      <c r="L54" s="117"/>
    </row>
    <row r="55" spans="1:13" ht="14.1" customHeight="1">
      <c r="A55" s="128" t="s">
        <v>303</v>
      </c>
      <c r="B55" s="133" t="s">
        <v>304</v>
      </c>
      <c r="C55" s="130">
        <v>1107750</v>
      </c>
      <c r="D55" s="130">
        <v>311</v>
      </c>
      <c r="E55" s="160">
        <v>3561</v>
      </c>
      <c r="F55" s="160">
        <v>4061</v>
      </c>
      <c r="G55" s="160">
        <v>3617</v>
      </c>
      <c r="H55" s="161">
        <v>2553</v>
      </c>
      <c r="I55" s="161">
        <v>2365.2570532915361</v>
      </c>
      <c r="J55" s="161">
        <v>2464.8199356913183</v>
      </c>
      <c r="K55" s="117"/>
      <c r="L55" s="117"/>
    </row>
    <row r="56" spans="1:13" ht="14.1" customHeight="1">
      <c r="A56" s="128" t="s">
        <v>305</v>
      </c>
      <c r="B56" s="133" t="s">
        <v>306</v>
      </c>
      <c r="C56" s="130">
        <v>234979</v>
      </c>
      <c r="D56" s="130">
        <v>266</v>
      </c>
      <c r="E56" s="160">
        <v>883</v>
      </c>
      <c r="F56" s="160">
        <v>934</v>
      </c>
      <c r="G56" s="160">
        <v>940</v>
      </c>
      <c r="H56" s="161">
        <v>973</v>
      </c>
      <c r="I56" s="161">
        <v>1015.1609195402299</v>
      </c>
      <c r="J56" s="161">
        <v>1112.3666666666666</v>
      </c>
      <c r="K56" s="117"/>
      <c r="L56" s="117"/>
    </row>
    <row r="57" spans="1:13" ht="14.1" customHeight="1">
      <c r="A57" s="128" t="s">
        <v>307</v>
      </c>
      <c r="B57" s="133" t="s">
        <v>308</v>
      </c>
      <c r="C57" s="130">
        <v>619449</v>
      </c>
      <c r="D57" s="130">
        <v>293</v>
      </c>
      <c r="E57" s="160">
        <v>2114</v>
      </c>
      <c r="F57" s="160">
        <v>1894</v>
      </c>
      <c r="G57" s="160">
        <v>1735</v>
      </c>
      <c r="H57" s="161">
        <v>1576</v>
      </c>
      <c r="I57" s="161">
        <v>1685.5766666666666</v>
      </c>
      <c r="J57" s="161">
        <v>1431.9513888888889</v>
      </c>
      <c r="K57" s="117"/>
      <c r="L57" s="117"/>
    </row>
    <row r="58" spans="1:13" ht="14.1" customHeight="1">
      <c r="A58" s="197" t="s">
        <v>234</v>
      </c>
      <c r="B58" s="198"/>
      <c r="C58" s="134">
        <f>SUM(C44:C57)</f>
        <v>12368283</v>
      </c>
      <c r="D58" s="134">
        <f>SUM(D44:D57)</f>
        <v>5110</v>
      </c>
      <c r="E58" s="160">
        <f>IF(ISERR(C58/D58),"－　  　",C58/D58)</f>
        <v>2420.4076320939334</v>
      </c>
      <c r="F58" s="162" t="s">
        <v>235</v>
      </c>
      <c r="G58" s="162" t="s">
        <v>235</v>
      </c>
      <c r="H58" s="162" t="s">
        <v>235</v>
      </c>
      <c r="I58" s="162" t="s">
        <v>235</v>
      </c>
      <c r="J58" s="162"/>
      <c r="K58" s="117"/>
      <c r="L58" s="117"/>
    </row>
    <row r="59" spans="1:13" ht="14.1" customHeight="1">
      <c r="D59" s="137"/>
      <c r="E59" s="138"/>
      <c r="F59" s="138"/>
      <c r="G59" s="138"/>
      <c r="H59" s="138"/>
      <c r="I59" s="138"/>
      <c r="J59" s="138"/>
      <c r="K59" s="117"/>
      <c r="L59" s="117"/>
    </row>
    <row r="60" spans="1:13" ht="15.75" customHeight="1">
      <c r="A60" s="120" t="s">
        <v>309</v>
      </c>
      <c r="C60" s="121"/>
      <c r="D60" s="122"/>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59">
        <f>IF(ISERR(AVERAGE(E62:E81)),"－     ",AVERAGE(E62:E81))</f>
        <v>2305.4</v>
      </c>
    </row>
    <row r="62" spans="1:13" ht="14.1" customHeight="1">
      <c r="A62" s="128" t="s">
        <v>310</v>
      </c>
      <c r="B62" s="129" t="s">
        <v>311</v>
      </c>
      <c r="C62" s="130">
        <v>379543</v>
      </c>
      <c r="D62" s="130">
        <v>425</v>
      </c>
      <c r="E62" s="160">
        <v>893</v>
      </c>
      <c r="F62" s="160">
        <v>960</v>
      </c>
      <c r="G62" s="160">
        <v>1076</v>
      </c>
      <c r="H62" s="161">
        <v>1006</v>
      </c>
      <c r="I62" s="161">
        <v>980.43157894736839</v>
      </c>
      <c r="J62" s="161">
        <v>947.34564643799467</v>
      </c>
      <c r="K62" s="117"/>
      <c r="L62" s="117"/>
    </row>
    <row r="63" spans="1:13" ht="14.1" customHeight="1">
      <c r="A63" s="128" t="s">
        <v>312</v>
      </c>
      <c r="B63" s="133" t="s">
        <v>313</v>
      </c>
      <c r="C63" s="130">
        <v>1702878</v>
      </c>
      <c r="D63" s="130">
        <v>766</v>
      </c>
      <c r="E63" s="160">
        <v>2223</v>
      </c>
      <c r="F63" s="160">
        <v>2580</v>
      </c>
      <c r="G63" s="160">
        <v>2376</v>
      </c>
      <c r="H63" s="161">
        <v>2274</v>
      </c>
      <c r="I63" s="161">
        <v>2283.1099195710458</v>
      </c>
      <c r="J63" s="161">
        <v>2170.1237553342817</v>
      </c>
      <c r="K63" s="117"/>
      <c r="L63" s="117"/>
    </row>
    <row r="64" spans="1:13" ht="14.1" customHeight="1">
      <c r="A64" s="128" t="s">
        <v>314</v>
      </c>
      <c r="B64" s="133" t="s">
        <v>315</v>
      </c>
      <c r="C64" s="130">
        <v>1355564</v>
      </c>
      <c r="D64" s="130">
        <v>391</v>
      </c>
      <c r="E64" s="160">
        <v>3466</v>
      </c>
      <c r="F64" s="160">
        <v>3377</v>
      </c>
      <c r="G64" s="160">
        <v>3297</v>
      </c>
      <c r="H64" s="161">
        <v>3919</v>
      </c>
      <c r="I64" s="161">
        <v>2100.2024999999999</v>
      </c>
      <c r="J64" s="161">
        <v>2012.1800947867298</v>
      </c>
      <c r="K64" s="117"/>
      <c r="L64" s="117"/>
    </row>
    <row r="65" spans="1:12" ht="14.1" customHeight="1">
      <c r="A65" s="128" t="s">
        <v>316</v>
      </c>
      <c r="B65" s="133" t="s">
        <v>317</v>
      </c>
      <c r="C65" s="130">
        <v>813984</v>
      </c>
      <c r="D65" s="130">
        <v>535</v>
      </c>
      <c r="E65" s="160">
        <v>1521</v>
      </c>
      <c r="F65" s="160">
        <v>1763</v>
      </c>
      <c r="G65" s="160">
        <v>1912</v>
      </c>
      <c r="H65" s="161">
        <v>2141</v>
      </c>
      <c r="I65" s="161">
        <v>2308.8571428571427</v>
      </c>
      <c r="J65" s="161">
        <v>1570.102079395085</v>
      </c>
      <c r="K65" s="117"/>
      <c r="L65" s="117"/>
    </row>
    <row r="66" spans="1:12" ht="14.1" customHeight="1">
      <c r="A66" s="128" t="s">
        <v>318</v>
      </c>
      <c r="B66" s="133" t="s">
        <v>319</v>
      </c>
      <c r="C66" s="130">
        <v>2593671</v>
      </c>
      <c r="D66" s="130">
        <v>859</v>
      </c>
      <c r="E66" s="160">
        <v>3019</v>
      </c>
      <c r="F66" s="160">
        <v>3368</v>
      </c>
      <c r="G66" s="160">
        <v>3240</v>
      </c>
      <c r="H66" s="161">
        <v>3012</v>
      </c>
      <c r="I66" s="161">
        <v>3220.8660170523754</v>
      </c>
      <c r="J66" s="161">
        <v>3064.1485275288092</v>
      </c>
      <c r="K66" s="117"/>
      <c r="L66" s="117"/>
    </row>
    <row r="67" spans="1:12" ht="14.1" customHeight="1">
      <c r="A67" s="128" t="s">
        <v>320</v>
      </c>
      <c r="B67" s="133" t="s">
        <v>321</v>
      </c>
      <c r="C67" s="130">
        <v>1058452</v>
      </c>
      <c r="D67" s="130">
        <v>478</v>
      </c>
      <c r="E67" s="160">
        <v>2214</v>
      </c>
      <c r="F67" s="160">
        <v>2687</v>
      </c>
      <c r="G67" s="160">
        <v>1911</v>
      </c>
      <c r="H67" s="161">
        <v>1804</v>
      </c>
      <c r="I67" s="161">
        <v>1804.9216101694915</v>
      </c>
      <c r="J67" s="161">
        <v>1767.875</v>
      </c>
      <c r="K67" s="117"/>
      <c r="L67" s="117"/>
    </row>
    <row r="68" spans="1:12" ht="14.1" customHeight="1">
      <c r="A68" s="128" t="s">
        <v>322</v>
      </c>
      <c r="B68" s="133" t="s">
        <v>323</v>
      </c>
      <c r="C68" s="130">
        <v>749392</v>
      </c>
      <c r="D68" s="130">
        <v>380</v>
      </c>
      <c r="E68" s="160">
        <v>1972</v>
      </c>
      <c r="F68" s="160">
        <v>1793</v>
      </c>
      <c r="G68" s="160">
        <v>1992</v>
      </c>
      <c r="H68" s="161">
        <v>2136</v>
      </c>
      <c r="I68" s="161">
        <v>2085.1658163265306</v>
      </c>
      <c r="J68" s="161">
        <v>1867.1281407035176</v>
      </c>
      <c r="K68" s="117"/>
      <c r="L68" s="117"/>
    </row>
    <row r="69" spans="1:12" ht="14.1" customHeight="1">
      <c r="A69" s="128" t="s">
        <v>324</v>
      </c>
      <c r="B69" s="133" t="s">
        <v>325</v>
      </c>
      <c r="C69" s="130">
        <v>1667761</v>
      </c>
      <c r="D69" s="130">
        <v>741</v>
      </c>
      <c r="E69" s="160">
        <v>2250</v>
      </c>
      <c r="F69" s="160">
        <v>2484</v>
      </c>
      <c r="G69" s="160">
        <v>2448</v>
      </c>
      <c r="H69" s="161">
        <v>2453</v>
      </c>
      <c r="I69" s="161">
        <v>2430.1984126984125</v>
      </c>
      <c r="J69" s="161">
        <v>2226.4967234600263</v>
      </c>
      <c r="K69" s="117"/>
      <c r="L69" s="117"/>
    </row>
    <row r="70" spans="1:12" ht="14.1" customHeight="1">
      <c r="A70" s="128" t="s">
        <v>326</v>
      </c>
      <c r="B70" s="133" t="s">
        <v>327</v>
      </c>
      <c r="C70" s="130">
        <v>1818050</v>
      </c>
      <c r="D70" s="130">
        <v>344</v>
      </c>
      <c r="E70" s="160">
        <v>5285</v>
      </c>
      <c r="F70" s="160">
        <v>5330</v>
      </c>
      <c r="G70" s="160">
        <v>4662</v>
      </c>
      <c r="H70" s="161">
        <v>4335</v>
      </c>
      <c r="I70" s="161">
        <v>4328.8220338983047</v>
      </c>
      <c r="J70" s="161">
        <v>4115.8954802259886</v>
      </c>
      <c r="K70" s="117"/>
      <c r="L70" s="117"/>
    </row>
    <row r="71" spans="1:12" ht="14.1" customHeight="1">
      <c r="A71" s="128" t="s">
        <v>328</v>
      </c>
      <c r="B71" s="133" t="s">
        <v>329</v>
      </c>
      <c r="C71" s="130">
        <v>1527721</v>
      </c>
      <c r="D71" s="130">
        <v>801</v>
      </c>
      <c r="E71" s="160">
        <v>1907</v>
      </c>
      <c r="F71" s="160">
        <v>2154</v>
      </c>
      <c r="G71" s="160">
        <v>2593</v>
      </c>
      <c r="H71" s="161">
        <v>2012</v>
      </c>
      <c r="I71" s="161">
        <v>2032.810276679842</v>
      </c>
      <c r="J71" s="161">
        <v>1843.83984375</v>
      </c>
      <c r="K71" s="117"/>
      <c r="L71" s="117"/>
    </row>
    <row r="72" spans="1:12" ht="14.1" customHeight="1">
      <c r="A72" s="128" t="s">
        <v>330</v>
      </c>
      <c r="B72" s="133" t="s">
        <v>331</v>
      </c>
      <c r="C72" s="130">
        <v>1711992</v>
      </c>
      <c r="D72" s="130">
        <v>788</v>
      </c>
      <c r="E72" s="160">
        <v>2172</v>
      </c>
      <c r="F72" s="160">
        <v>2391</v>
      </c>
      <c r="G72" s="160">
        <v>2563</v>
      </c>
      <c r="H72" s="161">
        <v>2387</v>
      </c>
      <c r="I72" s="161">
        <v>2336.2932432432431</v>
      </c>
      <c r="J72" s="161">
        <v>2300.2274562584116</v>
      </c>
      <c r="K72" s="117"/>
      <c r="L72" s="117"/>
    </row>
    <row r="73" spans="1:12" ht="14.1" customHeight="1">
      <c r="A73" s="128" t="s">
        <v>332</v>
      </c>
      <c r="B73" s="133" t="s">
        <v>333</v>
      </c>
      <c r="C73" s="130">
        <v>1142661</v>
      </c>
      <c r="D73" s="130">
        <v>777</v>
      </c>
      <c r="E73" s="160">
        <v>1470</v>
      </c>
      <c r="F73" s="160">
        <v>1659</v>
      </c>
      <c r="G73" s="160">
        <v>2045</v>
      </c>
      <c r="H73" s="161">
        <v>1778</v>
      </c>
      <c r="I73" s="161">
        <v>1714.6136054421768</v>
      </c>
      <c r="J73" s="161">
        <v>1738.108183079057</v>
      </c>
      <c r="K73" s="117"/>
      <c r="L73" s="117"/>
    </row>
    <row r="74" spans="1:12" ht="14.1" customHeight="1">
      <c r="A74" s="128" t="s">
        <v>334</v>
      </c>
      <c r="B74" s="133" t="s">
        <v>335</v>
      </c>
      <c r="C74" s="130">
        <v>2499691</v>
      </c>
      <c r="D74" s="130">
        <v>1026</v>
      </c>
      <c r="E74" s="160">
        <v>2436</v>
      </c>
      <c r="F74" s="160">
        <v>2638</v>
      </c>
      <c r="G74" s="160">
        <v>2683</v>
      </c>
      <c r="H74" s="161">
        <v>2251</v>
      </c>
      <c r="I74" s="161">
        <v>2245.5148305084745</v>
      </c>
      <c r="J74" s="161">
        <v>2725.267920094007</v>
      </c>
      <c r="K74" s="117"/>
      <c r="L74" s="117"/>
    </row>
    <row r="75" spans="1:12" ht="14.1" customHeight="1">
      <c r="A75" s="128" t="s">
        <v>336</v>
      </c>
      <c r="B75" s="133" t="s">
        <v>337</v>
      </c>
      <c r="C75" s="130">
        <v>1519875</v>
      </c>
      <c r="D75" s="130">
        <v>624</v>
      </c>
      <c r="E75" s="160">
        <v>2435</v>
      </c>
      <c r="F75" s="160">
        <v>2666</v>
      </c>
      <c r="G75" s="160">
        <v>2858</v>
      </c>
      <c r="H75" s="161">
        <v>2539</v>
      </c>
      <c r="I75" s="161">
        <v>2226.6737588652481</v>
      </c>
      <c r="J75" s="161">
        <v>2169.5056657223795</v>
      </c>
      <c r="K75" s="117"/>
      <c r="L75" s="117"/>
    </row>
    <row r="76" spans="1:12" ht="14.1" customHeight="1">
      <c r="A76" s="128" t="s">
        <v>338</v>
      </c>
      <c r="B76" s="133" t="s">
        <v>339</v>
      </c>
      <c r="C76" s="130">
        <v>1061172</v>
      </c>
      <c r="D76" s="130">
        <v>676</v>
      </c>
      <c r="E76" s="160">
        <v>1569</v>
      </c>
      <c r="F76" s="160">
        <v>1746</v>
      </c>
      <c r="G76" s="160">
        <v>1947</v>
      </c>
      <c r="H76" s="161">
        <v>1916</v>
      </c>
      <c r="I76" s="161">
        <v>1989.4021739130435</v>
      </c>
      <c r="J76" s="161">
        <v>1846.9177215189873</v>
      </c>
      <c r="K76" s="117"/>
      <c r="L76" s="117"/>
    </row>
    <row r="77" spans="1:12" ht="14.1" customHeight="1">
      <c r="A77" s="128" t="s">
        <v>340</v>
      </c>
      <c r="B77" s="133" t="s">
        <v>341</v>
      </c>
      <c r="C77" s="130">
        <v>1147051</v>
      </c>
      <c r="D77" s="130">
        <v>362</v>
      </c>
      <c r="E77" s="160">
        <v>3168</v>
      </c>
      <c r="F77" s="160">
        <v>3544</v>
      </c>
      <c r="G77" s="160">
        <v>3381</v>
      </c>
      <c r="H77" s="161">
        <v>3274</v>
      </c>
      <c r="I77" s="161">
        <v>3171.2885154061623</v>
      </c>
      <c r="J77" s="161">
        <v>2788.1129807692309</v>
      </c>
      <c r="K77" s="117"/>
      <c r="L77" s="117"/>
    </row>
    <row r="78" spans="1:12" ht="14.1" customHeight="1">
      <c r="A78" s="128" t="s">
        <v>342</v>
      </c>
      <c r="B78" s="133" t="s">
        <v>343</v>
      </c>
      <c r="C78" s="130">
        <v>1609055</v>
      </c>
      <c r="D78" s="130">
        <v>709</v>
      </c>
      <c r="E78" s="160">
        <v>2269</v>
      </c>
      <c r="F78" s="160">
        <v>2081</v>
      </c>
      <c r="G78" s="160">
        <v>2099</v>
      </c>
      <c r="H78" s="161">
        <v>2151</v>
      </c>
      <c r="I78" s="161">
        <v>2061.1363636363635</v>
      </c>
      <c r="J78" s="161">
        <v>2432.6423611111113</v>
      </c>
      <c r="K78" s="117"/>
      <c r="L78" s="117"/>
    </row>
    <row r="79" spans="1:12" ht="14.1" customHeight="1">
      <c r="A79" s="128" t="s">
        <v>344</v>
      </c>
      <c r="B79" s="133" t="s">
        <v>345</v>
      </c>
      <c r="C79" s="130">
        <v>1069860</v>
      </c>
      <c r="D79" s="130">
        <v>596</v>
      </c>
      <c r="E79" s="160">
        <v>1795</v>
      </c>
      <c r="F79" s="160">
        <v>2158</v>
      </c>
      <c r="G79" s="160">
        <v>2208</v>
      </c>
      <c r="H79" s="161">
        <v>2444</v>
      </c>
      <c r="I79" s="161">
        <v>2415.090909090909</v>
      </c>
      <c r="J79" s="161">
        <v>2176.4719864176573</v>
      </c>
      <c r="K79" s="117"/>
      <c r="L79" s="117"/>
    </row>
    <row r="80" spans="1:12" ht="14.1" customHeight="1">
      <c r="A80" s="128" t="s">
        <v>346</v>
      </c>
      <c r="B80" s="133" t="s">
        <v>347</v>
      </c>
      <c r="C80" s="130">
        <v>1258344</v>
      </c>
      <c r="D80" s="130">
        <v>666</v>
      </c>
      <c r="E80" s="160">
        <v>1889</v>
      </c>
      <c r="F80" s="160">
        <v>2702</v>
      </c>
      <c r="G80" s="160">
        <v>2369</v>
      </c>
      <c r="H80" s="161">
        <v>2513</v>
      </c>
      <c r="I80" s="161">
        <v>2343.1839464882942</v>
      </c>
      <c r="J80" s="161">
        <v>2203.522462562396</v>
      </c>
      <c r="K80" s="117"/>
      <c r="L80" s="117"/>
    </row>
    <row r="81" spans="1:13" ht="14.1" customHeight="1">
      <c r="A81" s="128" t="s">
        <v>348</v>
      </c>
      <c r="B81" s="133" t="s">
        <v>349</v>
      </c>
      <c r="C81" s="130">
        <v>1799906</v>
      </c>
      <c r="D81" s="130">
        <v>835</v>
      </c>
      <c r="E81" s="160">
        <v>2155</v>
      </c>
      <c r="F81" s="160">
        <v>2331</v>
      </c>
      <c r="G81" s="160">
        <v>2247</v>
      </c>
      <c r="H81" s="161">
        <v>2187</v>
      </c>
      <c r="I81" s="161">
        <v>2209.090470446321</v>
      </c>
      <c r="J81" s="161">
        <v>1967.3897158322056</v>
      </c>
      <c r="K81" s="117"/>
      <c r="L81" s="117"/>
    </row>
    <row r="82" spans="1:13" ht="14.1" customHeight="1">
      <c r="A82" s="197" t="s">
        <v>234</v>
      </c>
      <c r="B82" s="198"/>
      <c r="C82" s="134">
        <f>SUM(C62:C81)</f>
        <v>28486623</v>
      </c>
      <c r="D82" s="134">
        <f>SUM(D62:D81)</f>
        <v>12779</v>
      </c>
      <c r="E82" s="160">
        <f>IF(ISERR(C82/D82),"－　  　",C82/D82)</f>
        <v>2229.1746615541124</v>
      </c>
      <c r="F82" s="162" t="s">
        <v>235</v>
      </c>
      <c r="G82" s="162" t="s">
        <v>235</v>
      </c>
      <c r="H82" s="162" t="s">
        <v>235</v>
      </c>
      <c r="I82" s="162" t="s">
        <v>235</v>
      </c>
      <c r="J82" s="162"/>
      <c r="K82" s="117"/>
      <c r="L82" s="117"/>
    </row>
    <row r="83" spans="1:13" ht="14.1" customHeight="1">
      <c r="D83" s="137"/>
      <c r="E83" s="138"/>
      <c r="F83" s="138"/>
      <c r="G83" s="138"/>
      <c r="H83" s="138"/>
      <c r="I83" s="138"/>
      <c r="J83" s="138"/>
      <c r="K83" s="117"/>
      <c r="L83" s="117"/>
    </row>
    <row r="84" spans="1:13" ht="15.75" customHeight="1">
      <c r="A84" s="120" t="s">
        <v>350</v>
      </c>
      <c r="C84" s="121"/>
      <c r="D84" s="122"/>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59">
        <f>IF(ISERR(AVERAGE(E86:E96)),"－     ",AVERAGE(E86:E96))</f>
        <v>2950.7272727272725</v>
      </c>
    </row>
    <row r="86" spans="1:13" ht="14.1" customHeight="1">
      <c r="A86" s="128" t="s">
        <v>351</v>
      </c>
      <c r="B86" s="129" t="s">
        <v>352</v>
      </c>
      <c r="C86" s="130">
        <v>2548528</v>
      </c>
      <c r="D86" s="130">
        <v>846</v>
      </c>
      <c r="E86" s="160">
        <v>3012</v>
      </c>
      <c r="F86" s="160">
        <v>3169</v>
      </c>
      <c r="G86" s="160">
        <v>3556</v>
      </c>
      <c r="H86" s="161">
        <v>2667</v>
      </c>
      <c r="I86" s="161">
        <v>2531.1867612293145</v>
      </c>
      <c r="J86" s="161">
        <v>2222.9145299145298</v>
      </c>
      <c r="K86" s="117"/>
      <c r="L86" s="117"/>
    </row>
    <row r="87" spans="1:13" ht="14.1" customHeight="1">
      <c r="A87" s="128" t="s">
        <v>353</v>
      </c>
      <c r="B87" s="133" t="s">
        <v>354</v>
      </c>
      <c r="C87" s="130">
        <v>7134132</v>
      </c>
      <c r="D87" s="130">
        <v>1081</v>
      </c>
      <c r="E87" s="160">
        <v>6599</v>
      </c>
      <c r="F87" s="160">
        <v>6714</v>
      </c>
      <c r="G87" s="160">
        <v>8360</v>
      </c>
      <c r="H87" s="161">
        <v>7158</v>
      </c>
      <c r="I87" s="161">
        <v>6506.5990909090906</v>
      </c>
      <c r="J87" s="161">
        <v>6822.482600732601</v>
      </c>
      <c r="K87" s="117"/>
      <c r="L87" s="117"/>
    </row>
    <row r="88" spans="1:13" ht="14.1" customHeight="1">
      <c r="A88" s="128" t="s">
        <v>355</v>
      </c>
      <c r="B88" s="133" t="s">
        <v>356</v>
      </c>
      <c r="C88" s="130">
        <v>1188981</v>
      </c>
      <c r="D88" s="130">
        <v>606</v>
      </c>
      <c r="E88" s="160">
        <v>1962</v>
      </c>
      <c r="F88" s="160">
        <v>2249</v>
      </c>
      <c r="G88" s="160">
        <v>2100</v>
      </c>
      <c r="H88" s="161">
        <v>2162</v>
      </c>
      <c r="I88" s="161">
        <v>2426.9536423841059</v>
      </c>
      <c r="J88" s="161">
        <v>2720.4243421052633</v>
      </c>
      <c r="K88" s="117"/>
      <c r="L88" s="117"/>
    </row>
    <row r="89" spans="1:13" ht="14.1" customHeight="1">
      <c r="A89" s="128" t="s">
        <v>357</v>
      </c>
      <c r="B89" s="133" t="s">
        <v>358</v>
      </c>
      <c r="C89" s="130">
        <v>2352367</v>
      </c>
      <c r="D89" s="130">
        <v>876</v>
      </c>
      <c r="E89" s="160">
        <v>2685</v>
      </c>
      <c r="F89" s="160">
        <v>2206</v>
      </c>
      <c r="G89" s="160">
        <v>2293</v>
      </c>
      <c r="H89" s="161">
        <v>1961</v>
      </c>
      <c r="I89" s="161">
        <v>2069.2301675977656</v>
      </c>
      <c r="J89" s="161">
        <v>2077.2775919732439</v>
      </c>
      <c r="K89" s="117"/>
      <c r="L89" s="117"/>
    </row>
    <row r="90" spans="1:13" ht="14.1" customHeight="1">
      <c r="A90" s="128" t="s">
        <v>359</v>
      </c>
      <c r="B90" s="133" t="s">
        <v>360</v>
      </c>
      <c r="C90" s="130">
        <v>3466946</v>
      </c>
      <c r="D90" s="130">
        <v>988</v>
      </c>
      <c r="E90" s="160">
        <v>3509</v>
      </c>
      <c r="F90" s="160">
        <v>3410</v>
      </c>
      <c r="G90" s="160">
        <v>3389</v>
      </c>
      <c r="H90" s="161">
        <v>2915</v>
      </c>
      <c r="I90" s="161">
        <v>3082.6137040714993</v>
      </c>
      <c r="J90" s="161">
        <v>2710.0489833641404</v>
      </c>
      <c r="K90" s="117"/>
      <c r="L90" s="117"/>
    </row>
    <row r="91" spans="1:13" ht="14.1" customHeight="1">
      <c r="A91" s="128" t="s">
        <v>361</v>
      </c>
      <c r="B91" s="133" t="s">
        <v>362</v>
      </c>
      <c r="C91" s="130">
        <v>1406395</v>
      </c>
      <c r="D91" s="130">
        <v>731</v>
      </c>
      <c r="E91" s="160">
        <v>1923</v>
      </c>
      <c r="F91" s="160">
        <v>2141</v>
      </c>
      <c r="G91" s="160">
        <v>2126</v>
      </c>
      <c r="H91" s="161">
        <v>2040</v>
      </c>
      <c r="I91" s="161">
        <v>1998.1692524682651</v>
      </c>
      <c r="J91" s="161">
        <v>2089.7691176470589</v>
      </c>
      <c r="K91" s="117"/>
      <c r="L91" s="117"/>
    </row>
    <row r="92" spans="1:13" ht="14.1" customHeight="1">
      <c r="A92" s="128" t="s">
        <v>363</v>
      </c>
      <c r="B92" s="133" t="s">
        <v>364</v>
      </c>
      <c r="C92" s="130">
        <v>1375042</v>
      </c>
      <c r="D92" s="130">
        <v>950</v>
      </c>
      <c r="E92" s="160">
        <v>1447</v>
      </c>
      <c r="F92" s="160">
        <v>1613</v>
      </c>
      <c r="G92" s="160">
        <v>1668</v>
      </c>
      <c r="H92" s="161">
        <v>1731</v>
      </c>
      <c r="I92" s="161">
        <v>1625.620652173913</v>
      </c>
      <c r="J92" s="161">
        <v>1603.1461538461538</v>
      </c>
      <c r="K92" s="117"/>
      <c r="L92" s="117"/>
    </row>
    <row r="93" spans="1:13" ht="14.1" customHeight="1">
      <c r="A93" s="128" t="s">
        <v>365</v>
      </c>
      <c r="B93" s="133" t="s">
        <v>366</v>
      </c>
      <c r="C93" s="130">
        <v>2427801</v>
      </c>
      <c r="D93" s="130">
        <v>845</v>
      </c>
      <c r="E93" s="160">
        <v>2873</v>
      </c>
      <c r="F93" s="160">
        <v>3112</v>
      </c>
      <c r="G93" s="160">
        <v>3214</v>
      </c>
      <c r="H93" s="161">
        <v>3243</v>
      </c>
      <c r="I93" s="161">
        <v>3238.794326241135</v>
      </c>
      <c r="J93" s="161">
        <v>2567.3158953722336</v>
      </c>
      <c r="K93" s="117"/>
      <c r="L93" s="117"/>
    </row>
    <row r="94" spans="1:13" ht="14.1" customHeight="1">
      <c r="A94" s="128" t="s">
        <v>367</v>
      </c>
      <c r="B94" s="133" t="s">
        <v>368</v>
      </c>
      <c r="C94" s="130">
        <v>3276035</v>
      </c>
      <c r="D94" s="130">
        <v>1172</v>
      </c>
      <c r="E94" s="160">
        <v>2795</v>
      </c>
      <c r="F94" s="160">
        <v>3169</v>
      </c>
      <c r="G94" s="160">
        <v>3452</v>
      </c>
      <c r="H94" s="161">
        <v>3341</v>
      </c>
      <c r="I94" s="161">
        <v>3448.6609523809525</v>
      </c>
      <c r="J94" s="161">
        <v>3062.4284369114876</v>
      </c>
      <c r="K94" s="117"/>
      <c r="L94" s="117"/>
    </row>
    <row r="95" spans="1:13" ht="14.1" customHeight="1">
      <c r="A95" s="128" t="s">
        <v>369</v>
      </c>
      <c r="B95" s="133" t="s">
        <v>370</v>
      </c>
      <c r="C95" s="130">
        <v>3459674</v>
      </c>
      <c r="D95" s="130">
        <v>926</v>
      </c>
      <c r="E95" s="160">
        <v>3736</v>
      </c>
      <c r="F95" s="160">
        <v>4690</v>
      </c>
      <c r="G95" s="160">
        <v>4489</v>
      </c>
      <c r="H95" s="161">
        <v>4355</v>
      </c>
      <c r="I95" s="161">
        <v>4215.94696969697</v>
      </c>
      <c r="J95" s="161">
        <v>4320.9467849223947</v>
      </c>
      <c r="K95" s="117"/>
      <c r="L95" s="117"/>
    </row>
    <row r="96" spans="1:13" ht="14.1" customHeight="1">
      <c r="A96" s="128" t="s">
        <v>371</v>
      </c>
      <c r="B96" s="133" t="s">
        <v>372</v>
      </c>
      <c r="C96" s="130">
        <v>2177726</v>
      </c>
      <c r="D96" s="130">
        <v>1136</v>
      </c>
      <c r="E96" s="160">
        <v>1917</v>
      </c>
      <c r="F96" s="160">
        <v>2000</v>
      </c>
      <c r="G96" s="160">
        <v>1965</v>
      </c>
      <c r="H96" s="161">
        <v>1891</v>
      </c>
      <c r="I96" s="161">
        <v>1930.1873857404023</v>
      </c>
      <c r="J96" s="161">
        <v>1964.5519922254616</v>
      </c>
      <c r="K96" s="117"/>
      <c r="L96" s="117"/>
    </row>
    <row r="97" spans="1:13" ht="14.1" customHeight="1">
      <c r="A97" s="197" t="s">
        <v>234</v>
      </c>
      <c r="B97" s="198"/>
      <c r="C97" s="134">
        <f>SUM(C86:C96)</f>
        <v>30813627</v>
      </c>
      <c r="D97" s="134">
        <f>SUM(D86:D96)</f>
        <v>10157</v>
      </c>
      <c r="E97" s="160">
        <f>IF(ISERR(C97/D97),"－　  　",C97/D97)</f>
        <v>3033.7330904794721</v>
      </c>
      <c r="F97" s="162" t="s">
        <v>235</v>
      </c>
      <c r="G97" s="162" t="s">
        <v>235</v>
      </c>
      <c r="H97" s="162" t="s">
        <v>235</v>
      </c>
      <c r="I97" s="162" t="s">
        <v>235</v>
      </c>
      <c r="J97" s="162"/>
      <c r="K97" s="117"/>
      <c r="L97" s="117"/>
    </row>
    <row r="98" spans="1:13" ht="14.1" customHeight="1">
      <c r="D98" s="137"/>
      <c r="E98" s="138"/>
      <c r="F98" s="138"/>
      <c r="G98" s="138"/>
      <c r="H98" s="138"/>
      <c r="I98" s="138"/>
      <c r="J98" s="138"/>
      <c r="K98" s="117"/>
      <c r="L98" s="117"/>
    </row>
    <row r="99" spans="1:13" ht="15.75" customHeight="1">
      <c r="A99" s="120" t="s">
        <v>373</v>
      </c>
      <c r="C99" s="121"/>
      <c r="D99" s="122"/>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59">
        <f>IF(ISERR(AVERAGE(E101:E108)),"－     ",AVERAGE(E101:E108))</f>
        <v>3389</v>
      </c>
    </row>
    <row r="101" spans="1:13" ht="14.1" customHeight="1">
      <c r="A101" s="128" t="s">
        <v>374</v>
      </c>
      <c r="B101" s="129" t="s">
        <v>375</v>
      </c>
      <c r="C101" s="130">
        <v>7523696</v>
      </c>
      <c r="D101" s="130">
        <v>1945</v>
      </c>
      <c r="E101" s="160">
        <v>3868</v>
      </c>
      <c r="F101" s="160">
        <v>4624</v>
      </c>
      <c r="G101" s="160">
        <v>4945</v>
      </c>
      <c r="H101" s="161">
        <v>4319</v>
      </c>
      <c r="I101" s="161">
        <v>4479.0799776286358</v>
      </c>
      <c r="J101" s="161">
        <v>4010.9960806270997</v>
      </c>
      <c r="K101" s="117"/>
      <c r="L101" s="117"/>
    </row>
    <row r="102" spans="1:13" ht="14.1" customHeight="1">
      <c r="A102" s="128" t="s">
        <v>376</v>
      </c>
      <c r="B102" s="133" t="s">
        <v>377</v>
      </c>
      <c r="C102" s="130">
        <v>4163923</v>
      </c>
      <c r="D102" s="130">
        <v>1153</v>
      </c>
      <c r="E102" s="160">
        <v>3611</v>
      </c>
      <c r="F102" s="160">
        <v>4064</v>
      </c>
      <c r="G102" s="160">
        <v>3673</v>
      </c>
      <c r="H102" s="161">
        <v>3649</v>
      </c>
      <c r="I102" s="161">
        <v>3384.5562859490551</v>
      </c>
      <c r="J102" s="161">
        <v>2814.699846860643</v>
      </c>
      <c r="K102" s="117"/>
      <c r="L102" s="117"/>
    </row>
    <row r="103" spans="1:13" ht="14.1" customHeight="1">
      <c r="A103" s="128" t="s">
        <v>378</v>
      </c>
      <c r="B103" s="133" t="s">
        <v>379</v>
      </c>
      <c r="C103" s="130">
        <v>3163269</v>
      </c>
      <c r="D103" s="130">
        <v>1111</v>
      </c>
      <c r="E103" s="160">
        <v>2847</v>
      </c>
      <c r="F103" s="160">
        <v>2603</v>
      </c>
      <c r="G103" s="160">
        <v>3001</v>
      </c>
      <c r="H103" s="161">
        <v>2843</v>
      </c>
      <c r="I103" s="161">
        <v>2644.8835125448027</v>
      </c>
      <c r="J103" s="161">
        <v>2668.4127377998348</v>
      </c>
      <c r="K103" s="117"/>
      <c r="L103" s="117"/>
    </row>
    <row r="104" spans="1:13" ht="14.1" customHeight="1">
      <c r="A104" s="128" t="s">
        <v>380</v>
      </c>
      <c r="B104" s="133" t="s">
        <v>381</v>
      </c>
      <c r="C104" s="130">
        <v>3301940</v>
      </c>
      <c r="D104" s="130">
        <v>1063</v>
      </c>
      <c r="E104" s="160">
        <v>3106</v>
      </c>
      <c r="F104" s="160">
        <v>3171</v>
      </c>
      <c r="G104" s="160">
        <v>2848</v>
      </c>
      <c r="H104" s="161">
        <v>2903</v>
      </c>
      <c r="I104" s="161">
        <v>2507.1396917148363</v>
      </c>
      <c r="J104" s="161">
        <v>2313.0822846079382</v>
      </c>
      <c r="K104" s="117"/>
      <c r="L104" s="117"/>
    </row>
    <row r="105" spans="1:13" ht="14.1" customHeight="1">
      <c r="A105" s="128" t="s">
        <v>382</v>
      </c>
      <c r="B105" s="133" t="s">
        <v>383</v>
      </c>
      <c r="C105" s="130">
        <v>10960869</v>
      </c>
      <c r="D105" s="130">
        <v>2323</v>
      </c>
      <c r="E105" s="160">
        <v>4718</v>
      </c>
      <c r="F105" s="160">
        <v>4765</v>
      </c>
      <c r="G105" s="160">
        <v>4998</v>
      </c>
      <c r="H105" s="161">
        <v>4860</v>
      </c>
      <c r="I105" s="161">
        <v>4986.1112723754231</v>
      </c>
      <c r="J105" s="161">
        <v>4404.5283107159566</v>
      </c>
      <c r="K105" s="117"/>
      <c r="L105" s="117"/>
    </row>
    <row r="106" spans="1:13" ht="14.1" customHeight="1">
      <c r="A106" s="128" t="s">
        <v>384</v>
      </c>
      <c r="B106" s="133" t="s">
        <v>385</v>
      </c>
      <c r="C106" s="130">
        <v>4386410</v>
      </c>
      <c r="D106" s="130">
        <v>1589</v>
      </c>
      <c r="E106" s="160">
        <v>2760</v>
      </c>
      <c r="F106" s="160">
        <v>2708</v>
      </c>
      <c r="G106" s="160">
        <v>2839</v>
      </c>
      <c r="H106" s="161">
        <v>3010</v>
      </c>
      <c r="I106" s="161">
        <v>2693.51976284585</v>
      </c>
      <c r="J106" s="161">
        <v>2961.2634445200815</v>
      </c>
      <c r="K106" s="117"/>
      <c r="L106" s="117"/>
    </row>
    <row r="107" spans="1:13" ht="14.1" customHeight="1">
      <c r="A107" s="128" t="s">
        <v>386</v>
      </c>
      <c r="B107" s="133" t="s">
        <v>387</v>
      </c>
      <c r="C107" s="130">
        <v>4542608</v>
      </c>
      <c r="D107" s="130">
        <v>1525</v>
      </c>
      <c r="E107" s="160">
        <v>2978</v>
      </c>
      <c r="F107" s="160">
        <v>3249</v>
      </c>
      <c r="G107" s="160">
        <v>3579</v>
      </c>
      <c r="H107" s="161">
        <v>3313</v>
      </c>
      <c r="I107" s="161">
        <v>3043.0529595015578</v>
      </c>
      <c r="J107" s="161">
        <v>2728.4909344490934</v>
      </c>
      <c r="K107" s="117"/>
      <c r="L107" s="117"/>
    </row>
    <row r="108" spans="1:13" ht="14.1" customHeight="1">
      <c r="A108" s="128" t="s">
        <v>388</v>
      </c>
      <c r="B108" s="133" t="s">
        <v>389</v>
      </c>
      <c r="C108" s="130">
        <v>5763065</v>
      </c>
      <c r="D108" s="130">
        <v>1787</v>
      </c>
      <c r="E108" s="160">
        <v>3224</v>
      </c>
      <c r="F108" s="160">
        <v>3492</v>
      </c>
      <c r="G108" s="160">
        <v>2612</v>
      </c>
      <c r="H108" s="161">
        <v>2613</v>
      </c>
      <c r="I108" s="161">
        <v>2629.3057288712421</v>
      </c>
      <c r="J108" s="161">
        <v>2555.1809690601285</v>
      </c>
      <c r="K108" s="117"/>
      <c r="L108" s="117"/>
    </row>
    <row r="109" spans="1:13" ht="14.1" customHeight="1">
      <c r="A109" s="197" t="s">
        <v>234</v>
      </c>
      <c r="B109" s="198"/>
      <c r="C109" s="134">
        <f>SUM(C101:C108)</f>
        <v>43805780</v>
      </c>
      <c r="D109" s="134">
        <f>SUM(D101:D108)</f>
        <v>12496</v>
      </c>
      <c r="E109" s="160">
        <f>IF(ISERR(C109/D109),"－　  　",C109/D109)</f>
        <v>3505.5841869398209</v>
      </c>
      <c r="F109" s="162" t="s">
        <v>235</v>
      </c>
      <c r="G109" s="162" t="s">
        <v>235</v>
      </c>
      <c r="H109" s="162" t="s">
        <v>235</v>
      </c>
      <c r="I109" s="162" t="s">
        <v>235</v>
      </c>
      <c r="J109" s="162"/>
      <c r="K109" s="117"/>
      <c r="L109" s="117"/>
    </row>
    <row r="110" spans="1:13" ht="14.1" customHeight="1">
      <c r="D110" s="137"/>
      <c r="E110" s="138"/>
      <c r="F110" s="138"/>
      <c r="G110" s="138"/>
      <c r="H110" s="138"/>
      <c r="I110" s="138"/>
      <c r="J110" s="138"/>
      <c r="K110" s="117"/>
      <c r="L110" s="117"/>
    </row>
    <row r="111" spans="1:13" ht="15.75" customHeight="1">
      <c r="A111" s="120" t="s">
        <v>390</v>
      </c>
      <c r="C111" s="121"/>
      <c r="D111" s="122"/>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59">
        <f>IF(ISERR(AVERAGE(E113:E118)),"－     ",AVERAGE(E113:E118))</f>
        <v>7406.166666666667</v>
      </c>
    </row>
    <row r="113" spans="1:12" ht="14.1" customHeight="1">
      <c r="A113" s="128" t="s">
        <v>391</v>
      </c>
      <c r="B113" s="129" t="s">
        <v>392</v>
      </c>
      <c r="C113" s="130">
        <v>12170022</v>
      </c>
      <c r="D113" s="130">
        <v>2428</v>
      </c>
      <c r="E113" s="160">
        <v>5012</v>
      </c>
      <c r="F113" s="160">
        <v>5035</v>
      </c>
      <c r="G113" s="160">
        <v>4726</v>
      </c>
      <c r="H113" s="161">
        <v>4862</v>
      </c>
      <c r="I113" s="161">
        <v>4054.66974015088</v>
      </c>
      <c r="J113" s="161">
        <v>4398.0933460986116</v>
      </c>
      <c r="K113" s="117"/>
      <c r="L113" s="117"/>
    </row>
    <row r="114" spans="1:12" ht="14.1" customHeight="1">
      <c r="A114" s="128" t="s">
        <v>393</v>
      </c>
      <c r="B114" s="133" t="s">
        <v>394</v>
      </c>
      <c r="C114" s="130">
        <v>30297429</v>
      </c>
      <c r="D114" s="130">
        <v>3183</v>
      </c>
      <c r="E114" s="160">
        <v>9518</v>
      </c>
      <c r="F114" s="160">
        <v>10416</v>
      </c>
      <c r="G114" s="160">
        <v>10474</v>
      </c>
      <c r="H114" s="161">
        <v>8256</v>
      </c>
      <c r="I114" s="161">
        <v>7052.8451178451178</v>
      </c>
      <c r="J114" s="161">
        <v>6602.7951724137929</v>
      </c>
      <c r="K114" s="117"/>
      <c r="L114" s="117"/>
    </row>
    <row r="115" spans="1:12" ht="14.1" customHeight="1">
      <c r="A115" s="128" t="s">
        <v>395</v>
      </c>
      <c r="B115" s="133" t="s">
        <v>396</v>
      </c>
      <c r="C115" s="130">
        <v>44347678</v>
      </c>
      <c r="D115" s="130">
        <v>3894</v>
      </c>
      <c r="E115" s="160">
        <v>11388</v>
      </c>
      <c r="F115" s="160">
        <v>10803</v>
      </c>
      <c r="G115" s="160">
        <v>11755</v>
      </c>
      <c r="H115" s="161">
        <v>10679</v>
      </c>
      <c r="I115" s="161">
        <v>10017.847322348094</v>
      </c>
      <c r="J115" s="161">
        <v>5168.4355285961874</v>
      </c>
      <c r="K115" s="117"/>
      <c r="L115" s="117"/>
    </row>
    <row r="116" spans="1:12" ht="14.1" customHeight="1">
      <c r="A116" s="128" t="s">
        <v>397</v>
      </c>
      <c r="B116" s="133" t="s">
        <v>398</v>
      </c>
      <c r="C116" s="130">
        <v>21490315</v>
      </c>
      <c r="D116" s="130">
        <v>3472</v>
      </c>
      <c r="E116" s="160">
        <v>6189</v>
      </c>
      <c r="F116" s="160">
        <v>6610</v>
      </c>
      <c r="G116" s="160">
        <v>6863</v>
      </c>
      <c r="H116" s="161">
        <v>7070</v>
      </c>
      <c r="I116" s="161">
        <v>7014.8866199329477</v>
      </c>
      <c r="J116" s="161">
        <v>6752.684146341463</v>
      </c>
      <c r="K116" s="117"/>
      <c r="L116" s="117"/>
    </row>
    <row r="117" spans="1:12" ht="14.1" customHeight="1">
      <c r="A117" s="128" t="s">
        <v>399</v>
      </c>
      <c r="B117" s="133" t="s">
        <v>400</v>
      </c>
      <c r="C117" s="130">
        <v>19996604</v>
      </c>
      <c r="D117" s="130">
        <v>3194</v>
      </c>
      <c r="E117" s="160">
        <v>6260</v>
      </c>
      <c r="F117" s="160">
        <v>7046</v>
      </c>
      <c r="G117" s="160">
        <v>7141</v>
      </c>
      <c r="H117" s="161">
        <v>6433</v>
      </c>
      <c r="I117" s="161">
        <v>6462.366151866152</v>
      </c>
      <c r="J117" s="161">
        <v>6082.712213986465</v>
      </c>
      <c r="K117" s="117"/>
      <c r="L117" s="117"/>
    </row>
    <row r="118" spans="1:12" ht="14.1" customHeight="1">
      <c r="A118" s="128" t="s">
        <v>401</v>
      </c>
      <c r="B118" s="133" t="s">
        <v>402</v>
      </c>
      <c r="C118" s="130">
        <v>14988724</v>
      </c>
      <c r="D118" s="130">
        <v>2469</v>
      </c>
      <c r="E118" s="160">
        <v>6070</v>
      </c>
      <c r="F118" s="160">
        <v>5920</v>
      </c>
      <c r="G118" s="160">
        <v>5899</v>
      </c>
      <c r="H118" s="161">
        <v>5851</v>
      </c>
      <c r="I118" s="161">
        <v>5445.4262931034482</v>
      </c>
      <c r="J118" s="161">
        <v>5332.1762295081971</v>
      </c>
      <c r="K118" s="117"/>
      <c r="L118" s="117"/>
    </row>
    <row r="119" spans="1:12" ht="14.1" customHeight="1">
      <c r="A119" s="197" t="s">
        <v>234</v>
      </c>
      <c r="B119" s="198"/>
      <c r="C119" s="134">
        <f>SUM(C113:C118)</f>
        <v>143290772</v>
      </c>
      <c r="D119" s="134">
        <f>SUM(D113:D118)</f>
        <v>18640</v>
      </c>
      <c r="E119" s="160">
        <f>IF(ISERR(C119/D119),"－　  　",C119/D119)</f>
        <v>7687.2731759656654</v>
      </c>
      <c r="F119" s="162" t="s">
        <v>235</v>
      </c>
      <c r="G119" s="162" t="s">
        <v>235</v>
      </c>
      <c r="H119" s="162" t="s">
        <v>235</v>
      </c>
      <c r="I119" s="162" t="s">
        <v>235</v>
      </c>
      <c r="J119" s="162"/>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F85C4-2936-4D69-AE8C-21FA9DEDC9E9}">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437</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59">
        <f>IF(ISERR(AVERAGE(E5:E10)),"－     ",AVERAGE(E5:E10))</f>
        <v>6648.5</v>
      </c>
    </row>
    <row r="5" spans="1:13" ht="14.1" customHeight="1">
      <c r="A5" s="128" t="s">
        <v>222</v>
      </c>
      <c r="B5" s="129" t="s">
        <v>223</v>
      </c>
      <c r="C5" s="130">
        <v>1459049</v>
      </c>
      <c r="D5" s="130">
        <v>347</v>
      </c>
      <c r="E5" s="160">
        <v>4204</v>
      </c>
      <c r="F5" s="160">
        <v>4770</v>
      </c>
      <c r="G5" s="160">
        <v>4279</v>
      </c>
      <c r="H5" s="161">
        <v>4425</v>
      </c>
      <c r="I5" s="161">
        <v>5192.8987730061353</v>
      </c>
      <c r="J5" s="161">
        <v>6149.8992805755397</v>
      </c>
      <c r="K5" s="117"/>
      <c r="L5" s="117"/>
    </row>
    <row r="6" spans="1:13" ht="14.1" customHeight="1">
      <c r="A6" s="128" t="s">
        <v>224</v>
      </c>
      <c r="B6" s="133" t="s">
        <v>225</v>
      </c>
      <c r="C6" s="130">
        <v>258635</v>
      </c>
      <c r="D6" s="130">
        <v>115</v>
      </c>
      <c r="E6" s="160">
        <v>2249</v>
      </c>
      <c r="F6" s="160">
        <v>2483</v>
      </c>
      <c r="G6" s="160">
        <v>2339</v>
      </c>
      <c r="H6" s="161">
        <v>2209</v>
      </c>
      <c r="I6" s="161">
        <v>2328.8818181818183</v>
      </c>
      <c r="J6" s="161">
        <v>2253.2713178294575</v>
      </c>
      <c r="K6" s="117"/>
      <c r="L6" s="117"/>
    </row>
    <row r="7" spans="1:13" ht="14.1" customHeight="1">
      <c r="A7" s="128" t="s">
        <v>226</v>
      </c>
      <c r="B7" s="133" t="s">
        <v>227</v>
      </c>
      <c r="C7" s="130">
        <v>244952</v>
      </c>
      <c r="D7" s="130">
        <v>67</v>
      </c>
      <c r="E7" s="160">
        <v>3656</v>
      </c>
      <c r="F7" s="160">
        <v>4327</v>
      </c>
      <c r="G7" s="160">
        <v>3749</v>
      </c>
      <c r="H7" s="161">
        <v>4319</v>
      </c>
      <c r="I7" s="161">
        <v>4317.378787878788</v>
      </c>
      <c r="J7" s="161">
        <v>4499.4375</v>
      </c>
      <c r="K7" s="117"/>
      <c r="L7" s="117"/>
    </row>
    <row r="8" spans="1:13" ht="14.1" customHeight="1">
      <c r="A8" s="128" t="s">
        <v>228</v>
      </c>
      <c r="B8" s="133" t="s">
        <v>229</v>
      </c>
      <c r="C8" s="130">
        <v>916506</v>
      </c>
      <c r="D8" s="130">
        <v>91</v>
      </c>
      <c r="E8" s="160">
        <v>10071</v>
      </c>
      <c r="F8" s="160">
        <v>9775</v>
      </c>
      <c r="G8" s="160">
        <v>10288</v>
      </c>
      <c r="H8" s="161">
        <v>6390</v>
      </c>
      <c r="I8" s="161">
        <v>6667.1369863013697</v>
      </c>
      <c r="J8" s="161">
        <v>7646.5915492957747</v>
      </c>
      <c r="K8" s="117"/>
      <c r="L8" s="117"/>
    </row>
    <row r="9" spans="1:13" ht="14.1" customHeight="1">
      <c r="A9" s="128" t="s">
        <v>230</v>
      </c>
      <c r="B9" s="133" t="s">
        <v>231</v>
      </c>
      <c r="C9" s="130">
        <v>278906</v>
      </c>
      <c r="D9" s="130">
        <v>27</v>
      </c>
      <c r="E9" s="160">
        <v>10329</v>
      </c>
      <c r="F9" s="160">
        <v>9317</v>
      </c>
      <c r="G9" s="160">
        <v>9371</v>
      </c>
      <c r="H9" s="161">
        <v>9624</v>
      </c>
      <c r="I9" s="161">
        <v>12462.88</v>
      </c>
      <c r="J9" s="161">
        <v>13763.272727272728</v>
      </c>
      <c r="K9" s="117"/>
      <c r="L9" s="117"/>
    </row>
    <row r="10" spans="1:13" ht="14.1" customHeight="1">
      <c r="A10" s="128" t="s">
        <v>232</v>
      </c>
      <c r="B10" s="133" t="s">
        <v>233</v>
      </c>
      <c r="C10" s="130">
        <v>1651385</v>
      </c>
      <c r="D10" s="130">
        <v>176</v>
      </c>
      <c r="E10" s="160">
        <v>9382</v>
      </c>
      <c r="F10" s="161">
        <v>9497</v>
      </c>
      <c r="G10" s="161">
        <v>9900</v>
      </c>
      <c r="H10" s="161">
        <v>11460</v>
      </c>
      <c r="I10" s="161">
        <v>11485.335483870967</v>
      </c>
      <c r="J10" s="161">
        <v>11899.104938271605</v>
      </c>
      <c r="K10" s="117"/>
      <c r="L10" s="117"/>
    </row>
    <row r="11" spans="1:13" ht="14.1" customHeight="1">
      <c r="A11" s="197" t="s">
        <v>234</v>
      </c>
      <c r="B11" s="198"/>
      <c r="C11" s="134">
        <f>SUM(C5:C10)</f>
        <v>4809433</v>
      </c>
      <c r="D11" s="134">
        <f>SUM(D5:D10)</f>
        <v>823</v>
      </c>
      <c r="E11" s="160">
        <f>IF(ISERR(C11/D11),"－　  　",C11/D11)</f>
        <v>5843.7825030376671</v>
      </c>
      <c r="F11" s="162" t="s">
        <v>235</v>
      </c>
      <c r="G11" s="162" t="s">
        <v>235</v>
      </c>
      <c r="H11" s="162" t="s">
        <v>235</v>
      </c>
      <c r="I11" s="162" t="s">
        <v>235</v>
      </c>
      <c r="J11" s="162"/>
      <c r="K11" s="117"/>
      <c r="L11" s="117"/>
    </row>
    <row r="12" spans="1:13" ht="14.1" customHeight="1">
      <c r="D12" s="137"/>
      <c r="E12" s="138"/>
      <c r="F12" s="138"/>
      <c r="G12" s="138"/>
      <c r="H12" s="138"/>
      <c r="I12" s="138"/>
      <c r="J12" s="138"/>
      <c r="K12" s="117"/>
      <c r="L12" s="117"/>
    </row>
    <row r="13" spans="1:13" ht="15.75" customHeight="1">
      <c r="A13" s="120" t="s">
        <v>236</v>
      </c>
      <c r="C13" s="121"/>
      <c r="D13" s="122"/>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59">
        <f>IF(ISERR(AVERAGE(E15:E27)),"－     ",AVERAGE(E15:E27))</f>
        <v>5175.7692307692305</v>
      </c>
    </row>
    <row r="15" spans="1:13" ht="14.1" customHeight="1">
      <c r="A15" s="128" t="s">
        <v>237</v>
      </c>
      <c r="B15" s="129" t="s">
        <v>238</v>
      </c>
      <c r="C15" s="130">
        <v>839508</v>
      </c>
      <c r="D15" s="130">
        <v>137</v>
      </c>
      <c r="E15" s="160">
        <v>6127</v>
      </c>
      <c r="F15" s="160">
        <v>4990</v>
      </c>
      <c r="G15" s="160">
        <v>6443</v>
      </c>
      <c r="H15" s="161">
        <v>6560</v>
      </c>
      <c r="I15" s="161">
        <v>5764.7359999999999</v>
      </c>
      <c r="J15" s="161">
        <v>7745</v>
      </c>
      <c r="K15" s="117"/>
      <c r="L15" s="117"/>
    </row>
    <row r="16" spans="1:13" ht="14.1" customHeight="1">
      <c r="A16" s="128" t="s">
        <v>239</v>
      </c>
      <c r="B16" s="133" t="s">
        <v>240</v>
      </c>
      <c r="C16" s="130">
        <v>737758</v>
      </c>
      <c r="D16" s="130">
        <v>153</v>
      </c>
      <c r="E16" s="160">
        <v>4821</v>
      </c>
      <c r="F16" s="160">
        <v>4942</v>
      </c>
      <c r="G16" s="160">
        <v>4985</v>
      </c>
      <c r="H16" s="161">
        <v>5379</v>
      </c>
      <c r="I16" s="161">
        <v>4517.2123287671229</v>
      </c>
      <c r="J16" s="161">
        <v>4619.2039473684208</v>
      </c>
      <c r="K16" s="117"/>
      <c r="L16" s="117"/>
    </row>
    <row r="17" spans="1:13" ht="14.1" customHeight="1">
      <c r="A17" s="128" t="s">
        <v>241</v>
      </c>
      <c r="B17" s="133" t="s">
        <v>242</v>
      </c>
      <c r="C17" s="130">
        <v>237890</v>
      </c>
      <c r="D17" s="130">
        <v>116</v>
      </c>
      <c r="E17" s="160">
        <v>2050</v>
      </c>
      <c r="F17" s="160">
        <v>1711</v>
      </c>
      <c r="G17" s="160">
        <v>1822</v>
      </c>
      <c r="H17" s="161">
        <v>1923</v>
      </c>
      <c r="I17" s="161">
        <v>1848.983606557377</v>
      </c>
      <c r="J17" s="161">
        <v>1506.6666666666667</v>
      </c>
      <c r="K17" s="117"/>
      <c r="L17" s="117"/>
    </row>
    <row r="18" spans="1:13" ht="14.1" customHeight="1">
      <c r="A18" s="128" t="s">
        <v>243</v>
      </c>
      <c r="B18" s="133" t="s">
        <v>244</v>
      </c>
      <c r="C18" s="130">
        <v>1937990</v>
      </c>
      <c r="D18" s="130">
        <v>218</v>
      </c>
      <c r="E18" s="160">
        <v>8889</v>
      </c>
      <c r="F18" s="160">
        <v>8899</v>
      </c>
      <c r="G18" s="160">
        <v>9843</v>
      </c>
      <c r="H18" s="161">
        <v>9510</v>
      </c>
      <c r="I18" s="161">
        <v>8890.0917431192665</v>
      </c>
      <c r="J18" s="161">
        <v>9192.0538116591924</v>
      </c>
      <c r="K18" s="117"/>
      <c r="L18" s="117"/>
    </row>
    <row r="19" spans="1:13" ht="14.1" customHeight="1">
      <c r="A19" s="128" t="s">
        <v>245</v>
      </c>
      <c r="B19" s="133" t="s">
        <v>246</v>
      </c>
      <c r="C19" s="130">
        <v>171942</v>
      </c>
      <c r="D19" s="130">
        <v>156</v>
      </c>
      <c r="E19" s="160">
        <v>1102</v>
      </c>
      <c r="F19" s="160">
        <v>1305</v>
      </c>
      <c r="G19" s="160">
        <v>1207</v>
      </c>
      <c r="H19" s="161">
        <v>1265</v>
      </c>
      <c r="I19" s="161">
        <v>1439.7515151515152</v>
      </c>
      <c r="J19" s="161">
        <v>1145.0350877192982</v>
      </c>
      <c r="K19" s="117"/>
      <c r="L19" s="117"/>
    </row>
    <row r="20" spans="1:13" ht="14.1" customHeight="1">
      <c r="A20" s="128" t="s">
        <v>247</v>
      </c>
      <c r="B20" s="133" t="s">
        <v>248</v>
      </c>
      <c r="C20" s="130">
        <v>2389769</v>
      </c>
      <c r="D20" s="130">
        <v>319</v>
      </c>
      <c r="E20" s="160">
        <v>7491</v>
      </c>
      <c r="F20" s="160">
        <v>7465</v>
      </c>
      <c r="G20" s="160">
        <v>7367</v>
      </c>
      <c r="H20" s="161">
        <v>8040</v>
      </c>
      <c r="I20" s="161">
        <v>8109.3492063492067</v>
      </c>
      <c r="J20" s="161">
        <v>11161.120930232559</v>
      </c>
      <c r="K20" s="117"/>
      <c r="L20" s="117"/>
    </row>
    <row r="21" spans="1:13" ht="14.1" customHeight="1">
      <c r="A21" s="128" t="s">
        <v>249</v>
      </c>
      <c r="B21" s="133" t="s">
        <v>250</v>
      </c>
      <c r="C21" s="130">
        <v>2306574</v>
      </c>
      <c r="D21" s="130">
        <v>242</v>
      </c>
      <c r="E21" s="160">
        <v>9531</v>
      </c>
      <c r="F21" s="160">
        <v>10336</v>
      </c>
      <c r="G21" s="160">
        <v>11173</v>
      </c>
      <c r="H21" s="161">
        <v>12245</v>
      </c>
      <c r="I21" s="161">
        <v>12120.01923076923</v>
      </c>
      <c r="J21" s="161">
        <v>11034.347826086956</v>
      </c>
      <c r="K21" s="117"/>
      <c r="L21" s="117"/>
    </row>
    <row r="22" spans="1:13" ht="14.1" customHeight="1">
      <c r="A22" s="128" t="s">
        <v>251</v>
      </c>
      <c r="B22" s="133" t="s">
        <v>252</v>
      </c>
      <c r="C22" s="130">
        <v>1881433</v>
      </c>
      <c r="D22" s="130">
        <v>379</v>
      </c>
      <c r="E22" s="160">
        <v>4964</v>
      </c>
      <c r="F22" s="160">
        <v>5194</v>
      </c>
      <c r="G22" s="160">
        <v>5798</v>
      </c>
      <c r="H22" s="161">
        <v>5692</v>
      </c>
      <c r="I22" s="161">
        <v>5763.4730538922158</v>
      </c>
      <c r="J22" s="161">
        <v>10098.078212290502</v>
      </c>
      <c r="K22" s="117"/>
      <c r="L22" s="117"/>
    </row>
    <row r="23" spans="1:13" ht="14.1" customHeight="1">
      <c r="A23" s="128" t="s">
        <v>253</v>
      </c>
      <c r="B23" s="133" t="s">
        <v>254</v>
      </c>
      <c r="C23" s="130">
        <v>164777</v>
      </c>
      <c r="D23" s="130">
        <v>126</v>
      </c>
      <c r="E23" s="160">
        <v>1307</v>
      </c>
      <c r="F23" s="160">
        <v>1369</v>
      </c>
      <c r="G23" s="160">
        <v>2102</v>
      </c>
      <c r="H23" s="161">
        <v>1342</v>
      </c>
      <c r="I23" s="161">
        <v>1356.5254237288136</v>
      </c>
      <c r="J23" s="161">
        <v>1385.4132231404958</v>
      </c>
      <c r="K23" s="117"/>
      <c r="L23" s="117"/>
    </row>
    <row r="24" spans="1:13" ht="14.1" customHeight="1">
      <c r="A24" s="128" t="s">
        <v>255</v>
      </c>
      <c r="B24" s="133" t="s">
        <v>256</v>
      </c>
      <c r="C24" s="130">
        <v>257815</v>
      </c>
      <c r="D24" s="130">
        <v>169</v>
      </c>
      <c r="E24" s="160">
        <v>1525</v>
      </c>
      <c r="F24" s="160">
        <v>1557</v>
      </c>
      <c r="G24" s="160">
        <v>1925</v>
      </c>
      <c r="H24" s="161">
        <v>2069</v>
      </c>
      <c r="I24" s="161">
        <v>1402.2</v>
      </c>
      <c r="J24" s="161">
        <v>1250.3869047619048</v>
      </c>
      <c r="K24" s="117"/>
      <c r="L24" s="117"/>
    </row>
    <row r="25" spans="1:13" ht="14.1" customHeight="1">
      <c r="A25" s="128" t="s">
        <v>257</v>
      </c>
      <c r="B25" s="133" t="s">
        <v>258</v>
      </c>
      <c r="C25" s="130">
        <v>172830</v>
      </c>
      <c r="D25" s="130">
        <v>108</v>
      </c>
      <c r="E25" s="160">
        <v>1600</v>
      </c>
      <c r="F25" s="160">
        <v>1700</v>
      </c>
      <c r="G25" s="160">
        <v>1645</v>
      </c>
      <c r="H25" s="161">
        <v>1553</v>
      </c>
      <c r="I25" s="161">
        <v>1684.3853211009175</v>
      </c>
      <c r="J25" s="161">
        <v>2126.0450450450448</v>
      </c>
      <c r="K25" s="117"/>
      <c r="L25" s="117"/>
    </row>
    <row r="26" spans="1:13" ht="14.1" customHeight="1">
      <c r="A26" s="128" t="s">
        <v>259</v>
      </c>
      <c r="B26" s="133" t="s">
        <v>260</v>
      </c>
      <c r="C26" s="130">
        <v>211304</v>
      </c>
      <c r="D26" s="130">
        <v>148</v>
      </c>
      <c r="E26" s="160">
        <v>1427</v>
      </c>
      <c r="F26" s="160">
        <v>1762</v>
      </c>
      <c r="G26" s="160">
        <v>1792</v>
      </c>
      <c r="H26" s="161">
        <v>1748</v>
      </c>
      <c r="I26" s="161">
        <v>1607.4736842105262</v>
      </c>
      <c r="J26" s="161">
        <v>1768.7124183006536</v>
      </c>
      <c r="K26" s="117"/>
      <c r="L26" s="117"/>
    </row>
    <row r="27" spans="1:13" ht="14.1" customHeight="1">
      <c r="A27" s="128" t="s">
        <v>261</v>
      </c>
      <c r="B27" s="133" t="s">
        <v>262</v>
      </c>
      <c r="C27" s="130">
        <v>3273782</v>
      </c>
      <c r="D27" s="130">
        <v>199</v>
      </c>
      <c r="E27" s="160">
        <v>16451</v>
      </c>
      <c r="F27" s="160">
        <v>16046</v>
      </c>
      <c r="G27" s="160">
        <v>18054</v>
      </c>
      <c r="H27" s="161">
        <v>18114</v>
      </c>
      <c r="I27" s="161">
        <v>18189.901960784315</v>
      </c>
      <c r="J27" s="161">
        <v>15967.042452830188</v>
      </c>
      <c r="K27" s="117"/>
      <c r="L27" s="117"/>
    </row>
    <row r="28" spans="1:13" ht="14.1" customHeight="1">
      <c r="A28" s="197" t="s">
        <v>234</v>
      </c>
      <c r="B28" s="198"/>
      <c r="C28" s="134">
        <f>SUM(C15:C27)</f>
        <v>14583372</v>
      </c>
      <c r="D28" s="134">
        <f>SUM(D15:D27)</f>
        <v>2470</v>
      </c>
      <c r="E28" s="160">
        <f>IF(ISERR(C28/D28),"－　  　",C28/D28)</f>
        <v>5904.1991902834006</v>
      </c>
      <c r="F28" s="162" t="s">
        <v>235</v>
      </c>
      <c r="G28" s="162" t="s">
        <v>235</v>
      </c>
      <c r="H28" s="162" t="s">
        <v>235</v>
      </c>
      <c r="I28" s="162" t="s">
        <v>235</v>
      </c>
      <c r="J28" s="162"/>
      <c r="K28" s="117"/>
      <c r="L28" s="117"/>
    </row>
    <row r="29" spans="1:13" ht="14.1" customHeight="1">
      <c r="D29" s="137"/>
      <c r="E29" s="138"/>
      <c r="F29" s="138"/>
      <c r="G29" s="138"/>
      <c r="H29" s="138"/>
      <c r="I29" s="138"/>
      <c r="J29" s="138"/>
      <c r="K29" s="117"/>
      <c r="L29" s="117"/>
    </row>
    <row r="30" spans="1:13" ht="15.75" customHeight="1">
      <c r="A30" s="120" t="s">
        <v>263</v>
      </c>
      <c r="C30" s="121"/>
      <c r="D30" s="122"/>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59">
        <f>IF(ISERR(AVERAGE(E32:E39)),"－     ",AVERAGE(E32:E39))</f>
        <v>4455.375</v>
      </c>
    </row>
    <row r="32" spans="1:13" ht="14.1" customHeight="1">
      <c r="A32" s="128" t="s">
        <v>264</v>
      </c>
      <c r="B32" s="129" t="s">
        <v>265</v>
      </c>
      <c r="C32" s="130">
        <v>1342195</v>
      </c>
      <c r="D32" s="130">
        <v>196</v>
      </c>
      <c r="E32" s="160">
        <v>6847</v>
      </c>
      <c r="F32" s="160">
        <v>6737</v>
      </c>
      <c r="G32" s="160">
        <v>6310</v>
      </c>
      <c r="H32" s="161">
        <v>6725</v>
      </c>
      <c r="I32" s="161">
        <v>5717.934065934066</v>
      </c>
      <c r="J32" s="161">
        <v>5641.1502590673572</v>
      </c>
      <c r="K32" s="117"/>
      <c r="L32" s="117"/>
    </row>
    <row r="33" spans="1:13" ht="14.1" customHeight="1">
      <c r="A33" s="128" t="s">
        <v>266</v>
      </c>
      <c r="B33" s="133" t="s">
        <v>267</v>
      </c>
      <c r="C33" s="130">
        <v>179685</v>
      </c>
      <c r="D33" s="130">
        <v>128</v>
      </c>
      <c r="E33" s="160">
        <v>1403</v>
      </c>
      <c r="F33" s="160">
        <v>1184</v>
      </c>
      <c r="G33" s="160">
        <v>1519</v>
      </c>
      <c r="H33" s="161">
        <v>1461</v>
      </c>
      <c r="I33" s="161">
        <v>1421.8015267175572</v>
      </c>
      <c r="J33" s="161">
        <v>1452.09375</v>
      </c>
      <c r="K33" s="117"/>
      <c r="L33" s="117"/>
    </row>
    <row r="34" spans="1:13" ht="14.1" customHeight="1">
      <c r="A34" s="128" t="s">
        <v>268</v>
      </c>
      <c r="B34" s="133" t="s">
        <v>269</v>
      </c>
      <c r="C34" s="130">
        <v>7070404</v>
      </c>
      <c r="D34" s="130">
        <v>757</v>
      </c>
      <c r="E34" s="160">
        <v>9340</v>
      </c>
      <c r="F34" s="160">
        <v>10433</v>
      </c>
      <c r="G34" s="160">
        <v>10128</v>
      </c>
      <c r="H34" s="161">
        <v>9043</v>
      </c>
      <c r="I34" s="161">
        <v>9877.4937062937061</v>
      </c>
      <c r="J34" s="161">
        <v>9294.7169559412541</v>
      </c>
      <c r="K34" s="117"/>
      <c r="L34" s="117"/>
    </row>
    <row r="35" spans="1:13" ht="14.1" customHeight="1">
      <c r="A35" s="128" t="s">
        <v>270</v>
      </c>
      <c r="B35" s="133" t="s">
        <v>271</v>
      </c>
      <c r="C35" s="130">
        <v>912829</v>
      </c>
      <c r="D35" s="130">
        <v>272</v>
      </c>
      <c r="E35" s="160">
        <v>3355</v>
      </c>
      <c r="F35" s="160">
        <v>3607</v>
      </c>
      <c r="G35" s="160">
        <v>3140</v>
      </c>
      <c r="H35" s="161">
        <v>2349</v>
      </c>
      <c r="I35" s="161">
        <v>2200.1205357142858</v>
      </c>
      <c r="J35" s="161">
        <v>2524.8980582524273</v>
      </c>
      <c r="K35" s="117"/>
      <c r="L35" s="117"/>
    </row>
    <row r="36" spans="1:13" ht="14.1" customHeight="1">
      <c r="A36" s="128" t="s">
        <v>272</v>
      </c>
      <c r="B36" s="133" t="s">
        <v>273</v>
      </c>
      <c r="C36" s="130">
        <v>1703622</v>
      </c>
      <c r="D36" s="130">
        <v>243</v>
      </c>
      <c r="E36" s="160">
        <v>7010</v>
      </c>
      <c r="F36" s="160">
        <v>7635</v>
      </c>
      <c r="G36" s="160">
        <v>7803</v>
      </c>
      <c r="H36" s="161">
        <v>8491</v>
      </c>
      <c r="I36" s="161">
        <v>6768.2222222222226</v>
      </c>
      <c r="J36" s="161">
        <v>5783.8973384030414</v>
      </c>
      <c r="K36" s="117"/>
      <c r="L36" s="117"/>
    </row>
    <row r="37" spans="1:13" ht="14.1" customHeight="1">
      <c r="A37" s="128" t="s">
        <v>274</v>
      </c>
      <c r="B37" s="133" t="s">
        <v>275</v>
      </c>
      <c r="C37" s="130">
        <v>891957</v>
      </c>
      <c r="D37" s="130">
        <v>211</v>
      </c>
      <c r="E37" s="160">
        <v>4227</v>
      </c>
      <c r="F37" s="160">
        <v>3763</v>
      </c>
      <c r="G37" s="160">
        <v>3864</v>
      </c>
      <c r="H37" s="161">
        <v>4026</v>
      </c>
      <c r="I37" s="161">
        <v>3475.1501597444089</v>
      </c>
      <c r="J37" s="161">
        <v>3520.2877192982455</v>
      </c>
      <c r="K37" s="117"/>
      <c r="L37" s="117"/>
    </row>
    <row r="38" spans="1:13" ht="14.1" customHeight="1">
      <c r="A38" s="128" t="s">
        <v>276</v>
      </c>
      <c r="B38" s="133" t="s">
        <v>277</v>
      </c>
      <c r="C38" s="130">
        <v>599990</v>
      </c>
      <c r="D38" s="130">
        <v>210</v>
      </c>
      <c r="E38" s="160">
        <v>2857</v>
      </c>
      <c r="F38" s="160">
        <v>3391</v>
      </c>
      <c r="G38" s="160">
        <v>3826</v>
      </c>
      <c r="H38" s="161">
        <v>3847</v>
      </c>
      <c r="I38" s="161">
        <v>3832.9121951219513</v>
      </c>
      <c r="J38" s="161">
        <v>3022.7330097087379</v>
      </c>
      <c r="K38" s="117"/>
      <c r="L38" s="117"/>
    </row>
    <row r="39" spans="1:13" ht="14.1" customHeight="1">
      <c r="A39" s="128" t="s">
        <v>278</v>
      </c>
      <c r="B39" s="133" t="s">
        <v>279</v>
      </c>
      <c r="C39" s="130">
        <v>111766</v>
      </c>
      <c r="D39" s="130">
        <v>185</v>
      </c>
      <c r="E39" s="160">
        <v>604</v>
      </c>
      <c r="F39" s="160">
        <v>853</v>
      </c>
      <c r="G39" s="160">
        <v>916</v>
      </c>
      <c r="H39" s="161">
        <v>925</v>
      </c>
      <c r="I39" s="161">
        <v>884.91752577319585</v>
      </c>
      <c r="J39" s="161">
        <v>892.12871287128712</v>
      </c>
      <c r="K39" s="117"/>
      <c r="L39" s="117"/>
    </row>
    <row r="40" spans="1:13" ht="14.1" customHeight="1">
      <c r="A40" s="197" t="s">
        <v>234</v>
      </c>
      <c r="B40" s="198"/>
      <c r="C40" s="134">
        <f>SUM(C32:C39)</f>
        <v>12812448</v>
      </c>
      <c r="D40" s="134">
        <f>SUM(D32:D39)</f>
        <v>2202</v>
      </c>
      <c r="E40" s="160">
        <f>IF(ISERR(C40/D40),"－　  　",C40/D40)</f>
        <v>5818.5504087193458</v>
      </c>
      <c r="F40" s="162" t="s">
        <v>235</v>
      </c>
      <c r="G40" s="162" t="s">
        <v>235</v>
      </c>
      <c r="H40" s="162" t="s">
        <v>235</v>
      </c>
      <c r="I40" s="162" t="s">
        <v>235</v>
      </c>
      <c r="J40" s="162"/>
      <c r="K40" s="117"/>
      <c r="L40" s="117"/>
    </row>
    <row r="41" spans="1:13" ht="14.1" customHeight="1">
      <c r="D41" s="137"/>
      <c r="E41" s="138"/>
      <c r="F41" s="138"/>
      <c r="G41" s="138"/>
      <c r="H41" s="138"/>
      <c r="I41" s="138"/>
      <c r="J41" s="138"/>
      <c r="K41" s="117"/>
      <c r="L41" s="117"/>
    </row>
    <row r="42" spans="1:13" ht="15.75" customHeight="1">
      <c r="A42" s="120" t="s">
        <v>280</v>
      </c>
      <c r="C42" s="121"/>
      <c r="D42" s="122"/>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59">
        <f>IF(ISERR(AVERAGE(E44:E57)),"－     ",AVERAGE(E44:E57))</f>
        <v>4400.2142857142853</v>
      </c>
    </row>
    <row r="44" spans="1:13" ht="14.1" customHeight="1">
      <c r="A44" s="128" t="s">
        <v>281</v>
      </c>
      <c r="B44" s="129" t="s">
        <v>282</v>
      </c>
      <c r="C44" s="130">
        <v>2396599</v>
      </c>
      <c r="D44" s="130">
        <v>581</v>
      </c>
      <c r="E44" s="160">
        <v>4124</v>
      </c>
      <c r="F44" s="160">
        <v>4120</v>
      </c>
      <c r="G44" s="160">
        <v>4461</v>
      </c>
      <c r="H44" s="161">
        <v>4336</v>
      </c>
      <c r="I44" s="161">
        <v>4153.7256637168139</v>
      </c>
      <c r="J44" s="161">
        <v>4250.9358288770054</v>
      </c>
      <c r="K44" s="117"/>
      <c r="L44" s="117"/>
    </row>
    <row r="45" spans="1:13" ht="14.1" customHeight="1">
      <c r="A45" s="128" t="s">
        <v>283</v>
      </c>
      <c r="B45" s="133" t="s">
        <v>284</v>
      </c>
      <c r="C45" s="130">
        <v>1263560</v>
      </c>
      <c r="D45" s="130">
        <v>238</v>
      </c>
      <c r="E45" s="160">
        <v>5309</v>
      </c>
      <c r="F45" s="160">
        <v>7113</v>
      </c>
      <c r="G45" s="160">
        <v>5847</v>
      </c>
      <c r="H45" s="161">
        <v>4151</v>
      </c>
      <c r="I45" s="161">
        <v>3450.5042016806724</v>
      </c>
      <c r="J45" s="161">
        <v>3297.9212598425197</v>
      </c>
      <c r="K45" s="117"/>
      <c r="L45" s="117"/>
    </row>
    <row r="46" spans="1:13" ht="14.1" customHeight="1">
      <c r="A46" s="128" t="s">
        <v>285</v>
      </c>
      <c r="B46" s="133" t="s">
        <v>286</v>
      </c>
      <c r="C46" s="130">
        <v>1356114</v>
      </c>
      <c r="D46" s="130">
        <v>345</v>
      </c>
      <c r="E46" s="160">
        <v>3930</v>
      </c>
      <c r="F46" s="160">
        <v>4769</v>
      </c>
      <c r="G46" s="160">
        <v>3817</v>
      </c>
      <c r="H46" s="161">
        <v>3820</v>
      </c>
      <c r="I46" s="161">
        <v>4101.3274853801167</v>
      </c>
      <c r="J46" s="161">
        <v>3701.7008547008545</v>
      </c>
      <c r="K46" s="117"/>
      <c r="L46" s="117"/>
    </row>
    <row r="47" spans="1:13" ht="14.1" customHeight="1">
      <c r="A47" s="128" t="s">
        <v>287</v>
      </c>
      <c r="B47" s="133" t="s">
        <v>288</v>
      </c>
      <c r="C47" s="130">
        <v>768410</v>
      </c>
      <c r="D47" s="130">
        <v>248</v>
      </c>
      <c r="E47" s="160">
        <v>3098</v>
      </c>
      <c r="F47" s="160">
        <v>2889</v>
      </c>
      <c r="G47" s="160">
        <v>3056</v>
      </c>
      <c r="H47" s="161">
        <v>2984</v>
      </c>
      <c r="I47" s="161">
        <v>3728.25</v>
      </c>
      <c r="J47" s="161">
        <v>3097.36</v>
      </c>
      <c r="K47" s="117"/>
      <c r="L47" s="117"/>
    </row>
    <row r="48" spans="1:13" ht="14.1" customHeight="1">
      <c r="A48" s="128" t="s">
        <v>289</v>
      </c>
      <c r="B48" s="133" t="s">
        <v>290</v>
      </c>
      <c r="C48" s="130">
        <v>586972</v>
      </c>
      <c r="D48" s="130">
        <v>340</v>
      </c>
      <c r="E48" s="160">
        <v>1726</v>
      </c>
      <c r="F48" s="160">
        <v>2142</v>
      </c>
      <c r="G48" s="160">
        <v>2378</v>
      </c>
      <c r="H48" s="161">
        <v>2309</v>
      </c>
      <c r="I48" s="161">
        <v>2128.7882352941178</v>
      </c>
      <c r="J48" s="161">
        <v>2659.6686390532545</v>
      </c>
      <c r="K48" s="117"/>
      <c r="L48" s="117"/>
    </row>
    <row r="49" spans="1:13" ht="14.1" customHeight="1">
      <c r="A49" s="128" t="s">
        <v>291</v>
      </c>
      <c r="B49" s="133" t="s">
        <v>292</v>
      </c>
      <c r="C49" s="130">
        <v>4233303</v>
      </c>
      <c r="D49" s="130">
        <v>428</v>
      </c>
      <c r="E49" s="160">
        <v>9890</v>
      </c>
      <c r="F49" s="160">
        <v>11055</v>
      </c>
      <c r="G49" s="160">
        <v>11175</v>
      </c>
      <c r="H49" s="161">
        <v>10835</v>
      </c>
      <c r="I49" s="161">
        <v>11203.303178484108</v>
      </c>
      <c r="J49" s="161">
        <v>10319.511961722488</v>
      </c>
      <c r="K49" s="117"/>
      <c r="L49" s="117"/>
    </row>
    <row r="50" spans="1:13" ht="14.1" customHeight="1">
      <c r="A50" s="128" t="s">
        <v>293</v>
      </c>
      <c r="B50" s="133" t="s">
        <v>294</v>
      </c>
      <c r="C50" s="130">
        <v>2970374</v>
      </c>
      <c r="D50" s="130">
        <v>308</v>
      </c>
      <c r="E50" s="160">
        <v>9644</v>
      </c>
      <c r="F50" s="160">
        <v>9551</v>
      </c>
      <c r="G50" s="160">
        <v>9352</v>
      </c>
      <c r="H50" s="161">
        <v>9976</v>
      </c>
      <c r="I50" s="161">
        <v>10681.791390728476</v>
      </c>
      <c r="J50" s="161">
        <v>8329.0058651026393</v>
      </c>
      <c r="K50" s="117"/>
      <c r="L50" s="117"/>
    </row>
    <row r="51" spans="1:13" ht="14.1" customHeight="1">
      <c r="A51" s="128" t="s">
        <v>295</v>
      </c>
      <c r="B51" s="133" t="s">
        <v>296</v>
      </c>
      <c r="C51" s="130">
        <v>3193437</v>
      </c>
      <c r="D51" s="130">
        <v>543</v>
      </c>
      <c r="E51" s="160">
        <v>5881</v>
      </c>
      <c r="F51" s="160">
        <v>5656</v>
      </c>
      <c r="G51" s="160">
        <v>5696</v>
      </c>
      <c r="H51" s="161">
        <v>5736</v>
      </c>
      <c r="I51" s="161">
        <v>5978.9616087751374</v>
      </c>
      <c r="J51" s="161">
        <v>5403.2174657534242</v>
      </c>
      <c r="K51" s="117"/>
      <c r="L51" s="117"/>
    </row>
    <row r="52" spans="1:13" ht="14.1" customHeight="1">
      <c r="A52" s="128" t="s">
        <v>297</v>
      </c>
      <c r="B52" s="133" t="s">
        <v>298</v>
      </c>
      <c r="C52" s="130">
        <v>3730009</v>
      </c>
      <c r="D52" s="130">
        <v>739</v>
      </c>
      <c r="E52" s="160">
        <v>5047</v>
      </c>
      <c r="F52" s="160">
        <v>6495</v>
      </c>
      <c r="G52" s="160">
        <v>6544</v>
      </c>
      <c r="H52" s="161">
        <v>6673</v>
      </c>
      <c r="I52" s="161">
        <v>6290.5060060060059</v>
      </c>
      <c r="J52" s="161">
        <v>6095.0733229329171</v>
      </c>
      <c r="K52" s="117"/>
      <c r="L52" s="117"/>
    </row>
    <row r="53" spans="1:13" ht="14.1" customHeight="1">
      <c r="A53" s="128" t="s">
        <v>299</v>
      </c>
      <c r="B53" s="133" t="s">
        <v>300</v>
      </c>
      <c r="C53" s="130">
        <v>257478</v>
      </c>
      <c r="D53" s="130">
        <v>254</v>
      </c>
      <c r="E53" s="160">
        <v>1013</v>
      </c>
      <c r="F53" s="160">
        <v>1109</v>
      </c>
      <c r="G53" s="160">
        <v>1208</v>
      </c>
      <c r="H53" s="161">
        <v>1144</v>
      </c>
      <c r="I53" s="161">
        <v>1231.330739299611</v>
      </c>
      <c r="J53" s="161">
        <v>926.5234375</v>
      </c>
      <c r="K53" s="117"/>
      <c r="L53" s="117"/>
    </row>
    <row r="54" spans="1:13" ht="14.1" customHeight="1">
      <c r="A54" s="128" t="s">
        <v>301</v>
      </c>
      <c r="B54" s="133" t="s">
        <v>302</v>
      </c>
      <c r="C54" s="130">
        <v>329679</v>
      </c>
      <c r="D54" s="130">
        <v>216</v>
      </c>
      <c r="E54" s="160">
        <v>1526</v>
      </c>
      <c r="F54" s="160">
        <v>1433</v>
      </c>
      <c r="G54" s="160">
        <v>1433</v>
      </c>
      <c r="H54" s="161">
        <v>1308</v>
      </c>
      <c r="I54" s="161">
        <v>1517.7239819004526</v>
      </c>
      <c r="J54" s="161">
        <v>1299.8744394618834</v>
      </c>
      <c r="K54" s="117"/>
      <c r="L54" s="117"/>
    </row>
    <row r="55" spans="1:13" ht="14.1" customHeight="1">
      <c r="A55" s="128" t="s">
        <v>303</v>
      </c>
      <c r="B55" s="133" t="s">
        <v>304</v>
      </c>
      <c r="C55" s="130">
        <v>1909921</v>
      </c>
      <c r="D55" s="130">
        <v>311</v>
      </c>
      <c r="E55" s="160">
        <v>6141</v>
      </c>
      <c r="F55" s="160">
        <v>6302</v>
      </c>
      <c r="G55" s="160">
        <v>6077</v>
      </c>
      <c r="H55" s="161">
        <v>4863</v>
      </c>
      <c r="I55" s="161">
        <v>4724.219435736677</v>
      </c>
      <c r="J55" s="161">
        <v>5413.913183279743</v>
      </c>
      <c r="K55" s="117"/>
      <c r="L55" s="117"/>
    </row>
    <row r="56" spans="1:13" ht="14.1" customHeight="1">
      <c r="A56" s="128" t="s">
        <v>305</v>
      </c>
      <c r="B56" s="133" t="s">
        <v>306</v>
      </c>
      <c r="C56" s="130">
        <v>361212</v>
      </c>
      <c r="D56" s="130">
        <v>266</v>
      </c>
      <c r="E56" s="160">
        <v>1357</v>
      </c>
      <c r="F56" s="160">
        <v>1466</v>
      </c>
      <c r="G56" s="160">
        <v>1452</v>
      </c>
      <c r="H56" s="161">
        <v>1500</v>
      </c>
      <c r="I56" s="161">
        <v>1570.6781609195402</v>
      </c>
      <c r="J56" s="161">
        <v>1570.0037037037036</v>
      </c>
      <c r="K56" s="117"/>
      <c r="L56" s="117"/>
    </row>
    <row r="57" spans="1:13" ht="14.1" customHeight="1">
      <c r="A57" s="128" t="s">
        <v>307</v>
      </c>
      <c r="B57" s="133" t="s">
        <v>308</v>
      </c>
      <c r="C57" s="130">
        <v>854852</v>
      </c>
      <c r="D57" s="130">
        <v>293</v>
      </c>
      <c r="E57" s="160">
        <v>2917</v>
      </c>
      <c r="F57" s="160">
        <v>3040</v>
      </c>
      <c r="G57" s="160">
        <v>2556</v>
      </c>
      <c r="H57" s="161">
        <v>2410</v>
      </c>
      <c r="I57" s="161">
        <v>2643.7066666666665</v>
      </c>
      <c r="J57" s="161">
        <v>2506.34375</v>
      </c>
      <c r="K57" s="117"/>
      <c r="L57" s="117"/>
    </row>
    <row r="58" spans="1:13" ht="14.1" customHeight="1">
      <c r="A58" s="197" t="s">
        <v>234</v>
      </c>
      <c r="B58" s="198"/>
      <c r="C58" s="134">
        <f>SUM(C44:C57)</f>
        <v>24211920</v>
      </c>
      <c r="D58" s="134">
        <f>SUM(D44:D57)</f>
        <v>5110</v>
      </c>
      <c r="E58" s="160">
        <f>IF(ISERR(C58/D58),"－　  　",C58/D58)</f>
        <v>4738.1448140900193</v>
      </c>
      <c r="F58" s="162" t="s">
        <v>235</v>
      </c>
      <c r="G58" s="162" t="s">
        <v>235</v>
      </c>
      <c r="H58" s="162" t="s">
        <v>235</v>
      </c>
      <c r="I58" s="162" t="s">
        <v>235</v>
      </c>
      <c r="J58" s="162"/>
      <c r="K58" s="117"/>
      <c r="L58" s="117"/>
    </row>
    <row r="59" spans="1:13" ht="14.1" customHeight="1">
      <c r="D59" s="137"/>
      <c r="E59" s="138"/>
      <c r="F59" s="138"/>
      <c r="G59" s="138"/>
      <c r="H59" s="138"/>
      <c r="I59" s="138"/>
      <c r="J59" s="138"/>
      <c r="K59" s="117"/>
      <c r="L59" s="117"/>
    </row>
    <row r="60" spans="1:13" ht="15.75" customHeight="1">
      <c r="A60" s="120" t="s">
        <v>309</v>
      </c>
      <c r="C60" s="121"/>
      <c r="D60" s="122"/>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59">
        <f>IF(ISERR(AVERAGE(E62:E81)),"－     ",AVERAGE(E62:E81))</f>
        <v>4307.3500000000004</v>
      </c>
    </row>
    <row r="62" spans="1:13" ht="14.1" customHeight="1">
      <c r="A62" s="128" t="s">
        <v>310</v>
      </c>
      <c r="B62" s="129" t="s">
        <v>311</v>
      </c>
      <c r="C62" s="130">
        <v>510882</v>
      </c>
      <c r="D62" s="130">
        <v>425</v>
      </c>
      <c r="E62" s="160">
        <v>1202</v>
      </c>
      <c r="F62" s="160">
        <v>1298</v>
      </c>
      <c r="G62" s="160">
        <v>1441</v>
      </c>
      <c r="H62" s="161">
        <v>1380</v>
      </c>
      <c r="I62" s="161">
        <v>1338.6868421052632</v>
      </c>
      <c r="J62" s="161">
        <v>1360.0395778364116</v>
      </c>
      <c r="K62" s="117"/>
      <c r="L62" s="117"/>
    </row>
    <row r="63" spans="1:13" ht="14.1" customHeight="1">
      <c r="A63" s="128" t="s">
        <v>312</v>
      </c>
      <c r="B63" s="133" t="s">
        <v>313</v>
      </c>
      <c r="C63" s="130">
        <v>2997449</v>
      </c>
      <c r="D63" s="130">
        <v>766</v>
      </c>
      <c r="E63" s="160">
        <v>3913</v>
      </c>
      <c r="F63" s="160">
        <v>4082</v>
      </c>
      <c r="G63" s="160">
        <v>3692</v>
      </c>
      <c r="H63" s="161">
        <v>3675</v>
      </c>
      <c r="I63" s="161">
        <v>3716.0697050938338</v>
      </c>
      <c r="J63" s="161">
        <v>3750.3997155049788</v>
      </c>
      <c r="K63" s="117"/>
      <c r="L63" s="117"/>
    </row>
    <row r="64" spans="1:13" ht="14.1" customHeight="1">
      <c r="A64" s="128" t="s">
        <v>314</v>
      </c>
      <c r="B64" s="133" t="s">
        <v>315</v>
      </c>
      <c r="C64" s="130">
        <v>2187252</v>
      </c>
      <c r="D64" s="130">
        <v>391</v>
      </c>
      <c r="E64" s="160">
        <v>5593</v>
      </c>
      <c r="F64" s="160">
        <v>6116</v>
      </c>
      <c r="G64" s="160">
        <v>5815</v>
      </c>
      <c r="H64" s="161">
        <v>6333</v>
      </c>
      <c r="I64" s="161">
        <v>4326.91</v>
      </c>
      <c r="J64" s="161">
        <v>3744.18009478673</v>
      </c>
      <c r="K64" s="117"/>
      <c r="L64" s="117"/>
    </row>
    <row r="65" spans="1:12" ht="14.1" customHeight="1">
      <c r="A65" s="128" t="s">
        <v>316</v>
      </c>
      <c r="B65" s="133" t="s">
        <v>317</v>
      </c>
      <c r="C65" s="130">
        <v>1908466</v>
      </c>
      <c r="D65" s="130">
        <v>535</v>
      </c>
      <c r="E65" s="160">
        <v>3567</v>
      </c>
      <c r="F65" s="160">
        <v>3909</v>
      </c>
      <c r="G65" s="160">
        <v>4098</v>
      </c>
      <c r="H65" s="161">
        <v>4189</v>
      </c>
      <c r="I65" s="161">
        <v>3558.2015655577297</v>
      </c>
      <c r="J65" s="161">
        <v>3266.608695652174</v>
      </c>
      <c r="K65" s="117"/>
      <c r="L65" s="117"/>
    </row>
    <row r="66" spans="1:12" ht="14.1" customHeight="1">
      <c r="A66" s="128" t="s">
        <v>318</v>
      </c>
      <c r="B66" s="133" t="s">
        <v>319</v>
      </c>
      <c r="C66" s="130">
        <v>3966070</v>
      </c>
      <c r="D66" s="130">
        <v>859</v>
      </c>
      <c r="E66" s="160">
        <v>4617</v>
      </c>
      <c r="F66" s="160">
        <v>5196</v>
      </c>
      <c r="G66" s="160">
        <v>4955</v>
      </c>
      <c r="H66" s="161">
        <v>4718</v>
      </c>
      <c r="I66" s="161">
        <v>5139.1753958587087</v>
      </c>
      <c r="J66" s="161">
        <v>5015.9462227912936</v>
      </c>
      <c r="K66" s="117"/>
      <c r="L66" s="117"/>
    </row>
    <row r="67" spans="1:12" ht="14.1" customHeight="1">
      <c r="A67" s="128" t="s">
        <v>320</v>
      </c>
      <c r="B67" s="133" t="s">
        <v>321</v>
      </c>
      <c r="C67" s="130">
        <v>1989420</v>
      </c>
      <c r="D67" s="130">
        <v>478</v>
      </c>
      <c r="E67" s="160">
        <v>4161</v>
      </c>
      <c r="F67" s="160">
        <v>4570</v>
      </c>
      <c r="G67" s="160">
        <v>3998</v>
      </c>
      <c r="H67" s="161">
        <v>3954</v>
      </c>
      <c r="I67" s="161">
        <v>4153.8961864406783</v>
      </c>
      <c r="J67" s="161">
        <v>3666.0668103448274</v>
      </c>
      <c r="K67" s="117"/>
      <c r="L67" s="117"/>
    </row>
    <row r="68" spans="1:12" ht="14.1" customHeight="1">
      <c r="A68" s="128" t="s">
        <v>322</v>
      </c>
      <c r="B68" s="133" t="s">
        <v>323</v>
      </c>
      <c r="C68" s="130">
        <v>1297552</v>
      </c>
      <c r="D68" s="130">
        <v>380</v>
      </c>
      <c r="E68" s="160">
        <v>3414</v>
      </c>
      <c r="F68" s="160">
        <v>3248</v>
      </c>
      <c r="G68" s="160">
        <v>3355</v>
      </c>
      <c r="H68" s="161">
        <v>3434</v>
      </c>
      <c r="I68" s="161">
        <v>3404.4617346938776</v>
      </c>
      <c r="J68" s="161">
        <v>3508.5251256281408</v>
      </c>
      <c r="K68" s="117"/>
      <c r="L68" s="117"/>
    </row>
    <row r="69" spans="1:12" ht="14.1" customHeight="1">
      <c r="A69" s="128" t="s">
        <v>324</v>
      </c>
      <c r="B69" s="133" t="s">
        <v>325</v>
      </c>
      <c r="C69" s="130">
        <v>3848514</v>
      </c>
      <c r="D69" s="130">
        <v>741</v>
      </c>
      <c r="E69" s="160">
        <v>5193</v>
      </c>
      <c r="F69" s="160">
        <v>5736</v>
      </c>
      <c r="G69" s="160">
        <v>5363</v>
      </c>
      <c r="H69" s="161">
        <v>5437</v>
      </c>
      <c r="I69" s="161">
        <v>5122.5066137566137</v>
      </c>
      <c r="J69" s="161">
        <v>4641.4875491480998</v>
      </c>
      <c r="K69" s="117"/>
      <c r="L69" s="117"/>
    </row>
    <row r="70" spans="1:12" ht="14.1" customHeight="1">
      <c r="A70" s="128" t="s">
        <v>326</v>
      </c>
      <c r="B70" s="133" t="s">
        <v>327</v>
      </c>
      <c r="C70" s="130">
        <v>3258895</v>
      </c>
      <c r="D70" s="130">
        <v>344</v>
      </c>
      <c r="E70" s="160">
        <v>9473</v>
      </c>
      <c r="F70" s="160">
        <v>9945</v>
      </c>
      <c r="G70" s="160">
        <v>10441</v>
      </c>
      <c r="H70" s="161">
        <v>8544</v>
      </c>
      <c r="I70" s="161">
        <v>9804.2203389830502</v>
      </c>
      <c r="J70" s="161">
        <v>8692.1242937853112</v>
      </c>
      <c r="K70" s="117"/>
      <c r="L70" s="117"/>
    </row>
    <row r="71" spans="1:12" ht="14.1" customHeight="1">
      <c r="A71" s="128" t="s">
        <v>328</v>
      </c>
      <c r="B71" s="133" t="s">
        <v>329</v>
      </c>
      <c r="C71" s="130">
        <v>3568671</v>
      </c>
      <c r="D71" s="130">
        <v>801</v>
      </c>
      <c r="E71" s="160">
        <v>4455</v>
      </c>
      <c r="F71" s="160">
        <v>5090</v>
      </c>
      <c r="G71" s="160">
        <v>5186</v>
      </c>
      <c r="H71" s="161">
        <v>4655</v>
      </c>
      <c r="I71" s="161">
        <v>5105.245059288538</v>
      </c>
      <c r="J71" s="161">
        <v>4339.720052083333</v>
      </c>
      <c r="K71" s="117"/>
      <c r="L71" s="117"/>
    </row>
    <row r="72" spans="1:12" ht="14.1" customHeight="1">
      <c r="A72" s="128" t="s">
        <v>330</v>
      </c>
      <c r="B72" s="133" t="s">
        <v>331</v>
      </c>
      <c r="C72" s="130">
        <v>3092650</v>
      </c>
      <c r="D72" s="130">
        <v>788</v>
      </c>
      <c r="E72" s="160">
        <v>3924</v>
      </c>
      <c r="F72" s="160">
        <v>3911</v>
      </c>
      <c r="G72" s="160">
        <v>4333</v>
      </c>
      <c r="H72" s="161">
        <v>4093</v>
      </c>
      <c r="I72" s="161">
        <v>4355.8040540540542</v>
      </c>
      <c r="J72" s="161">
        <v>4202.2678331090174</v>
      </c>
      <c r="K72" s="117"/>
      <c r="L72" s="117"/>
    </row>
    <row r="73" spans="1:12" ht="14.1" customHeight="1">
      <c r="A73" s="128" t="s">
        <v>332</v>
      </c>
      <c r="B73" s="133" t="s">
        <v>333</v>
      </c>
      <c r="C73" s="130">
        <v>2081849</v>
      </c>
      <c r="D73" s="130">
        <v>777</v>
      </c>
      <c r="E73" s="160">
        <v>2679</v>
      </c>
      <c r="F73" s="160">
        <v>2760</v>
      </c>
      <c r="G73" s="160">
        <v>3191</v>
      </c>
      <c r="H73" s="161">
        <v>2943</v>
      </c>
      <c r="I73" s="161">
        <v>2989.9904761904763</v>
      </c>
      <c r="J73" s="161">
        <v>2906.7461858529819</v>
      </c>
      <c r="K73" s="117"/>
      <c r="L73" s="117"/>
    </row>
    <row r="74" spans="1:12" ht="14.1" customHeight="1">
      <c r="A74" s="128" t="s">
        <v>334</v>
      </c>
      <c r="B74" s="133" t="s">
        <v>335</v>
      </c>
      <c r="C74" s="130">
        <v>5225290</v>
      </c>
      <c r="D74" s="130">
        <v>1026</v>
      </c>
      <c r="E74" s="160">
        <v>5092</v>
      </c>
      <c r="F74" s="160">
        <v>5227</v>
      </c>
      <c r="G74" s="160">
        <v>5265</v>
      </c>
      <c r="H74" s="161">
        <v>4967</v>
      </c>
      <c r="I74" s="161">
        <v>5049.3125</v>
      </c>
      <c r="J74" s="161">
        <v>5697.1151586368978</v>
      </c>
      <c r="K74" s="117"/>
      <c r="L74" s="117"/>
    </row>
    <row r="75" spans="1:12" ht="14.1" customHeight="1">
      <c r="A75" s="128" t="s">
        <v>336</v>
      </c>
      <c r="B75" s="133" t="s">
        <v>337</v>
      </c>
      <c r="C75" s="130">
        <v>2355535</v>
      </c>
      <c r="D75" s="130">
        <v>624</v>
      </c>
      <c r="E75" s="160">
        <v>3774</v>
      </c>
      <c r="F75" s="160">
        <v>4000</v>
      </c>
      <c r="G75" s="160">
        <v>4228</v>
      </c>
      <c r="H75" s="161">
        <v>3832</v>
      </c>
      <c r="I75" s="161">
        <v>3494.2595744680852</v>
      </c>
      <c r="J75" s="161">
        <v>3489.4334277620396</v>
      </c>
      <c r="K75" s="117"/>
      <c r="L75" s="117"/>
    </row>
    <row r="76" spans="1:12" ht="14.1" customHeight="1">
      <c r="A76" s="128" t="s">
        <v>338</v>
      </c>
      <c r="B76" s="133" t="s">
        <v>339</v>
      </c>
      <c r="C76" s="130">
        <v>2223743</v>
      </c>
      <c r="D76" s="130">
        <v>676</v>
      </c>
      <c r="E76" s="160">
        <v>3289</v>
      </c>
      <c r="F76" s="160">
        <v>3386</v>
      </c>
      <c r="G76" s="160">
        <v>3765</v>
      </c>
      <c r="H76" s="161">
        <v>3736</v>
      </c>
      <c r="I76" s="161">
        <v>3523.7453416149069</v>
      </c>
      <c r="J76" s="161">
        <v>3334.2610759493673</v>
      </c>
      <c r="K76" s="117"/>
      <c r="L76" s="117"/>
    </row>
    <row r="77" spans="1:12" ht="14.1" customHeight="1">
      <c r="A77" s="128" t="s">
        <v>340</v>
      </c>
      <c r="B77" s="133" t="s">
        <v>341</v>
      </c>
      <c r="C77" s="130">
        <v>2581067</v>
      </c>
      <c r="D77" s="130">
        <v>362</v>
      </c>
      <c r="E77" s="160">
        <v>7130</v>
      </c>
      <c r="F77" s="160">
        <v>7455</v>
      </c>
      <c r="G77" s="160">
        <v>6716</v>
      </c>
      <c r="H77" s="161">
        <v>6492</v>
      </c>
      <c r="I77" s="161">
        <v>7566.9495798319331</v>
      </c>
      <c r="J77" s="161">
        <v>6291.7259615384619</v>
      </c>
      <c r="K77" s="117"/>
      <c r="L77" s="117"/>
    </row>
    <row r="78" spans="1:12" ht="14.1" customHeight="1">
      <c r="A78" s="128" t="s">
        <v>342</v>
      </c>
      <c r="B78" s="133" t="s">
        <v>343</v>
      </c>
      <c r="C78" s="130">
        <v>2705042</v>
      </c>
      <c r="D78" s="130">
        <v>709</v>
      </c>
      <c r="E78" s="160">
        <v>3815</v>
      </c>
      <c r="F78" s="160">
        <v>4051</v>
      </c>
      <c r="G78" s="160">
        <v>3662</v>
      </c>
      <c r="H78" s="161">
        <v>3577</v>
      </c>
      <c r="I78" s="161">
        <v>3466.875</v>
      </c>
      <c r="J78" s="161">
        <v>3953.8576388888887</v>
      </c>
      <c r="K78" s="117"/>
      <c r="L78" s="117"/>
    </row>
    <row r="79" spans="1:12" ht="14.1" customHeight="1">
      <c r="A79" s="128" t="s">
        <v>344</v>
      </c>
      <c r="B79" s="133" t="s">
        <v>345</v>
      </c>
      <c r="C79" s="130">
        <v>1732434</v>
      </c>
      <c r="D79" s="130">
        <v>596</v>
      </c>
      <c r="E79" s="160">
        <v>2906</v>
      </c>
      <c r="F79" s="160">
        <v>3316</v>
      </c>
      <c r="G79" s="160">
        <v>3326</v>
      </c>
      <c r="H79" s="161">
        <v>3698</v>
      </c>
      <c r="I79" s="161">
        <v>3712.7101200686106</v>
      </c>
      <c r="J79" s="161">
        <v>3425.9864176570459</v>
      </c>
      <c r="K79" s="117"/>
      <c r="L79" s="117"/>
    </row>
    <row r="80" spans="1:12" ht="14.1" customHeight="1">
      <c r="A80" s="128" t="s">
        <v>346</v>
      </c>
      <c r="B80" s="133" t="s">
        <v>347</v>
      </c>
      <c r="C80" s="130">
        <v>2720630</v>
      </c>
      <c r="D80" s="130">
        <v>666</v>
      </c>
      <c r="E80" s="160">
        <v>4085</v>
      </c>
      <c r="F80" s="160">
        <v>4715</v>
      </c>
      <c r="G80" s="160">
        <v>4282</v>
      </c>
      <c r="H80" s="161">
        <v>4369</v>
      </c>
      <c r="I80" s="161">
        <v>4165.6973244147157</v>
      </c>
      <c r="J80" s="161">
        <v>4132.4242928452577</v>
      </c>
      <c r="K80" s="117"/>
      <c r="L80" s="117"/>
    </row>
    <row r="81" spans="1:13" ht="14.1" customHeight="1">
      <c r="A81" s="128" t="s">
        <v>348</v>
      </c>
      <c r="B81" s="133" t="s">
        <v>349</v>
      </c>
      <c r="C81" s="130">
        <v>3227687</v>
      </c>
      <c r="D81" s="130">
        <v>835</v>
      </c>
      <c r="E81" s="160">
        <v>3865</v>
      </c>
      <c r="F81" s="160">
        <v>4308</v>
      </c>
      <c r="G81" s="160">
        <v>3976</v>
      </c>
      <c r="H81" s="161">
        <v>3707</v>
      </c>
      <c r="I81" s="161">
        <v>3560.2183353437877</v>
      </c>
      <c r="J81" s="161">
        <v>3295.8836265223276</v>
      </c>
      <c r="K81" s="117"/>
      <c r="L81" s="117"/>
    </row>
    <row r="82" spans="1:13" ht="14.1" customHeight="1">
      <c r="A82" s="197" t="s">
        <v>234</v>
      </c>
      <c r="B82" s="198"/>
      <c r="C82" s="134">
        <f>SUM(C62:C81)</f>
        <v>53479098</v>
      </c>
      <c r="D82" s="134">
        <f>SUM(D62:D81)</f>
        <v>12779</v>
      </c>
      <c r="E82" s="160">
        <f>IF(ISERR(C82/D82),"－　  　",C82/D82)</f>
        <v>4184.9204163080058</v>
      </c>
      <c r="F82" s="162" t="s">
        <v>235</v>
      </c>
      <c r="G82" s="162" t="s">
        <v>235</v>
      </c>
      <c r="H82" s="162" t="s">
        <v>235</v>
      </c>
      <c r="I82" s="162" t="s">
        <v>235</v>
      </c>
      <c r="J82" s="162"/>
      <c r="K82" s="117"/>
      <c r="L82" s="117"/>
    </row>
    <row r="83" spans="1:13" ht="14.1" customHeight="1">
      <c r="D83" s="137"/>
      <c r="E83" s="138"/>
      <c r="F83" s="138"/>
      <c r="G83" s="138"/>
      <c r="H83" s="138"/>
      <c r="I83" s="138"/>
      <c r="J83" s="138"/>
      <c r="K83" s="117"/>
      <c r="L83" s="117"/>
    </row>
    <row r="84" spans="1:13" ht="15.75" customHeight="1">
      <c r="A84" s="120" t="s">
        <v>350</v>
      </c>
      <c r="C84" s="121"/>
      <c r="D84" s="122"/>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59">
        <f>IF(ISERR(AVERAGE(E86:E96)),"－     ",AVERAGE(E86:E96))</f>
        <v>6489</v>
      </c>
    </row>
    <row r="86" spans="1:13" ht="14.1" customHeight="1">
      <c r="A86" s="128" t="s">
        <v>351</v>
      </c>
      <c r="B86" s="129" t="s">
        <v>352</v>
      </c>
      <c r="C86" s="130">
        <v>5405240</v>
      </c>
      <c r="D86" s="130">
        <v>846</v>
      </c>
      <c r="E86" s="160">
        <v>6389</v>
      </c>
      <c r="F86" s="160">
        <v>6030</v>
      </c>
      <c r="G86" s="160">
        <v>5944</v>
      </c>
      <c r="H86" s="161">
        <v>5014</v>
      </c>
      <c r="I86" s="161">
        <v>5098.2836879432625</v>
      </c>
      <c r="J86" s="161">
        <v>4202.7142857142853</v>
      </c>
      <c r="K86" s="117"/>
      <c r="L86" s="117"/>
    </row>
    <row r="87" spans="1:13" ht="14.1" customHeight="1">
      <c r="A87" s="128" t="s">
        <v>353</v>
      </c>
      <c r="B87" s="133" t="s">
        <v>354</v>
      </c>
      <c r="C87" s="130">
        <v>18336493</v>
      </c>
      <c r="D87" s="130">
        <v>1081</v>
      </c>
      <c r="E87" s="160">
        <v>16962</v>
      </c>
      <c r="F87" s="160">
        <v>15975</v>
      </c>
      <c r="G87" s="160">
        <v>17524</v>
      </c>
      <c r="H87" s="161">
        <v>16413</v>
      </c>
      <c r="I87" s="161">
        <v>15771.383636363636</v>
      </c>
      <c r="J87" s="161">
        <v>15767.843406593407</v>
      </c>
      <c r="K87" s="117"/>
      <c r="L87" s="117"/>
    </row>
    <row r="88" spans="1:13" ht="14.1" customHeight="1">
      <c r="A88" s="128" t="s">
        <v>355</v>
      </c>
      <c r="B88" s="133" t="s">
        <v>356</v>
      </c>
      <c r="C88" s="130">
        <v>3510280</v>
      </c>
      <c r="D88" s="130">
        <v>606</v>
      </c>
      <c r="E88" s="160">
        <v>5792</v>
      </c>
      <c r="F88" s="160">
        <v>5409</v>
      </c>
      <c r="G88" s="160">
        <v>5283</v>
      </c>
      <c r="H88" s="161">
        <v>4919</v>
      </c>
      <c r="I88" s="161">
        <v>5373.3559602649011</v>
      </c>
      <c r="J88" s="161">
        <v>5074.3388157894733</v>
      </c>
      <c r="K88" s="117"/>
      <c r="L88" s="117"/>
    </row>
    <row r="89" spans="1:13" ht="14.1" customHeight="1">
      <c r="A89" s="128" t="s">
        <v>357</v>
      </c>
      <c r="B89" s="133" t="s">
        <v>358</v>
      </c>
      <c r="C89" s="130">
        <v>3659063</v>
      </c>
      <c r="D89" s="130">
        <v>876</v>
      </c>
      <c r="E89" s="160">
        <v>4177</v>
      </c>
      <c r="F89" s="160">
        <v>3809</v>
      </c>
      <c r="G89" s="160">
        <v>3977</v>
      </c>
      <c r="H89" s="161">
        <v>3715</v>
      </c>
      <c r="I89" s="161">
        <v>3678.4312849162011</v>
      </c>
      <c r="J89" s="161">
        <v>3655.1471571906354</v>
      </c>
      <c r="K89" s="117"/>
      <c r="L89" s="117"/>
    </row>
    <row r="90" spans="1:13" ht="14.1" customHeight="1">
      <c r="A90" s="128" t="s">
        <v>359</v>
      </c>
      <c r="B90" s="133" t="s">
        <v>360</v>
      </c>
      <c r="C90" s="130">
        <v>6977852</v>
      </c>
      <c r="D90" s="130">
        <v>988</v>
      </c>
      <c r="E90" s="160">
        <v>7062</v>
      </c>
      <c r="F90" s="160">
        <v>6937</v>
      </c>
      <c r="G90" s="160">
        <v>6497</v>
      </c>
      <c r="H90" s="161">
        <v>5840</v>
      </c>
      <c r="I90" s="161">
        <v>6004.087388282026</v>
      </c>
      <c r="J90" s="161">
        <v>5522.8271719038821</v>
      </c>
      <c r="K90" s="117"/>
      <c r="L90" s="117"/>
    </row>
    <row r="91" spans="1:13" ht="14.1" customHeight="1">
      <c r="A91" s="128" t="s">
        <v>361</v>
      </c>
      <c r="B91" s="133" t="s">
        <v>362</v>
      </c>
      <c r="C91" s="130">
        <v>2968397</v>
      </c>
      <c r="D91" s="130">
        <v>731</v>
      </c>
      <c r="E91" s="160">
        <v>4060</v>
      </c>
      <c r="F91" s="160">
        <v>4414</v>
      </c>
      <c r="G91" s="160">
        <v>4147</v>
      </c>
      <c r="H91" s="161">
        <v>3973</v>
      </c>
      <c r="I91" s="161">
        <v>4598.5937940761632</v>
      </c>
      <c r="J91" s="161">
        <v>4613.2338235294119</v>
      </c>
      <c r="K91" s="117"/>
      <c r="L91" s="117"/>
    </row>
    <row r="92" spans="1:13" ht="14.1" customHeight="1">
      <c r="A92" s="128" t="s">
        <v>363</v>
      </c>
      <c r="B92" s="133" t="s">
        <v>364</v>
      </c>
      <c r="C92" s="130">
        <v>3426375</v>
      </c>
      <c r="D92" s="130">
        <v>950</v>
      </c>
      <c r="E92" s="160">
        <v>3606</v>
      </c>
      <c r="F92" s="160">
        <v>3853</v>
      </c>
      <c r="G92" s="160">
        <v>3896</v>
      </c>
      <c r="H92" s="161">
        <v>3985</v>
      </c>
      <c r="I92" s="161">
        <v>3812.9934782608698</v>
      </c>
      <c r="J92" s="161">
        <v>3663.7868131868131</v>
      </c>
      <c r="K92" s="117"/>
      <c r="L92" s="117"/>
    </row>
    <row r="93" spans="1:13" ht="14.1" customHeight="1">
      <c r="A93" s="128" t="s">
        <v>365</v>
      </c>
      <c r="B93" s="133" t="s">
        <v>366</v>
      </c>
      <c r="C93" s="130">
        <v>4424490</v>
      </c>
      <c r="D93" s="130">
        <v>845</v>
      </c>
      <c r="E93" s="160">
        <v>5236</v>
      </c>
      <c r="F93" s="160">
        <v>5224</v>
      </c>
      <c r="G93" s="160">
        <v>5496</v>
      </c>
      <c r="H93" s="161">
        <v>5689</v>
      </c>
      <c r="I93" s="161">
        <v>6072.5307328605204</v>
      </c>
      <c r="J93" s="161">
        <v>4735.9607645875249</v>
      </c>
      <c r="K93" s="117"/>
      <c r="L93" s="117"/>
    </row>
    <row r="94" spans="1:13" ht="14.1" customHeight="1">
      <c r="A94" s="128" t="s">
        <v>367</v>
      </c>
      <c r="B94" s="133" t="s">
        <v>368</v>
      </c>
      <c r="C94" s="130">
        <v>6348745</v>
      </c>
      <c r="D94" s="130">
        <v>1172</v>
      </c>
      <c r="E94" s="160">
        <v>5417</v>
      </c>
      <c r="F94" s="160">
        <v>5911</v>
      </c>
      <c r="G94" s="160">
        <v>5913</v>
      </c>
      <c r="H94" s="161">
        <v>5890</v>
      </c>
      <c r="I94" s="161">
        <v>5784.6447619047622</v>
      </c>
      <c r="J94" s="161">
        <v>5327.8860640301318</v>
      </c>
      <c r="K94" s="117"/>
      <c r="L94" s="117"/>
    </row>
    <row r="95" spans="1:13" ht="14.1" customHeight="1">
      <c r="A95" s="128" t="s">
        <v>369</v>
      </c>
      <c r="B95" s="133" t="s">
        <v>370</v>
      </c>
      <c r="C95" s="130">
        <v>8199667</v>
      </c>
      <c r="D95" s="130">
        <v>926</v>
      </c>
      <c r="E95" s="160">
        <v>8854</v>
      </c>
      <c r="F95" s="160">
        <v>9395</v>
      </c>
      <c r="G95" s="160">
        <v>8866</v>
      </c>
      <c r="H95" s="161">
        <v>8714</v>
      </c>
      <c r="I95" s="161">
        <v>8835.9145021645018</v>
      </c>
      <c r="J95" s="161">
        <v>8151.7305986696229</v>
      </c>
      <c r="K95" s="117"/>
      <c r="L95" s="117"/>
    </row>
    <row r="96" spans="1:13" ht="14.1" customHeight="1">
      <c r="A96" s="128" t="s">
        <v>371</v>
      </c>
      <c r="B96" s="133" t="s">
        <v>372</v>
      </c>
      <c r="C96" s="130">
        <v>4344091</v>
      </c>
      <c r="D96" s="130">
        <v>1136</v>
      </c>
      <c r="E96" s="160">
        <v>3824</v>
      </c>
      <c r="F96" s="160">
        <v>4055</v>
      </c>
      <c r="G96" s="160">
        <v>3696</v>
      </c>
      <c r="H96" s="161">
        <v>3595</v>
      </c>
      <c r="I96" s="161">
        <v>3671.0895795246802</v>
      </c>
      <c r="J96" s="161">
        <v>3510.3080660835763</v>
      </c>
      <c r="K96" s="117"/>
      <c r="L96" s="117"/>
    </row>
    <row r="97" spans="1:13" ht="14.1" customHeight="1">
      <c r="A97" s="197" t="s">
        <v>234</v>
      </c>
      <c r="B97" s="198"/>
      <c r="C97" s="134">
        <f>SUM(C86:C96)</f>
        <v>67600693</v>
      </c>
      <c r="D97" s="134">
        <f>SUM(D86:D96)</f>
        <v>10157</v>
      </c>
      <c r="E97" s="160">
        <f>IF(ISERR(C97/D97),"－　  　",C97/D97)</f>
        <v>6655.5767451019001</v>
      </c>
      <c r="F97" s="162" t="s">
        <v>235</v>
      </c>
      <c r="G97" s="162" t="s">
        <v>235</v>
      </c>
      <c r="H97" s="162" t="s">
        <v>235</v>
      </c>
      <c r="I97" s="162" t="s">
        <v>235</v>
      </c>
      <c r="J97" s="162"/>
      <c r="K97" s="117"/>
      <c r="L97" s="117"/>
    </row>
    <row r="98" spans="1:13" ht="14.1" customHeight="1">
      <c r="D98" s="137"/>
      <c r="E98" s="138"/>
      <c r="F98" s="138"/>
      <c r="G98" s="138"/>
      <c r="H98" s="138"/>
      <c r="I98" s="138"/>
      <c r="J98" s="138"/>
      <c r="K98" s="117"/>
      <c r="L98" s="117"/>
    </row>
    <row r="99" spans="1:13" ht="15.75" customHeight="1">
      <c r="A99" s="120" t="s">
        <v>373</v>
      </c>
      <c r="C99" s="121"/>
      <c r="D99" s="122"/>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59">
        <f>IF(ISERR(AVERAGE(E101:E108)),"－     ",AVERAGE(E101:E108))</f>
        <v>7140.5</v>
      </c>
    </row>
    <row r="101" spans="1:13" ht="14.1" customHeight="1">
      <c r="A101" s="128" t="s">
        <v>374</v>
      </c>
      <c r="B101" s="129" t="s">
        <v>375</v>
      </c>
      <c r="C101" s="130">
        <v>16041072</v>
      </c>
      <c r="D101" s="130">
        <v>1945</v>
      </c>
      <c r="E101" s="160">
        <v>8247</v>
      </c>
      <c r="F101" s="160">
        <v>8964</v>
      </c>
      <c r="G101" s="160">
        <v>9071</v>
      </c>
      <c r="H101" s="161">
        <v>8311</v>
      </c>
      <c r="I101" s="161">
        <v>8413.9239373601795</v>
      </c>
      <c r="J101" s="161">
        <v>7491.0767077267637</v>
      </c>
      <c r="K101" s="117"/>
      <c r="L101" s="117"/>
    </row>
    <row r="102" spans="1:13" ht="14.1" customHeight="1">
      <c r="A102" s="128" t="s">
        <v>376</v>
      </c>
      <c r="B102" s="133" t="s">
        <v>377</v>
      </c>
      <c r="C102" s="130">
        <v>8450008</v>
      </c>
      <c r="D102" s="130">
        <v>1153</v>
      </c>
      <c r="E102" s="160">
        <v>7328</v>
      </c>
      <c r="F102" s="160">
        <v>7851</v>
      </c>
      <c r="G102" s="160">
        <v>6945</v>
      </c>
      <c r="H102" s="161">
        <v>6746</v>
      </c>
      <c r="I102" s="161">
        <v>6286.8562037797865</v>
      </c>
      <c r="J102" s="161">
        <v>5528.3950995405821</v>
      </c>
      <c r="K102" s="117"/>
      <c r="L102" s="117"/>
    </row>
    <row r="103" spans="1:13" ht="14.1" customHeight="1">
      <c r="A103" s="128" t="s">
        <v>378</v>
      </c>
      <c r="B103" s="133" t="s">
        <v>379</v>
      </c>
      <c r="C103" s="130">
        <v>6110694</v>
      </c>
      <c r="D103" s="130">
        <v>1111</v>
      </c>
      <c r="E103" s="160">
        <v>5500</v>
      </c>
      <c r="F103" s="160">
        <v>5139</v>
      </c>
      <c r="G103" s="160">
        <v>5501</v>
      </c>
      <c r="H103" s="161">
        <v>5296</v>
      </c>
      <c r="I103" s="161">
        <v>5061.6093189964158</v>
      </c>
      <c r="J103" s="161">
        <v>4684.3631100082712</v>
      </c>
      <c r="K103" s="117"/>
      <c r="L103" s="117"/>
    </row>
    <row r="104" spans="1:13" ht="14.1" customHeight="1">
      <c r="A104" s="128" t="s">
        <v>380</v>
      </c>
      <c r="B104" s="133" t="s">
        <v>381</v>
      </c>
      <c r="C104" s="130">
        <v>6440872</v>
      </c>
      <c r="D104" s="130">
        <v>1063</v>
      </c>
      <c r="E104" s="160">
        <v>6059</v>
      </c>
      <c r="F104" s="160">
        <v>5686</v>
      </c>
      <c r="G104" s="160">
        <v>5590</v>
      </c>
      <c r="H104" s="161">
        <v>5336</v>
      </c>
      <c r="I104" s="161">
        <v>5078.7389210019264</v>
      </c>
      <c r="J104" s="161">
        <v>4686.6882865440466</v>
      </c>
      <c r="K104" s="117"/>
      <c r="L104" s="117"/>
    </row>
    <row r="105" spans="1:13" ht="14.1" customHeight="1">
      <c r="A105" s="128" t="s">
        <v>382</v>
      </c>
      <c r="B105" s="133" t="s">
        <v>383</v>
      </c>
      <c r="C105" s="130">
        <v>28003647</v>
      </c>
      <c r="D105" s="130">
        <v>2323</v>
      </c>
      <c r="E105" s="160">
        <v>12054</v>
      </c>
      <c r="F105" s="160">
        <v>11887</v>
      </c>
      <c r="G105" s="160">
        <v>12426</v>
      </c>
      <c r="H105" s="161">
        <v>11442</v>
      </c>
      <c r="I105" s="161">
        <v>11621.127237542332</v>
      </c>
      <c r="J105" s="161">
        <v>10538.532054281703</v>
      </c>
      <c r="K105" s="117"/>
      <c r="L105" s="117"/>
    </row>
    <row r="106" spans="1:13" ht="14.1" customHeight="1">
      <c r="A106" s="128" t="s">
        <v>384</v>
      </c>
      <c r="B106" s="133" t="s">
        <v>385</v>
      </c>
      <c r="C106" s="130">
        <v>9900592</v>
      </c>
      <c r="D106" s="130">
        <v>1589</v>
      </c>
      <c r="E106" s="160">
        <v>6230</v>
      </c>
      <c r="F106" s="160">
        <v>6290</v>
      </c>
      <c r="G106" s="160">
        <v>6577</v>
      </c>
      <c r="H106" s="161">
        <v>6834</v>
      </c>
      <c r="I106" s="161">
        <v>6387.115283267457</v>
      </c>
      <c r="J106" s="161">
        <v>6387.6004084411161</v>
      </c>
      <c r="K106" s="117"/>
      <c r="L106" s="117"/>
    </row>
    <row r="107" spans="1:13" ht="14.1" customHeight="1">
      <c r="A107" s="128" t="s">
        <v>386</v>
      </c>
      <c r="B107" s="133" t="s">
        <v>387</v>
      </c>
      <c r="C107" s="130">
        <v>8386067</v>
      </c>
      <c r="D107" s="130">
        <v>1525</v>
      </c>
      <c r="E107" s="160">
        <v>5499</v>
      </c>
      <c r="F107" s="160">
        <v>5978</v>
      </c>
      <c r="G107" s="160">
        <v>6469</v>
      </c>
      <c r="H107" s="161">
        <v>6013</v>
      </c>
      <c r="I107" s="161">
        <v>5909.0591900311529</v>
      </c>
      <c r="J107" s="161">
        <v>5055.9351464435149</v>
      </c>
      <c r="K107" s="117"/>
      <c r="L107" s="117"/>
    </row>
    <row r="108" spans="1:13" ht="14.1" customHeight="1">
      <c r="A108" s="128" t="s">
        <v>388</v>
      </c>
      <c r="B108" s="133" t="s">
        <v>389</v>
      </c>
      <c r="C108" s="130">
        <v>11092166</v>
      </c>
      <c r="D108" s="130">
        <v>1787</v>
      </c>
      <c r="E108" s="160">
        <v>6207</v>
      </c>
      <c r="F108" s="160">
        <v>6440</v>
      </c>
      <c r="G108" s="160">
        <v>5395</v>
      </c>
      <c r="H108" s="161">
        <v>5211</v>
      </c>
      <c r="I108" s="161">
        <v>5330.526942711288</v>
      </c>
      <c r="J108" s="161">
        <v>5079.819614711033</v>
      </c>
      <c r="K108" s="117"/>
      <c r="L108" s="117"/>
    </row>
    <row r="109" spans="1:13" ht="14.1" customHeight="1">
      <c r="A109" s="197" t="s">
        <v>234</v>
      </c>
      <c r="B109" s="198"/>
      <c r="C109" s="134">
        <f>SUM(C101:C108)</f>
        <v>94425118</v>
      </c>
      <c r="D109" s="134">
        <f>SUM(D101:D108)</f>
        <v>12496</v>
      </c>
      <c r="E109" s="160">
        <f>IF(ISERR(C109/D109),"－　  　",C109/D109)</f>
        <v>7556.4274967989759</v>
      </c>
      <c r="F109" s="162" t="s">
        <v>235</v>
      </c>
      <c r="G109" s="162" t="s">
        <v>235</v>
      </c>
      <c r="H109" s="162" t="s">
        <v>235</v>
      </c>
      <c r="I109" s="162" t="s">
        <v>235</v>
      </c>
      <c r="J109" s="162"/>
      <c r="K109" s="117"/>
      <c r="L109" s="117"/>
    </row>
    <row r="110" spans="1:13" ht="14.1" customHeight="1">
      <c r="D110" s="137"/>
      <c r="E110" s="138"/>
      <c r="F110" s="138"/>
      <c r="G110" s="138"/>
      <c r="H110" s="138"/>
      <c r="I110" s="138"/>
      <c r="J110" s="138"/>
      <c r="K110" s="117"/>
      <c r="L110" s="117"/>
    </row>
    <row r="111" spans="1:13" ht="15.75" customHeight="1">
      <c r="A111" s="120" t="s">
        <v>390</v>
      </c>
      <c r="C111" s="121"/>
      <c r="D111" s="122"/>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59">
        <f>IF(ISERR(AVERAGE(E113:E118)),"－     ",AVERAGE(E113:E118))</f>
        <v>16443.166666666668</v>
      </c>
    </row>
    <row r="113" spans="1:12" ht="14.1" customHeight="1">
      <c r="A113" s="128" t="s">
        <v>391</v>
      </c>
      <c r="B113" s="129" t="s">
        <v>392</v>
      </c>
      <c r="C113" s="130">
        <v>24069526</v>
      </c>
      <c r="D113" s="130">
        <v>2428</v>
      </c>
      <c r="E113" s="160">
        <v>9913</v>
      </c>
      <c r="F113" s="160">
        <v>9558</v>
      </c>
      <c r="G113" s="160">
        <v>9562</v>
      </c>
      <c r="H113" s="161">
        <v>9795</v>
      </c>
      <c r="I113" s="161">
        <v>9101.7015926236381</v>
      </c>
      <c r="J113" s="161">
        <v>10112.41024413595</v>
      </c>
      <c r="K113" s="117"/>
      <c r="L113" s="117"/>
    </row>
    <row r="114" spans="1:12" ht="14.1" customHeight="1">
      <c r="A114" s="128" t="s">
        <v>393</v>
      </c>
      <c r="B114" s="133" t="s">
        <v>394</v>
      </c>
      <c r="C114" s="130">
        <v>51752064</v>
      </c>
      <c r="D114" s="130">
        <v>3183</v>
      </c>
      <c r="E114" s="160">
        <v>16258</v>
      </c>
      <c r="F114" s="160">
        <v>17104</v>
      </c>
      <c r="G114" s="160">
        <v>17628</v>
      </c>
      <c r="H114" s="161">
        <v>15470</v>
      </c>
      <c r="I114" s="161">
        <v>14531.374074074074</v>
      </c>
      <c r="J114" s="161">
        <v>14353.414482758621</v>
      </c>
      <c r="K114" s="117"/>
      <c r="L114" s="117"/>
    </row>
    <row r="115" spans="1:12" ht="14.1" customHeight="1">
      <c r="A115" s="128" t="s">
        <v>395</v>
      </c>
      <c r="B115" s="133" t="s">
        <v>396</v>
      </c>
      <c r="C115" s="130">
        <v>96977794</v>
      </c>
      <c r="D115" s="130">
        <v>3894</v>
      </c>
      <c r="E115" s="160">
        <v>24904</v>
      </c>
      <c r="F115" s="160">
        <v>24743</v>
      </c>
      <c r="G115" s="160">
        <v>25254</v>
      </c>
      <c r="H115" s="161">
        <v>23084</v>
      </c>
      <c r="I115" s="161">
        <v>21972.998970133882</v>
      </c>
      <c r="J115" s="161">
        <v>15742.7006932409</v>
      </c>
      <c r="K115" s="117"/>
      <c r="L115" s="117"/>
    </row>
    <row r="116" spans="1:12" ht="14.1" customHeight="1">
      <c r="A116" s="128" t="s">
        <v>397</v>
      </c>
      <c r="B116" s="133" t="s">
        <v>398</v>
      </c>
      <c r="C116" s="130">
        <v>65248095</v>
      </c>
      <c r="D116" s="130">
        <v>3472</v>
      </c>
      <c r="E116" s="160">
        <v>18792</v>
      </c>
      <c r="F116" s="160">
        <v>17974</v>
      </c>
      <c r="G116" s="160">
        <v>17615</v>
      </c>
      <c r="H116" s="161">
        <v>16921</v>
      </c>
      <c r="I116" s="161">
        <v>17122.293812861932</v>
      </c>
      <c r="J116" s="161">
        <v>16449.808841463415</v>
      </c>
      <c r="K116" s="117"/>
      <c r="L116" s="117"/>
    </row>
    <row r="117" spans="1:12" ht="14.1" customHeight="1">
      <c r="A117" s="128" t="s">
        <v>399</v>
      </c>
      <c r="B117" s="133" t="s">
        <v>400</v>
      </c>
      <c r="C117" s="130">
        <v>48663490</v>
      </c>
      <c r="D117" s="130">
        <v>3194</v>
      </c>
      <c r="E117" s="160">
        <v>15235</v>
      </c>
      <c r="F117" s="160">
        <v>15409</v>
      </c>
      <c r="G117" s="160">
        <v>15171</v>
      </c>
      <c r="H117" s="161">
        <v>14175</v>
      </c>
      <c r="I117" s="161">
        <v>14464.17664092664</v>
      </c>
      <c r="J117" s="161">
        <v>13966.078955849178</v>
      </c>
      <c r="K117" s="117"/>
      <c r="L117" s="117"/>
    </row>
    <row r="118" spans="1:12" ht="14.1" customHeight="1">
      <c r="A118" s="128" t="s">
        <v>401</v>
      </c>
      <c r="B118" s="133" t="s">
        <v>402</v>
      </c>
      <c r="C118" s="130">
        <v>33474306</v>
      </c>
      <c r="D118" s="130">
        <v>2469</v>
      </c>
      <c r="E118" s="160">
        <v>13557</v>
      </c>
      <c r="F118" s="160">
        <v>12533</v>
      </c>
      <c r="G118" s="160">
        <v>12909</v>
      </c>
      <c r="H118" s="161">
        <v>12231</v>
      </c>
      <c r="I118" s="161">
        <v>11988.508620689656</v>
      </c>
      <c r="J118" s="161">
        <v>11912.62204007286</v>
      </c>
      <c r="K118" s="117"/>
      <c r="L118" s="117"/>
    </row>
    <row r="119" spans="1:12" ht="14.1" customHeight="1">
      <c r="A119" s="197" t="s">
        <v>234</v>
      </c>
      <c r="B119" s="198"/>
      <c r="C119" s="134">
        <f>SUM(C113:C118)</f>
        <v>320185275</v>
      </c>
      <c r="D119" s="134">
        <f>SUM(D113:D118)</f>
        <v>18640</v>
      </c>
      <c r="E119" s="160">
        <f>IF(ISERR(C119/D119),"－　  　",C119/D119)</f>
        <v>17177.321620171675</v>
      </c>
      <c r="F119" s="162" t="s">
        <v>235</v>
      </c>
      <c r="G119" s="162" t="s">
        <v>235</v>
      </c>
      <c r="H119" s="162" t="s">
        <v>235</v>
      </c>
      <c r="I119" s="162" t="s">
        <v>235</v>
      </c>
      <c r="J119" s="162"/>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E1BF7-CC2A-49A7-B983-A901ECE47AC3}">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438</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6.9333333333333344E-2</v>
      </c>
    </row>
    <row r="5" spans="1:13" ht="14.1" customHeight="1">
      <c r="A5" s="128" t="s">
        <v>222</v>
      </c>
      <c r="B5" s="129" t="s">
        <v>223</v>
      </c>
      <c r="C5" s="130">
        <v>137234</v>
      </c>
      <c r="D5" s="130">
        <v>26456192</v>
      </c>
      <c r="E5" s="131">
        <v>5.0000000000000001E-3</v>
      </c>
      <c r="F5" s="131">
        <v>7.0000000000000001E-3</v>
      </c>
      <c r="G5" s="131">
        <v>4.0000000000000001E-3</v>
      </c>
      <c r="H5" s="132">
        <v>4.0000000000000001E-3</v>
      </c>
      <c r="I5" s="132">
        <v>4.8606975736882581E-3</v>
      </c>
      <c r="J5" s="132">
        <v>4.3848355156296641E-3</v>
      </c>
      <c r="K5" s="117"/>
      <c r="L5" s="117"/>
    </row>
    <row r="6" spans="1:13" ht="14.1" customHeight="1">
      <c r="A6" s="128" t="s">
        <v>224</v>
      </c>
      <c r="B6" s="133" t="s">
        <v>225</v>
      </c>
      <c r="C6" s="130">
        <v>28657</v>
      </c>
      <c r="D6" s="130">
        <v>2919379</v>
      </c>
      <c r="E6" s="131">
        <v>8.9999999999999993E-3</v>
      </c>
      <c r="F6" s="131">
        <v>8.0000000000000002E-3</v>
      </c>
      <c r="G6" s="131">
        <v>8.9999999999999993E-3</v>
      </c>
      <c r="H6" s="132">
        <v>1.2E-2</v>
      </c>
      <c r="I6" s="132">
        <v>9.2226022879045733E-3</v>
      </c>
      <c r="J6" s="132">
        <v>8.4302655498391978E-3</v>
      </c>
      <c r="K6" s="117"/>
      <c r="L6" s="117"/>
    </row>
    <row r="7" spans="1:13" ht="14.1" customHeight="1">
      <c r="A7" s="128" t="s">
        <v>226</v>
      </c>
      <c r="B7" s="133" t="s">
        <v>227</v>
      </c>
      <c r="C7" s="130">
        <v>90518</v>
      </c>
      <c r="D7" s="130">
        <v>2269122</v>
      </c>
      <c r="E7" s="131">
        <v>3.9E-2</v>
      </c>
      <c r="F7" s="131">
        <v>3.9E-2</v>
      </c>
      <c r="G7" s="131">
        <v>4.5999999999999999E-2</v>
      </c>
      <c r="H7" s="132">
        <v>4.2000000000000003E-2</v>
      </c>
      <c r="I7" s="132">
        <v>4.3424997688578937E-2</v>
      </c>
      <c r="J7" s="132">
        <v>4.4467364900221171E-2</v>
      </c>
      <c r="K7" s="117"/>
      <c r="L7" s="117"/>
    </row>
    <row r="8" spans="1:13" ht="14.1" customHeight="1">
      <c r="A8" s="128" t="s">
        <v>228</v>
      </c>
      <c r="B8" s="133" t="s">
        <v>229</v>
      </c>
      <c r="C8" s="130">
        <v>348081</v>
      </c>
      <c r="D8" s="130">
        <v>3491439</v>
      </c>
      <c r="E8" s="131">
        <v>9.9000000000000005E-2</v>
      </c>
      <c r="F8" s="131">
        <v>7.3999999999999996E-2</v>
      </c>
      <c r="G8" s="131">
        <v>8.5000000000000006E-2</v>
      </c>
      <c r="H8" s="132">
        <v>8.7999999999999995E-2</v>
      </c>
      <c r="I8" s="132">
        <v>8.6090450734776142E-2</v>
      </c>
      <c r="J8" s="132">
        <v>7.825366981060014E-2</v>
      </c>
      <c r="K8" s="117"/>
      <c r="L8" s="117"/>
    </row>
    <row r="9" spans="1:13" ht="14.1" customHeight="1">
      <c r="A9" s="128" t="s">
        <v>230</v>
      </c>
      <c r="B9" s="133" t="s">
        <v>231</v>
      </c>
      <c r="C9" s="130">
        <v>156390</v>
      </c>
      <c r="D9" s="130">
        <v>2218228</v>
      </c>
      <c r="E9" s="131">
        <v>7.0000000000000007E-2</v>
      </c>
      <c r="F9" s="131">
        <v>8.2000000000000003E-2</v>
      </c>
      <c r="G9" s="131">
        <v>7.2999999999999995E-2</v>
      </c>
      <c r="H9" s="132">
        <v>7.2999999999999995E-2</v>
      </c>
      <c r="I9" s="132">
        <v>8.9530503001938655E-2</v>
      </c>
      <c r="J9" s="132">
        <v>0.11856571123349113</v>
      </c>
      <c r="K9" s="117"/>
      <c r="L9" s="117"/>
    </row>
    <row r="10" spans="1:13" ht="14.1" customHeight="1">
      <c r="A10" s="128" t="s">
        <v>232</v>
      </c>
      <c r="B10" s="133" t="s">
        <v>233</v>
      </c>
      <c r="C10" s="130">
        <v>1398621</v>
      </c>
      <c r="D10" s="130">
        <v>7203879</v>
      </c>
      <c r="E10" s="131">
        <v>0.19400000000000001</v>
      </c>
      <c r="F10" s="132">
        <v>0.187</v>
      </c>
      <c r="G10" s="132">
        <v>0.192</v>
      </c>
      <c r="H10" s="132">
        <v>0.19400000000000001</v>
      </c>
      <c r="I10" s="132">
        <v>0.2045656502608369</v>
      </c>
      <c r="J10" s="132">
        <v>0.20201892933244384</v>
      </c>
      <c r="K10" s="117"/>
      <c r="L10" s="117"/>
    </row>
    <row r="11" spans="1:13" ht="14.1" customHeight="1">
      <c r="A11" s="197" t="s">
        <v>234</v>
      </c>
      <c r="B11" s="198"/>
      <c r="C11" s="134">
        <f>SUM(C5:C10)</f>
        <v>2159501</v>
      </c>
      <c r="D11" s="134">
        <f>SUM(D5:D10)</f>
        <v>44558239</v>
      </c>
      <c r="E11" s="131">
        <f>IF(ISERR(C11/D11),"－　  　",C11/D11)</f>
        <v>4.8464684611974902E-2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3.653846153846154E-2</v>
      </c>
    </row>
    <row r="15" spans="1:13" ht="14.1" customHeight="1">
      <c r="A15" s="128" t="s">
        <v>237</v>
      </c>
      <c r="B15" s="129" t="s">
        <v>238</v>
      </c>
      <c r="C15" s="130">
        <v>244259</v>
      </c>
      <c r="D15" s="130">
        <v>4980970</v>
      </c>
      <c r="E15" s="131">
        <v>4.9000000000000002E-2</v>
      </c>
      <c r="F15" s="131">
        <v>6.5000000000000002E-2</v>
      </c>
      <c r="G15" s="131">
        <v>6.4000000000000001E-2</v>
      </c>
      <c r="H15" s="132">
        <v>0.06</v>
      </c>
      <c r="I15" s="132">
        <v>5.8180961264182325E-2</v>
      </c>
      <c r="J15" s="132">
        <v>5.3643349942421731E-2</v>
      </c>
      <c r="K15" s="117"/>
      <c r="L15" s="117"/>
    </row>
    <row r="16" spans="1:13" ht="14.1" customHeight="1">
      <c r="A16" s="128" t="s">
        <v>239</v>
      </c>
      <c r="B16" s="133" t="s">
        <v>240</v>
      </c>
      <c r="C16" s="130">
        <v>147022</v>
      </c>
      <c r="D16" s="130">
        <v>4151972</v>
      </c>
      <c r="E16" s="131">
        <v>3.5000000000000003E-2</v>
      </c>
      <c r="F16" s="131">
        <v>3.6999999999999998E-2</v>
      </c>
      <c r="G16" s="131">
        <v>3.4000000000000002E-2</v>
      </c>
      <c r="H16" s="132">
        <v>3.5999999999999997E-2</v>
      </c>
      <c r="I16" s="132">
        <v>3.6707680868865056E-2</v>
      </c>
      <c r="J16" s="132">
        <v>4.0596445213486057E-2</v>
      </c>
      <c r="K16" s="117"/>
      <c r="L16" s="117"/>
    </row>
    <row r="17" spans="1:13" ht="14.1" customHeight="1">
      <c r="A17" s="128" t="s">
        <v>241</v>
      </c>
      <c r="B17" s="133" t="s">
        <v>242</v>
      </c>
      <c r="C17" s="130">
        <v>115724</v>
      </c>
      <c r="D17" s="130">
        <v>4253841</v>
      </c>
      <c r="E17" s="131">
        <v>2.7E-2</v>
      </c>
      <c r="F17" s="131">
        <v>2.5999999999999999E-2</v>
      </c>
      <c r="G17" s="131">
        <v>2.8000000000000001E-2</v>
      </c>
      <c r="H17" s="132">
        <v>2.4E-2</v>
      </c>
      <c r="I17" s="132">
        <v>2.4250766009588389E-2</v>
      </c>
      <c r="J17" s="132">
        <v>2.6337233248519238E-2</v>
      </c>
      <c r="K17" s="117"/>
      <c r="L17" s="117"/>
    </row>
    <row r="18" spans="1:13" ht="14.1" customHeight="1">
      <c r="A18" s="128" t="s">
        <v>243</v>
      </c>
      <c r="B18" s="133" t="s">
        <v>244</v>
      </c>
      <c r="C18" s="130">
        <v>291602</v>
      </c>
      <c r="D18" s="130">
        <v>7358644</v>
      </c>
      <c r="E18" s="131">
        <v>3.9E-2</v>
      </c>
      <c r="F18" s="131">
        <v>0.04</v>
      </c>
      <c r="G18" s="131">
        <v>4.5999999999999999E-2</v>
      </c>
      <c r="H18" s="132">
        <v>5.1999999999999998E-2</v>
      </c>
      <c r="I18" s="132">
        <v>5.4614404409585704E-2</v>
      </c>
      <c r="J18" s="132">
        <v>4.8102648206085674E-2</v>
      </c>
      <c r="K18" s="117"/>
      <c r="L18" s="117"/>
    </row>
    <row r="19" spans="1:13" ht="14.1" customHeight="1">
      <c r="A19" s="128" t="s">
        <v>245</v>
      </c>
      <c r="B19" s="133" t="s">
        <v>246</v>
      </c>
      <c r="C19" s="130">
        <v>135317</v>
      </c>
      <c r="D19" s="130">
        <v>4165621</v>
      </c>
      <c r="E19" s="131">
        <v>3.2000000000000001E-2</v>
      </c>
      <c r="F19" s="131">
        <v>3.4000000000000002E-2</v>
      </c>
      <c r="G19" s="131">
        <v>3.6999999999999998E-2</v>
      </c>
      <c r="H19" s="132">
        <v>0.04</v>
      </c>
      <c r="I19" s="132">
        <v>3.770502880116218E-2</v>
      </c>
      <c r="J19" s="132">
        <v>4.2379106198326459E-2</v>
      </c>
      <c r="K19" s="117"/>
      <c r="L19" s="117"/>
    </row>
    <row r="20" spans="1:13" ht="14.1" customHeight="1">
      <c r="A20" s="128" t="s">
        <v>247</v>
      </c>
      <c r="B20" s="133" t="s">
        <v>248</v>
      </c>
      <c r="C20" s="130">
        <v>113807</v>
      </c>
      <c r="D20" s="130">
        <v>27299999</v>
      </c>
      <c r="E20" s="131">
        <v>4.0000000000000001E-3</v>
      </c>
      <c r="F20" s="131">
        <v>3.0000000000000001E-3</v>
      </c>
      <c r="G20" s="131">
        <v>4.0000000000000001E-3</v>
      </c>
      <c r="H20" s="132">
        <v>6.0000000000000001E-3</v>
      </c>
      <c r="I20" s="132">
        <v>5.5648980211849448E-3</v>
      </c>
      <c r="J20" s="132">
        <v>4.9276265026149202E-3</v>
      </c>
      <c r="K20" s="117"/>
      <c r="L20" s="117"/>
    </row>
    <row r="21" spans="1:13" ht="14.1" customHeight="1">
      <c r="A21" s="128" t="s">
        <v>249</v>
      </c>
      <c r="B21" s="133" t="s">
        <v>250</v>
      </c>
      <c r="C21" s="130">
        <v>217770</v>
      </c>
      <c r="D21" s="130">
        <v>7627496</v>
      </c>
      <c r="E21" s="131">
        <v>2.8000000000000001E-2</v>
      </c>
      <c r="F21" s="131">
        <v>3.1E-2</v>
      </c>
      <c r="G21" s="131">
        <v>3.3000000000000002E-2</v>
      </c>
      <c r="H21" s="132">
        <v>3.7999999999999999E-2</v>
      </c>
      <c r="I21" s="132">
        <v>3.2610935758860475E-2</v>
      </c>
      <c r="J21" s="132">
        <v>3.2272425783369849E-2</v>
      </c>
      <c r="K21" s="117"/>
      <c r="L21" s="117"/>
    </row>
    <row r="22" spans="1:13" ht="14.1" customHeight="1">
      <c r="A22" s="128" t="s">
        <v>251</v>
      </c>
      <c r="B22" s="133" t="s">
        <v>252</v>
      </c>
      <c r="C22" s="130">
        <v>191880</v>
      </c>
      <c r="D22" s="130">
        <v>28601944</v>
      </c>
      <c r="E22" s="131">
        <v>6.0000000000000001E-3</v>
      </c>
      <c r="F22" s="131">
        <v>7.0000000000000001E-3</v>
      </c>
      <c r="G22" s="131">
        <v>7.0000000000000001E-3</v>
      </c>
      <c r="H22" s="132">
        <v>6.0000000000000001E-3</v>
      </c>
      <c r="I22" s="132">
        <v>6.4573394316016566E-3</v>
      </c>
      <c r="J22" s="132">
        <v>6.8691873245423449E-3</v>
      </c>
      <c r="K22" s="117"/>
      <c r="L22" s="117"/>
    </row>
    <row r="23" spans="1:13" ht="14.1" customHeight="1">
      <c r="A23" s="128" t="s">
        <v>253</v>
      </c>
      <c r="B23" s="133" t="s">
        <v>254</v>
      </c>
      <c r="C23" s="130">
        <v>136818</v>
      </c>
      <c r="D23" s="130">
        <v>5272986</v>
      </c>
      <c r="E23" s="131">
        <v>2.5000000000000001E-2</v>
      </c>
      <c r="F23" s="131">
        <v>2.5000000000000001E-2</v>
      </c>
      <c r="G23" s="131">
        <v>3.2000000000000001E-2</v>
      </c>
      <c r="H23" s="132">
        <v>5.3999999999999999E-2</v>
      </c>
      <c r="I23" s="132">
        <v>2.9214523508870313E-2</v>
      </c>
      <c r="J23" s="132">
        <v>2.4198405661796034E-2</v>
      </c>
      <c r="K23" s="117"/>
      <c r="L23" s="117"/>
    </row>
    <row r="24" spans="1:13" ht="14.1" customHeight="1">
      <c r="A24" s="128" t="s">
        <v>255</v>
      </c>
      <c r="B24" s="133" t="s">
        <v>256</v>
      </c>
      <c r="C24" s="130">
        <v>131440</v>
      </c>
      <c r="D24" s="130">
        <v>5017283</v>
      </c>
      <c r="E24" s="131">
        <v>2.5999999999999999E-2</v>
      </c>
      <c r="F24" s="131">
        <v>2.9000000000000001E-2</v>
      </c>
      <c r="G24" s="131">
        <v>2.5999999999999999E-2</v>
      </c>
      <c r="H24" s="132">
        <v>2.1999999999999999E-2</v>
      </c>
      <c r="I24" s="132">
        <v>2.4540197280921175E-2</v>
      </c>
      <c r="J24" s="132">
        <v>3.1266353328555839E-2</v>
      </c>
      <c r="K24" s="117"/>
      <c r="L24" s="117"/>
    </row>
    <row r="25" spans="1:13" ht="14.1" customHeight="1">
      <c r="A25" s="128" t="s">
        <v>257</v>
      </c>
      <c r="B25" s="133" t="s">
        <v>258</v>
      </c>
      <c r="C25" s="130">
        <v>164563</v>
      </c>
      <c r="D25" s="130">
        <v>3559591</v>
      </c>
      <c r="E25" s="131">
        <v>4.5999999999999999E-2</v>
      </c>
      <c r="F25" s="131">
        <v>4.1000000000000002E-2</v>
      </c>
      <c r="G25" s="131">
        <v>4.5999999999999999E-2</v>
      </c>
      <c r="H25" s="132">
        <v>3.9E-2</v>
      </c>
      <c r="I25" s="132">
        <v>5.1682878455503491E-2</v>
      </c>
      <c r="J25" s="132">
        <v>4.4311054119154994E-2</v>
      </c>
      <c r="K25" s="117"/>
      <c r="L25" s="117"/>
    </row>
    <row r="26" spans="1:13" ht="14.1" customHeight="1">
      <c r="A26" s="128" t="s">
        <v>259</v>
      </c>
      <c r="B26" s="133" t="s">
        <v>260</v>
      </c>
      <c r="C26" s="130">
        <v>93541</v>
      </c>
      <c r="D26" s="130">
        <v>4535484</v>
      </c>
      <c r="E26" s="131">
        <v>0.02</v>
      </c>
      <c r="F26" s="131">
        <v>2.1000000000000001E-2</v>
      </c>
      <c r="G26" s="131">
        <v>2.1999999999999999E-2</v>
      </c>
      <c r="H26" s="132">
        <v>2.5000000000000001E-2</v>
      </c>
      <c r="I26" s="132">
        <v>2.1343742804539413E-2</v>
      </c>
      <c r="J26" s="132">
        <v>2.366697653361291E-2</v>
      </c>
      <c r="K26" s="117"/>
      <c r="L26" s="117"/>
    </row>
    <row r="27" spans="1:13" ht="14.1" customHeight="1">
      <c r="A27" s="128" t="s">
        <v>261</v>
      </c>
      <c r="B27" s="133" t="s">
        <v>262</v>
      </c>
      <c r="C27" s="130">
        <v>1158488</v>
      </c>
      <c r="D27" s="130">
        <v>8380594</v>
      </c>
      <c r="E27" s="131">
        <v>0.13800000000000001</v>
      </c>
      <c r="F27" s="131">
        <v>0.17499999999999999</v>
      </c>
      <c r="G27" s="131">
        <v>0.17199999999999999</v>
      </c>
      <c r="H27" s="132">
        <v>0.161</v>
      </c>
      <c r="I27" s="132">
        <v>0.15766832531711161</v>
      </c>
      <c r="J27" s="132">
        <v>0.16180595970589567</v>
      </c>
      <c r="K27" s="117"/>
      <c r="L27" s="117"/>
    </row>
    <row r="28" spans="1:13" ht="14.1" customHeight="1">
      <c r="A28" s="197" t="s">
        <v>234</v>
      </c>
      <c r="B28" s="198"/>
      <c r="C28" s="134">
        <f>SUM(C15:C27)</f>
        <v>3142231</v>
      </c>
      <c r="D28" s="134">
        <f>SUM(D15:D27)</f>
        <v>115206425</v>
      </c>
      <c r="E28" s="131">
        <f>IF(ISERR(C28/D28),"－　  　",C28/D28)</f>
        <v>2.7274789578793025E-2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3.5624999999999997E-2</v>
      </c>
    </row>
    <row r="32" spans="1:13" ht="14.1" customHeight="1">
      <c r="A32" s="128" t="s">
        <v>264</v>
      </c>
      <c r="B32" s="129" t="s">
        <v>265</v>
      </c>
      <c r="C32" s="130">
        <v>238488</v>
      </c>
      <c r="D32" s="130">
        <v>5805730</v>
      </c>
      <c r="E32" s="131">
        <v>4.1000000000000002E-2</v>
      </c>
      <c r="F32" s="131">
        <v>3.9E-2</v>
      </c>
      <c r="G32" s="131">
        <v>0.05</v>
      </c>
      <c r="H32" s="132">
        <v>4.1000000000000002E-2</v>
      </c>
      <c r="I32" s="132">
        <v>4.2072543876229156E-2</v>
      </c>
      <c r="J32" s="132">
        <v>3.9316811825588362E-2</v>
      </c>
      <c r="K32" s="117"/>
      <c r="L32" s="117"/>
    </row>
    <row r="33" spans="1:13" ht="14.1" customHeight="1">
      <c r="A33" s="128" t="s">
        <v>266</v>
      </c>
      <c r="B33" s="133" t="s">
        <v>267</v>
      </c>
      <c r="C33" s="130">
        <v>179399</v>
      </c>
      <c r="D33" s="130">
        <v>3200073</v>
      </c>
      <c r="E33" s="131">
        <v>5.6000000000000001E-2</v>
      </c>
      <c r="F33" s="131">
        <v>5.8000000000000003E-2</v>
      </c>
      <c r="G33" s="131">
        <v>0.09</v>
      </c>
      <c r="H33" s="132">
        <v>6.3E-2</v>
      </c>
      <c r="I33" s="132">
        <v>6.8110092935370362E-2</v>
      </c>
      <c r="J33" s="132">
        <v>5.3923554025400472E-2</v>
      </c>
      <c r="K33" s="117"/>
      <c r="L33" s="117"/>
    </row>
    <row r="34" spans="1:13" ht="14.1" customHeight="1">
      <c r="A34" s="128" t="s">
        <v>268</v>
      </c>
      <c r="B34" s="133" t="s">
        <v>269</v>
      </c>
      <c r="C34" s="130">
        <v>1227287</v>
      </c>
      <c r="D34" s="130">
        <v>55217975</v>
      </c>
      <c r="E34" s="131">
        <v>2.1999999999999999E-2</v>
      </c>
      <c r="F34" s="131">
        <v>3.4000000000000002E-2</v>
      </c>
      <c r="G34" s="131">
        <v>4.2000000000000003E-2</v>
      </c>
      <c r="H34" s="132">
        <v>0.02</v>
      </c>
      <c r="I34" s="132">
        <v>1.475190977446419E-2</v>
      </c>
      <c r="J34" s="132">
        <v>1.4674365074228734E-2</v>
      </c>
      <c r="K34" s="117"/>
      <c r="L34" s="117"/>
    </row>
    <row r="35" spans="1:13" ht="14.1" customHeight="1">
      <c r="A35" s="128" t="s">
        <v>270</v>
      </c>
      <c r="B35" s="133" t="s">
        <v>271</v>
      </c>
      <c r="C35" s="130">
        <v>374410</v>
      </c>
      <c r="D35" s="130">
        <v>8382470</v>
      </c>
      <c r="E35" s="131">
        <v>4.3999999999999997E-2</v>
      </c>
      <c r="F35" s="131">
        <v>3.6999999999999998E-2</v>
      </c>
      <c r="G35" s="131">
        <v>4.4999999999999998E-2</v>
      </c>
      <c r="H35" s="132">
        <v>4.3999999999999997E-2</v>
      </c>
      <c r="I35" s="132">
        <v>4.1038294164509735E-2</v>
      </c>
      <c r="J35" s="132">
        <v>5.9511355829102497E-2</v>
      </c>
      <c r="K35" s="117"/>
      <c r="L35" s="117"/>
    </row>
    <row r="36" spans="1:13" ht="14.1" customHeight="1">
      <c r="A36" s="128" t="s">
        <v>272</v>
      </c>
      <c r="B36" s="133" t="s">
        <v>273</v>
      </c>
      <c r="C36" s="130">
        <v>427172</v>
      </c>
      <c r="D36" s="130">
        <v>9121125</v>
      </c>
      <c r="E36" s="131">
        <v>4.5999999999999999E-2</v>
      </c>
      <c r="F36" s="131">
        <v>0.11799999999999999</v>
      </c>
      <c r="G36" s="131">
        <v>4.7E-2</v>
      </c>
      <c r="H36" s="132">
        <v>3.7999999999999999E-2</v>
      </c>
      <c r="I36" s="132">
        <v>3.8731648864457131E-2</v>
      </c>
      <c r="J36" s="132">
        <v>4.3713284134230007E-2</v>
      </c>
      <c r="K36" s="117"/>
      <c r="L36" s="117"/>
    </row>
    <row r="37" spans="1:13" ht="14.1" customHeight="1">
      <c r="A37" s="128" t="s">
        <v>274</v>
      </c>
      <c r="B37" s="133" t="s">
        <v>275</v>
      </c>
      <c r="C37" s="130">
        <v>219071</v>
      </c>
      <c r="D37" s="130">
        <v>7828348</v>
      </c>
      <c r="E37" s="131">
        <v>2.7E-2</v>
      </c>
      <c r="F37" s="131">
        <v>3.2000000000000001E-2</v>
      </c>
      <c r="G37" s="131">
        <v>3.5000000000000003E-2</v>
      </c>
      <c r="H37" s="132">
        <v>3.5000000000000003E-2</v>
      </c>
      <c r="I37" s="132">
        <v>3.1030827284331198E-2</v>
      </c>
      <c r="J37" s="132">
        <v>2.6534930760445698E-2</v>
      </c>
      <c r="K37" s="117"/>
      <c r="L37" s="117"/>
    </row>
    <row r="38" spans="1:13" ht="14.1" customHeight="1">
      <c r="A38" s="128" t="s">
        <v>276</v>
      </c>
      <c r="B38" s="133" t="s">
        <v>277</v>
      </c>
      <c r="C38" s="130">
        <v>181876</v>
      </c>
      <c r="D38" s="130">
        <v>5761727</v>
      </c>
      <c r="E38" s="131">
        <v>3.1E-2</v>
      </c>
      <c r="F38" s="131">
        <v>2.8000000000000001E-2</v>
      </c>
      <c r="G38" s="131">
        <v>3.3000000000000002E-2</v>
      </c>
      <c r="H38" s="132">
        <v>2.8000000000000001E-2</v>
      </c>
      <c r="I38" s="132">
        <v>2.8995407560221891E-2</v>
      </c>
      <c r="J38" s="132">
        <v>2.7980147973770068E-2</v>
      </c>
      <c r="K38" s="117"/>
      <c r="L38" s="117"/>
    </row>
    <row r="39" spans="1:13" ht="14.1" customHeight="1">
      <c r="A39" s="128" t="s">
        <v>278</v>
      </c>
      <c r="B39" s="133" t="s">
        <v>279</v>
      </c>
      <c r="C39" s="130">
        <v>102592</v>
      </c>
      <c r="D39" s="130">
        <v>5637988</v>
      </c>
      <c r="E39" s="131">
        <v>1.7999999999999999E-2</v>
      </c>
      <c r="F39" s="131">
        <v>2.5000000000000001E-2</v>
      </c>
      <c r="G39" s="131">
        <v>0.03</v>
      </c>
      <c r="H39" s="132">
        <v>2.1000000000000001E-2</v>
      </c>
      <c r="I39" s="132">
        <v>2.0600199211186245E-2</v>
      </c>
      <c r="J39" s="132">
        <v>2.0003946324944424E-2</v>
      </c>
      <c r="K39" s="117"/>
      <c r="L39" s="117"/>
    </row>
    <row r="40" spans="1:13" ht="14.1" customHeight="1">
      <c r="A40" s="197" t="s">
        <v>234</v>
      </c>
      <c r="B40" s="198"/>
      <c r="C40" s="134">
        <f>SUM(C32:C39)</f>
        <v>2950295</v>
      </c>
      <c r="D40" s="134">
        <f>SUM(D32:D39)</f>
        <v>100955436</v>
      </c>
      <c r="E40" s="131">
        <f>IF(ISERR(C40/D40),"－　  　",C40/D40)</f>
        <v>2.9223735906603383E-2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3.0285714285714287E-2</v>
      </c>
    </row>
    <row r="44" spans="1:13" ht="14.1" customHeight="1">
      <c r="A44" s="128" t="s">
        <v>281</v>
      </c>
      <c r="B44" s="129" t="s">
        <v>282</v>
      </c>
      <c r="C44" s="130">
        <v>314181</v>
      </c>
      <c r="D44" s="130">
        <v>33167004</v>
      </c>
      <c r="E44" s="131">
        <v>8.9999999999999993E-3</v>
      </c>
      <c r="F44" s="131">
        <v>8.9999999999999993E-3</v>
      </c>
      <c r="G44" s="131">
        <v>8.9999999999999993E-3</v>
      </c>
      <c r="H44" s="132">
        <v>8.9999999999999993E-3</v>
      </c>
      <c r="I44" s="132">
        <v>1.263881707564901E-2</v>
      </c>
      <c r="J44" s="132">
        <v>1.223234675010511E-2</v>
      </c>
      <c r="K44" s="117"/>
      <c r="L44" s="117"/>
    </row>
    <row r="45" spans="1:13" ht="14.1" customHeight="1">
      <c r="A45" s="128" t="s">
        <v>283</v>
      </c>
      <c r="B45" s="133" t="s">
        <v>284</v>
      </c>
      <c r="C45" s="130">
        <v>277917</v>
      </c>
      <c r="D45" s="130">
        <v>7898414</v>
      </c>
      <c r="E45" s="131">
        <v>3.5000000000000003E-2</v>
      </c>
      <c r="F45" s="131">
        <v>2.5000000000000001E-2</v>
      </c>
      <c r="G45" s="131">
        <v>1.6E-2</v>
      </c>
      <c r="H45" s="132">
        <v>1.7999999999999999E-2</v>
      </c>
      <c r="I45" s="132">
        <v>1.9868696865204226E-2</v>
      </c>
      <c r="J45" s="132">
        <v>2.0588836460762296E-2</v>
      </c>
      <c r="K45" s="117"/>
      <c r="L45" s="117"/>
    </row>
    <row r="46" spans="1:13" ht="14.1" customHeight="1">
      <c r="A46" s="128" t="s">
        <v>285</v>
      </c>
      <c r="B46" s="133" t="s">
        <v>286</v>
      </c>
      <c r="C46" s="130">
        <v>306214</v>
      </c>
      <c r="D46" s="130">
        <v>10013095</v>
      </c>
      <c r="E46" s="131">
        <v>0.03</v>
      </c>
      <c r="F46" s="131">
        <v>2.9000000000000001E-2</v>
      </c>
      <c r="G46" s="131">
        <v>0.03</v>
      </c>
      <c r="H46" s="132">
        <v>2.7E-2</v>
      </c>
      <c r="I46" s="132">
        <v>2.6885411596151761E-2</v>
      </c>
      <c r="J46" s="132">
        <v>2.4101555490674512E-2</v>
      </c>
      <c r="K46" s="117"/>
      <c r="L46" s="117"/>
    </row>
    <row r="47" spans="1:13" ht="14.1" customHeight="1">
      <c r="A47" s="128" t="s">
        <v>287</v>
      </c>
      <c r="B47" s="133" t="s">
        <v>288</v>
      </c>
      <c r="C47" s="130">
        <v>284657</v>
      </c>
      <c r="D47" s="130">
        <v>6260999</v>
      </c>
      <c r="E47" s="131">
        <v>4.4999999999999998E-2</v>
      </c>
      <c r="F47" s="131">
        <v>3.9E-2</v>
      </c>
      <c r="G47" s="131">
        <v>4.8000000000000001E-2</v>
      </c>
      <c r="H47" s="132">
        <v>4.2000000000000003E-2</v>
      </c>
      <c r="I47" s="132">
        <v>4.405833727523361E-2</v>
      </c>
      <c r="J47" s="132">
        <v>4.1149565749878943E-2</v>
      </c>
      <c r="K47" s="117"/>
      <c r="L47" s="117"/>
    </row>
    <row r="48" spans="1:13" ht="14.1" customHeight="1">
      <c r="A48" s="128" t="s">
        <v>289</v>
      </c>
      <c r="B48" s="133" t="s">
        <v>290</v>
      </c>
      <c r="C48" s="130">
        <v>313507</v>
      </c>
      <c r="D48" s="130">
        <v>13057983</v>
      </c>
      <c r="E48" s="131">
        <v>2.4E-2</v>
      </c>
      <c r="F48" s="131">
        <v>2.9000000000000001E-2</v>
      </c>
      <c r="G48" s="131">
        <v>1.7999999999999999E-2</v>
      </c>
      <c r="H48" s="132">
        <v>1.9E-2</v>
      </c>
      <c r="I48" s="132">
        <v>1.9737625866943533E-2</v>
      </c>
      <c r="J48" s="132">
        <v>1.9011171798556329E-2</v>
      </c>
      <c r="K48" s="117"/>
      <c r="L48" s="117"/>
    </row>
    <row r="49" spans="1:13" ht="14.1" customHeight="1">
      <c r="A49" s="128" t="s">
        <v>291</v>
      </c>
      <c r="B49" s="133" t="s">
        <v>292</v>
      </c>
      <c r="C49" s="130">
        <v>671412</v>
      </c>
      <c r="D49" s="130">
        <v>14510956</v>
      </c>
      <c r="E49" s="131">
        <v>4.5999999999999999E-2</v>
      </c>
      <c r="F49" s="131">
        <v>5.7000000000000002E-2</v>
      </c>
      <c r="G49" s="131">
        <v>4.9000000000000002E-2</v>
      </c>
      <c r="H49" s="132">
        <v>4.3999999999999997E-2</v>
      </c>
      <c r="I49" s="132">
        <v>3.9726854640984507E-2</v>
      </c>
      <c r="J49" s="132">
        <v>2.4894732535219559E-2</v>
      </c>
      <c r="K49" s="117"/>
      <c r="L49" s="117"/>
    </row>
    <row r="50" spans="1:13" ht="14.1" customHeight="1">
      <c r="A50" s="128" t="s">
        <v>293</v>
      </c>
      <c r="B50" s="133" t="s">
        <v>294</v>
      </c>
      <c r="C50" s="130">
        <v>554047</v>
      </c>
      <c r="D50" s="130">
        <v>10575976</v>
      </c>
      <c r="E50" s="131">
        <v>5.1999999999999998E-2</v>
      </c>
      <c r="F50" s="131">
        <v>6.0999999999999999E-2</v>
      </c>
      <c r="G50" s="131">
        <v>6.3E-2</v>
      </c>
      <c r="H50" s="132">
        <v>6.7000000000000004E-2</v>
      </c>
      <c r="I50" s="132">
        <v>6.6030804553363159E-2</v>
      </c>
      <c r="J50" s="132">
        <v>8.7989895730730752E-2</v>
      </c>
      <c r="K50" s="117"/>
      <c r="L50" s="117"/>
    </row>
    <row r="51" spans="1:13" ht="14.1" customHeight="1">
      <c r="A51" s="128" t="s">
        <v>295</v>
      </c>
      <c r="B51" s="133" t="s">
        <v>296</v>
      </c>
      <c r="C51" s="130">
        <v>434919</v>
      </c>
      <c r="D51" s="130">
        <v>32717907</v>
      </c>
      <c r="E51" s="131">
        <v>1.2999999999999999E-2</v>
      </c>
      <c r="F51" s="131">
        <v>1.2999999999999999E-2</v>
      </c>
      <c r="G51" s="131">
        <v>1.4E-2</v>
      </c>
      <c r="H51" s="132">
        <v>1.2999999999999999E-2</v>
      </c>
      <c r="I51" s="132">
        <v>1.5821552693446917E-2</v>
      </c>
      <c r="J51" s="132">
        <v>1.6671778851229311E-2</v>
      </c>
      <c r="K51" s="117"/>
      <c r="L51" s="117"/>
    </row>
    <row r="52" spans="1:13" ht="14.1" customHeight="1">
      <c r="A52" s="128" t="s">
        <v>297</v>
      </c>
      <c r="B52" s="133" t="s">
        <v>298</v>
      </c>
      <c r="C52" s="130">
        <v>144653</v>
      </c>
      <c r="D52" s="130">
        <v>34723539</v>
      </c>
      <c r="E52" s="131">
        <v>4.0000000000000001E-3</v>
      </c>
      <c r="F52" s="131">
        <v>6.0000000000000001E-3</v>
      </c>
      <c r="G52" s="131">
        <v>8.0000000000000002E-3</v>
      </c>
      <c r="H52" s="132">
        <v>4.0000000000000001E-3</v>
      </c>
      <c r="I52" s="132">
        <v>7.3218797055456114E-3</v>
      </c>
      <c r="J52" s="132">
        <v>3.9158139131251256E-3</v>
      </c>
      <c r="K52" s="117"/>
      <c r="L52" s="117"/>
    </row>
    <row r="53" spans="1:13" ht="14.1" customHeight="1">
      <c r="A53" s="128" t="s">
        <v>299</v>
      </c>
      <c r="B53" s="133" t="s">
        <v>300</v>
      </c>
      <c r="C53" s="130">
        <v>102126</v>
      </c>
      <c r="D53" s="130">
        <v>8125339</v>
      </c>
      <c r="E53" s="131">
        <v>1.2E-2</v>
      </c>
      <c r="F53" s="131">
        <v>1.2999999999999999E-2</v>
      </c>
      <c r="G53" s="131">
        <v>1.7000000000000001E-2</v>
      </c>
      <c r="H53" s="132">
        <v>1.4999999999999999E-2</v>
      </c>
      <c r="I53" s="132">
        <v>1.660734657305004E-2</v>
      </c>
      <c r="J53" s="132">
        <v>3.2466446248734328E-2</v>
      </c>
      <c r="K53" s="117"/>
      <c r="L53" s="117"/>
    </row>
    <row r="54" spans="1:13" ht="14.1" customHeight="1">
      <c r="A54" s="128" t="s">
        <v>301</v>
      </c>
      <c r="B54" s="133" t="s">
        <v>302</v>
      </c>
      <c r="C54" s="130">
        <v>135415</v>
      </c>
      <c r="D54" s="130">
        <v>5635578</v>
      </c>
      <c r="E54" s="131">
        <v>2.4E-2</v>
      </c>
      <c r="F54" s="131">
        <v>2.5999999999999999E-2</v>
      </c>
      <c r="G54" s="131">
        <v>2.5000000000000001E-2</v>
      </c>
      <c r="H54" s="132">
        <v>3.3000000000000002E-2</v>
      </c>
      <c r="I54" s="132">
        <v>2.3205837051037379E-2</v>
      </c>
      <c r="J54" s="132">
        <v>2.6722024764435255E-2</v>
      </c>
      <c r="K54" s="117"/>
      <c r="L54" s="117"/>
    </row>
    <row r="55" spans="1:13" ht="14.1" customHeight="1">
      <c r="A55" s="128" t="s">
        <v>303</v>
      </c>
      <c r="B55" s="133" t="s">
        <v>304</v>
      </c>
      <c r="C55" s="130">
        <v>461009</v>
      </c>
      <c r="D55" s="130">
        <v>9062293</v>
      </c>
      <c r="E55" s="131">
        <v>0.05</v>
      </c>
      <c r="F55" s="131">
        <v>3.6999999999999998E-2</v>
      </c>
      <c r="G55" s="131">
        <v>0.04</v>
      </c>
      <c r="H55" s="132">
        <v>3.1E-2</v>
      </c>
      <c r="I55" s="132">
        <v>3.3138098553202704E-2</v>
      </c>
      <c r="J55" s="132">
        <v>3.0509787810322802E-2</v>
      </c>
      <c r="K55" s="117"/>
      <c r="L55" s="117"/>
    </row>
    <row r="56" spans="1:13" ht="14.1" customHeight="1">
      <c r="A56" s="128" t="s">
        <v>305</v>
      </c>
      <c r="B56" s="133" t="s">
        <v>306</v>
      </c>
      <c r="C56" s="130">
        <v>273988</v>
      </c>
      <c r="D56" s="130">
        <v>9736799</v>
      </c>
      <c r="E56" s="131">
        <v>2.8000000000000001E-2</v>
      </c>
      <c r="F56" s="131">
        <v>2.5000000000000001E-2</v>
      </c>
      <c r="G56" s="131">
        <v>2.4E-2</v>
      </c>
      <c r="H56" s="132">
        <v>2.5999999999999999E-2</v>
      </c>
      <c r="I56" s="132">
        <v>2.2833899035381092E-2</v>
      </c>
      <c r="J56" s="132">
        <v>2.8069446913004198E-2</v>
      </c>
      <c r="K56" s="117"/>
      <c r="L56" s="117"/>
    </row>
    <row r="57" spans="1:13" ht="14.1" customHeight="1">
      <c r="A57" s="128" t="s">
        <v>307</v>
      </c>
      <c r="B57" s="133" t="s">
        <v>308</v>
      </c>
      <c r="C57" s="130">
        <v>379785</v>
      </c>
      <c r="D57" s="130">
        <v>7274783</v>
      </c>
      <c r="E57" s="131">
        <v>5.1999999999999998E-2</v>
      </c>
      <c r="F57" s="131">
        <v>4.4999999999999998E-2</v>
      </c>
      <c r="G57" s="131">
        <v>5.5E-2</v>
      </c>
      <c r="H57" s="132">
        <v>5.3999999999999999E-2</v>
      </c>
      <c r="I57" s="132">
        <v>4.7317847811104582E-2</v>
      </c>
      <c r="J57" s="132">
        <v>4.5766884409141104E-2</v>
      </c>
      <c r="K57" s="117"/>
      <c r="L57" s="117"/>
    </row>
    <row r="58" spans="1:13" ht="14.1" customHeight="1">
      <c r="A58" s="197" t="s">
        <v>234</v>
      </c>
      <c r="B58" s="198"/>
      <c r="C58" s="134">
        <f>SUM(C44:C57)</f>
        <v>4653830</v>
      </c>
      <c r="D58" s="134">
        <f>SUM(D44:D57)</f>
        <v>202760665</v>
      </c>
      <c r="E58" s="131">
        <f>IF(ISERR(C58/D58),"－　  　",C58/D58)</f>
        <v>2.2952331508677978E-2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2.0450000000000006E-2</v>
      </c>
    </row>
    <row r="62" spans="1:13" ht="14.1" customHeight="1">
      <c r="A62" s="128" t="s">
        <v>310</v>
      </c>
      <c r="B62" s="129" t="s">
        <v>311</v>
      </c>
      <c r="C62" s="130">
        <v>157874</v>
      </c>
      <c r="D62" s="130">
        <v>11186876</v>
      </c>
      <c r="E62" s="131">
        <v>1.4E-2</v>
      </c>
      <c r="F62" s="131">
        <v>2.1000000000000001E-2</v>
      </c>
      <c r="G62" s="131">
        <v>2.5999999999999999E-2</v>
      </c>
      <c r="H62" s="132">
        <v>1.6E-2</v>
      </c>
      <c r="I62" s="132">
        <v>1.7288717370982046E-2</v>
      </c>
      <c r="J62" s="132">
        <v>1.7294827614753171E-2</v>
      </c>
      <c r="K62" s="117"/>
      <c r="L62" s="117"/>
    </row>
    <row r="63" spans="1:13" ht="14.1" customHeight="1">
      <c r="A63" s="128" t="s">
        <v>312</v>
      </c>
      <c r="B63" s="133" t="s">
        <v>313</v>
      </c>
      <c r="C63" s="130">
        <v>313076</v>
      </c>
      <c r="D63" s="130">
        <v>36828078</v>
      </c>
      <c r="E63" s="131">
        <v>8.0000000000000002E-3</v>
      </c>
      <c r="F63" s="131">
        <v>1.2999999999999999E-2</v>
      </c>
      <c r="G63" s="131">
        <v>1.2999999999999999E-2</v>
      </c>
      <c r="H63" s="132">
        <v>1.2999999999999999E-2</v>
      </c>
      <c r="I63" s="132">
        <v>1.4077497304245838E-2</v>
      </c>
      <c r="J63" s="132">
        <v>1.3634097649360395E-2</v>
      </c>
      <c r="K63" s="117"/>
      <c r="L63" s="117"/>
    </row>
    <row r="64" spans="1:13" ht="14.1" customHeight="1">
      <c r="A64" s="128" t="s">
        <v>314</v>
      </c>
      <c r="B64" s="133" t="s">
        <v>315</v>
      </c>
      <c r="C64" s="130">
        <v>381231</v>
      </c>
      <c r="D64" s="130">
        <v>13266277</v>
      </c>
      <c r="E64" s="131">
        <v>2.8000000000000001E-2</v>
      </c>
      <c r="F64" s="131">
        <v>3.1E-2</v>
      </c>
      <c r="G64" s="131">
        <v>3.5999999999999997E-2</v>
      </c>
      <c r="H64" s="132">
        <v>3.4000000000000002E-2</v>
      </c>
      <c r="I64" s="132">
        <v>3.9317801759506422E-2</v>
      </c>
      <c r="J64" s="132">
        <v>2.4746877757492906E-2</v>
      </c>
      <c r="K64" s="117"/>
      <c r="L64" s="117"/>
    </row>
    <row r="65" spans="1:12" ht="14.1" customHeight="1">
      <c r="A65" s="128" t="s">
        <v>316</v>
      </c>
      <c r="B65" s="133" t="s">
        <v>317</v>
      </c>
      <c r="C65" s="130">
        <v>474542</v>
      </c>
      <c r="D65" s="130">
        <v>14036619</v>
      </c>
      <c r="E65" s="131">
        <v>3.3000000000000002E-2</v>
      </c>
      <c r="F65" s="131">
        <v>3.4000000000000002E-2</v>
      </c>
      <c r="G65" s="131">
        <v>5.0999999999999997E-2</v>
      </c>
      <c r="H65" s="132">
        <v>2.8000000000000001E-2</v>
      </c>
      <c r="I65" s="132">
        <v>2.7655323383529256E-2</v>
      </c>
      <c r="J65" s="132">
        <v>2.9546032579821302E-2</v>
      </c>
      <c r="K65" s="117"/>
      <c r="L65" s="117"/>
    </row>
    <row r="66" spans="1:12" ht="14.1" customHeight="1">
      <c r="A66" s="128" t="s">
        <v>318</v>
      </c>
      <c r="B66" s="133" t="s">
        <v>319</v>
      </c>
      <c r="C66" s="130">
        <v>570065</v>
      </c>
      <c r="D66" s="130">
        <v>45196077</v>
      </c>
      <c r="E66" s="131">
        <v>1.2E-2</v>
      </c>
      <c r="F66" s="131">
        <v>1.4E-2</v>
      </c>
      <c r="G66" s="131">
        <v>1.4E-2</v>
      </c>
      <c r="H66" s="132">
        <v>1.6E-2</v>
      </c>
      <c r="I66" s="132">
        <v>1.1262053901357254E-2</v>
      </c>
      <c r="J66" s="132">
        <v>1.2356755722588193E-2</v>
      </c>
      <c r="K66" s="117"/>
      <c r="L66" s="117"/>
    </row>
    <row r="67" spans="1:12" ht="14.1" customHeight="1">
      <c r="A67" s="128" t="s">
        <v>320</v>
      </c>
      <c r="B67" s="133" t="s">
        <v>321</v>
      </c>
      <c r="C67" s="130">
        <v>561746</v>
      </c>
      <c r="D67" s="130">
        <v>13485028</v>
      </c>
      <c r="E67" s="131">
        <v>4.1000000000000002E-2</v>
      </c>
      <c r="F67" s="131">
        <v>4.2000000000000003E-2</v>
      </c>
      <c r="G67" s="131">
        <v>3.4000000000000002E-2</v>
      </c>
      <c r="H67" s="132">
        <v>3.1E-2</v>
      </c>
      <c r="I67" s="132">
        <v>3.4853080227120338E-2</v>
      </c>
      <c r="J67" s="132">
        <v>3.637456404767845E-2</v>
      </c>
      <c r="K67" s="117"/>
      <c r="L67" s="117"/>
    </row>
    <row r="68" spans="1:12" ht="14.1" customHeight="1">
      <c r="A68" s="128" t="s">
        <v>322</v>
      </c>
      <c r="B68" s="133" t="s">
        <v>323</v>
      </c>
      <c r="C68" s="130">
        <v>600747</v>
      </c>
      <c r="D68" s="130">
        <v>11110769</v>
      </c>
      <c r="E68" s="131">
        <v>5.3999999999999999E-2</v>
      </c>
      <c r="F68" s="131">
        <v>5.2999999999999999E-2</v>
      </c>
      <c r="G68" s="131">
        <v>4.8000000000000001E-2</v>
      </c>
      <c r="H68" s="132">
        <v>5.3999999999999999E-2</v>
      </c>
      <c r="I68" s="132">
        <v>3.8865816074541676E-2</v>
      </c>
      <c r="J68" s="132">
        <v>4.7557113344773007E-2</v>
      </c>
      <c r="K68" s="117"/>
      <c r="L68" s="117"/>
    </row>
    <row r="69" spans="1:12" ht="14.1" customHeight="1">
      <c r="A69" s="128" t="s">
        <v>324</v>
      </c>
      <c r="B69" s="133" t="s">
        <v>325</v>
      </c>
      <c r="C69" s="130">
        <v>656710</v>
      </c>
      <c r="D69" s="130">
        <v>39332060</v>
      </c>
      <c r="E69" s="131">
        <v>1.6E-2</v>
      </c>
      <c r="F69" s="131">
        <v>2.1000000000000001E-2</v>
      </c>
      <c r="G69" s="131">
        <v>1.9E-2</v>
      </c>
      <c r="H69" s="132">
        <v>1.7999999999999999E-2</v>
      </c>
      <c r="I69" s="132">
        <v>2.1776600681287922E-2</v>
      </c>
      <c r="J69" s="132">
        <v>1.9000791857006587E-2</v>
      </c>
      <c r="K69" s="117"/>
      <c r="L69" s="117"/>
    </row>
    <row r="70" spans="1:12" ht="14.1" customHeight="1">
      <c r="A70" s="128" t="s">
        <v>326</v>
      </c>
      <c r="B70" s="133" t="s">
        <v>327</v>
      </c>
      <c r="C70" s="130">
        <v>424250</v>
      </c>
      <c r="D70" s="130">
        <v>11239469</v>
      </c>
      <c r="E70" s="131">
        <v>3.6999999999999998E-2</v>
      </c>
      <c r="F70" s="131">
        <v>3.1E-2</v>
      </c>
      <c r="G70" s="131">
        <v>3.2000000000000001E-2</v>
      </c>
      <c r="H70" s="132">
        <v>3.4000000000000002E-2</v>
      </c>
      <c r="I70" s="132">
        <v>3.084489366514721E-2</v>
      </c>
      <c r="J70" s="132">
        <v>3.3261062323400606E-2</v>
      </c>
      <c r="K70" s="117"/>
      <c r="L70" s="117"/>
    </row>
    <row r="71" spans="1:12" ht="14.1" customHeight="1">
      <c r="A71" s="128" t="s">
        <v>328</v>
      </c>
      <c r="B71" s="133" t="s">
        <v>329</v>
      </c>
      <c r="C71" s="130">
        <v>468113</v>
      </c>
      <c r="D71" s="130">
        <v>42958099</v>
      </c>
      <c r="E71" s="131">
        <v>0.01</v>
      </c>
      <c r="F71" s="131">
        <v>8.9999999999999993E-3</v>
      </c>
      <c r="G71" s="131">
        <v>0.01</v>
      </c>
      <c r="H71" s="132">
        <v>1.2999999999999999E-2</v>
      </c>
      <c r="I71" s="132">
        <v>1.0248642552792826E-2</v>
      </c>
      <c r="J71" s="132">
        <v>1.0766049980727959E-2</v>
      </c>
      <c r="K71" s="117"/>
      <c r="L71" s="117"/>
    </row>
    <row r="72" spans="1:12" ht="14.1" customHeight="1">
      <c r="A72" s="128" t="s">
        <v>330</v>
      </c>
      <c r="B72" s="133" t="s">
        <v>331</v>
      </c>
      <c r="C72" s="130">
        <v>566902</v>
      </c>
      <c r="D72" s="130">
        <v>38096966</v>
      </c>
      <c r="E72" s="131">
        <v>1.4E-2</v>
      </c>
      <c r="F72" s="131">
        <v>1.7000000000000001E-2</v>
      </c>
      <c r="G72" s="131">
        <v>1.7999999999999999E-2</v>
      </c>
      <c r="H72" s="132">
        <v>0.02</v>
      </c>
      <c r="I72" s="132">
        <v>1.9269012833376446E-2</v>
      </c>
      <c r="J72" s="132">
        <v>1.9870708725258809E-2</v>
      </c>
      <c r="K72" s="117"/>
      <c r="L72" s="117"/>
    </row>
    <row r="73" spans="1:12" ht="14.1" customHeight="1">
      <c r="A73" s="128" t="s">
        <v>332</v>
      </c>
      <c r="B73" s="133" t="s">
        <v>333</v>
      </c>
      <c r="C73" s="130">
        <v>378278</v>
      </c>
      <c r="D73" s="130">
        <v>33521878</v>
      </c>
      <c r="E73" s="131">
        <v>1.0999999999999999E-2</v>
      </c>
      <c r="F73" s="131">
        <v>1.0999999999999999E-2</v>
      </c>
      <c r="G73" s="131">
        <v>1.2E-2</v>
      </c>
      <c r="H73" s="132">
        <v>2.1000000000000001E-2</v>
      </c>
      <c r="I73" s="132">
        <v>1.2799482014704556E-2</v>
      </c>
      <c r="J73" s="132">
        <v>1.392440304556153E-2</v>
      </c>
      <c r="K73" s="117"/>
      <c r="L73" s="117"/>
    </row>
    <row r="74" spans="1:12" ht="14.1" customHeight="1">
      <c r="A74" s="128" t="s">
        <v>334</v>
      </c>
      <c r="B74" s="133" t="s">
        <v>335</v>
      </c>
      <c r="C74" s="130">
        <v>288755</v>
      </c>
      <c r="D74" s="130">
        <v>44530683</v>
      </c>
      <c r="E74" s="131">
        <v>6.0000000000000001E-3</v>
      </c>
      <c r="F74" s="131">
        <v>6.0000000000000001E-3</v>
      </c>
      <c r="G74" s="131">
        <v>6.0000000000000001E-3</v>
      </c>
      <c r="H74" s="132">
        <v>6.0000000000000001E-3</v>
      </c>
      <c r="I74" s="132">
        <v>9.5884091261684255E-3</v>
      </c>
      <c r="J74" s="132">
        <v>5.8785150265469443E-3</v>
      </c>
      <c r="K74" s="117"/>
      <c r="L74" s="117"/>
    </row>
    <row r="75" spans="1:12" ht="14.1" customHeight="1">
      <c r="A75" s="128" t="s">
        <v>336</v>
      </c>
      <c r="B75" s="133" t="s">
        <v>337</v>
      </c>
      <c r="C75" s="130">
        <v>395430</v>
      </c>
      <c r="D75" s="130">
        <v>34562666</v>
      </c>
      <c r="E75" s="131">
        <v>1.0999999999999999E-2</v>
      </c>
      <c r="F75" s="131">
        <v>1.2999999999999999E-2</v>
      </c>
      <c r="G75" s="131">
        <v>1.2E-2</v>
      </c>
      <c r="H75" s="132">
        <v>0.01</v>
      </c>
      <c r="I75" s="132">
        <v>9.6538425100392965E-3</v>
      </c>
      <c r="J75" s="132">
        <v>1.6579583804020769E-2</v>
      </c>
      <c r="K75" s="117"/>
      <c r="L75" s="117"/>
    </row>
    <row r="76" spans="1:12" ht="14.1" customHeight="1">
      <c r="A76" s="128" t="s">
        <v>338</v>
      </c>
      <c r="B76" s="133" t="s">
        <v>339</v>
      </c>
      <c r="C76" s="130">
        <v>424735</v>
      </c>
      <c r="D76" s="130">
        <v>33496638</v>
      </c>
      <c r="E76" s="131">
        <v>1.2E-2</v>
      </c>
      <c r="F76" s="131">
        <v>1.2E-2</v>
      </c>
      <c r="G76" s="131">
        <v>1.4999999999999999E-2</v>
      </c>
      <c r="H76" s="132">
        <v>1.2999999999999999E-2</v>
      </c>
      <c r="I76" s="132">
        <v>1.3474938103783144E-2</v>
      </c>
      <c r="J76" s="132">
        <v>1.530719930043678E-2</v>
      </c>
      <c r="K76" s="117"/>
      <c r="L76" s="117"/>
    </row>
    <row r="77" spans="1:12" ht="14.1" customHeight="1">
      <c r="A77" s="128" t="s">
        <v>340</v>
      </c>
      <c r="B77" s="133" t="s">
        <v>341</v>
      </c>
      <c r="C77" s="130">
        <v>409309</v>
      </c>
      <c r="D77" s="130">
        <v>11619147</v>
      </c>
      <c r="E77" s="131">
        <v>3.5000000000000003E-2</v>
      </c>
      <c r="F77" s="131">
        <v>4.3999999999999997E-2</v>
      </c>
      <c r="G77" s="131">
        <v>5.6000000000000001E-2</v>
      </c>
      <c r="H77" s="132">
        <v>5.8999999999999997E-2</v>
      </c>
      <c r="I77" s="132">
        <v>5.5542033039445354E-2</v>
      </c>
      <c r="J77" s="132">
        <v>4.9029845729246145E-2</v>
      </c>
      <c r="K77" s="117"/>
      <c r="L77" s="117"/>
    </row>
    <row r="78" spans="1:12" ht="14.1" customHeight="1">
      <c r="A78" s="128" t="s">
        <v>342</v>
      </c>
      <c r="B78" s="133" t="s">
        <v>343</v>
      </c>
      <c r="C78" s="130">
        <v>604965</v>
      </c>
      <c r="D78" s="130">
        <v>35517754</v>
      </c>
      <c r="E78" s="131">
        <v>1.7000000000000001E-2</v>
      </c>
      <c r="F78" s="131">
        <v>1.7999999999999999E-2</v>
      </c>
      <c r="G78" s="131">
        <v>0.02</v>
      </c>
      <c r="H78" s="132">
        <v>0.02</v>
      </c>
      <c r="I78" s="132">
        <v>2.0587310099012043E-2</v>
      </c>
      <c r="J78" s="132">
        <v>1.8119868583300006E-2</v>
      </c>
      <c r="K78" s="117"/>
      <c r="L78" s="117"/>
    </row>
    <row r="79" spans="1:12" ht="14.1" customHeight="1">
      <c r="A79" s="128" t="s">
        <v>344</v>
      </c>
      <c r="B79" s="133" t="s">
        <v>345</v>
      </c>
      <c r="C79" s="130">
        <v>496059</v>
      </c>
      <c r="D79" s="130">
        <v>33142720</v>
      </c>
      <c r="E79" s="131">
        <v>1.4E-2</v>
      </c>
      <c r="F79" s="131">
        <v>2.5000000000000001E-2</v>
      </c>
      <c r="G79" s="131">
        <v>1.2999999999999999E-2</v>
      </c>
      <c r="H79" s="132">
        <v>2.1999999999999999E-2</v>
      </c>
      <c r="I79" s="132">
        <v>1.3981471653502079E-2</v>
      </c>
      <c r="J79" s="132">
        <v>1.5594446955578932E-2</v>
      </c>
      <c r="K79" s="117"/>
      <c r="L79" s="117"/>
    </row>
    <row r="80" spans="1:12" ht="14.1" customHeight="1">
      <c r="A80" s="128" t="s">
        <v>346</v>
      </c>
      <c r="B80" s="133" t="s">
        <v>347</v>
      </c>
      <c r="C80" s="130">
        <v>449753</v>
      </c>
      <c r="D80" s="130">
        <v>36088140</v>
      </c>
      <c r="E80" s="131">
        <v>1.2E-2</v>
      </c>
      <c r="F80" s="131">
        <v>1.2999999999999999E-2</v>
      </c>
      <c r="G80" s="131">
        <v>1.4999999999999999E-2</v>
      </c>
      <c r="H80" s="132">
        <v>1.4E-2</v>
      </c>
      <c r="I80" s="132">
        <v>1.4251003397454604E-2</v>
      </c>
      <c r="J80" s="132">
        <v>1.5465114599103904E-2</v>
      </c>
      <c r="K80" s="117"/>
      <c r="L80" s="117"/>
    </row>
    <row r="81" spans="1:13" ht="14.1" customHeight="1">
      <c r="A81" s="128" t="s">
        <v>348</v>
      </c>
      <c r="B81" s="133" t="s">
        <v>349</v>
      </c>
      <c r="C81" s="130">
        <v>931486</v>
      </c>
      <c r="D81" s="130">
        <v>37488987</v>
      </c>
      <c r="E81" s="131">
        <v>2.4E-2</v>
      </c>
      <c r="F81" s="131">
        <v>1.4999999999999999E-2</v>
      </c>
      <c r="G81" s="131">
        <v>1.4E-2</v>
      </c>
      <c r="H81" s="132">
        <v>1.4999999999999999E-2</v>
      </c>
      <c r="I81" s="132">
        <v>1.5454444158620415E-2</v>
      </c>
      <c r="J81" s="132">
        <v>2.1043668137500204E-2</v>
      </c>
      <c r="K81" s="117"/>
      <c r="L81" s="117"/>
    </row>
    <row r="82" spans="1:13" ht="14.1" customHeight="1">
      <c r="A82" s="197" t="s">
        <v>234</v>
      </c>
      <c r="B82" s="198"/>
      <c r="C82" s="134">
        <f>SUM(C62:C81)</f>
        <v>9554026</v>
      </c>
      <c r="D82" s="134">
        <f>SUM(D62:D81)</f>
        <v>576704931</v>
      </c>
      <c r="E82" s="131">
        <f>IF(ISERR(C82/D82),"－　  　",C82/D82)</f>
        <v>1.6566575880378593E-2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2.1272727272727276E-2</v>
      </c>
    </row>
    <row r="86" spans="1:13" ht="14.1" customHeight="1">
      <c r="A86" s="128" t="s">
        <v>351</v>
      </c>
      <c r="B86" s="129" t="s">
        <v>352</v>
      </c>
      <c r="C86" s="130">
        <v>401099</v>
      </c>
      <c r="D86" s="130">
        <v>41238467</v>
      </c>
      <c r="E86" s="131">
        <v>8.9999999999999993E-3</v>
      </c>
      <c r="F86" s="131">
        <v>0.01</v>
      </c>
      <c r="G86" s="131">
        <v>0.01</v>
      </c>
      <c r="H86" s="132">
        <v>1.4E-2</v>
      </c>
      <c r="I86" s="132">
        <v>1.2499504747998021E-2</v>
      </c>
      <c r="J86" s="132">
        <v>1.338699422670035E-2</v>
      </c>
      <c r="K86" s="117"/>
      <c r="L86" s="117"/>
    </row>
    <row r="87" spans="1:13" ht="14.1" customHeight="1">
      <c r="A87" s="128" t="s">
        <v>353</v>
      </c>
      <c r="B87" s="133" t="s">
        <v>354</v>
      </c>
      <c r="C87" s="130">
        <v>2910451</v>
      </c>
      <c r="D87" s="130">
        <v>45637908</v>
      </c>
      <c r="E87" s="131">
        <v>6.3E-2</v>
      </c>
      <c r="F87" s="131">
        <v>7.5999999999999998E-2</v>
      </c>
      <c r="G87" s="131">
        <v>7.2999999999999995E-2</v>
      </c>
      <c r="H87" s="132">
        <v>6.5000000000000002E-2</v>
      </c>
      <c r="I87" s="132">
        <v>6.4510136904756654E-2</v>
      </c>
      <c r="J87" s="132">
        <v>5.8328945835889177E-2</v>
      </c>
      <c r="K87" s="117"/>
      <c r="L87" s="117"/>
    </row>
    <row r="88" spans="1:13" ht="14.1" customHeight="1">
      <c r="A88" s="128" t="s">
        <v>355</v>
      </c>
      <c r="B88" s="133" t="s">
        <v>356</v>
      </c>
      <c r="C88" s="130">
        <v>380069</v>
      </c>
      <c r="D88" s="130">
        <v>17720887</v>
      </c>
      <c r="E88" s="131">
        <v>2.1000000000000001E-2</v>
      </c>
      <c r="F88" s="131">
        <v>3.1E-2</v>
      </c>
      <c r="G88" s="131">
        <v>2.1000000000000001E-2</v>
      </c>
      <c r="H88" s="132">
        <v>3.3000000000000002E-2</v>
      </c>
      <c r="I88" s="132">
        <v>1.6499733936931032E-2</v>
      </c>
      <c r="J88" s="132">
        <v>2.0578332265469554E-2</v>
      </c>
      <c r="K88" s="117"/>
      <c r="L88" s="117"/>
    </row>
    <row r="89" spans="1:13" ht="14.1" customHeight="1">
      <c r="A89" s="128" t="s">
        <v>357</v>
      </c>
      <c r="B89" s="133" t="s">
        <v>358</v>
      </c>
      <c r="C89" s="130">
        <v>1055145</v>
      </c>
      <c r="D89" s="130">
        <v>40010692</v>
      </c>
      <c r="E89" s="131">
        <v>2.5999999999999999E-2</v>
      </c>
      <c r="F89" s="131">
        <v>3.2000000000000001E-2</v>
      </c>
      <c r="G89" s="131">
        <v>2.7E-2</v>
      </c>
      <c r="H89" s="132">
        <v>2.8000000000000001E-2</v>
      </c>
      <c r="I89" s="132">
        <v>2.7571176434025037E-2</v>
      </c>
      <c r="J89" s="132">
        <v>2.5497482501200742E-2</v>
      </c>
      <c r="K89" s="117"/>
      <c r="L89" s="117"/>
    </row>
    <row r="90" spans="1:13" ht="14.1" customHeight="1">
      <c r="A90" s="128" t="s">
        <v>359</v>
      </c>
      <c r="B90" s="133" t="s">
        <v>360</v>
      </c>
      <c r="C90" s="130">
        <v>593564</v>
      </c>
      <c r="D90" s="130">
        <v>52179807</v>
      </c>
      <c r="E90" s="131">
        <v>1.0999999999999999E-2</v>
      </c>
      <c r="F90" s="131">
        <v>1.2999999999999999E-2</v>
      </c>
      <c r="G90" s="131">
        <v>1.2E-2</v>
      </c>
      <c r="H90" s="132">
        <v>1.2E-2</v>
      </c>
      <c r="I90" s="132">
        <v>8.6726104896645267E-3</v>
      </c>
      <c r="J90" s="132">
        <v>8.2876961882497845E-3</v>
      </c>
      <c r="K90" s="117"/>
      <c r="L90" s="117"/>
    </row>
    <row r="91" spans="1:13" ht="14.1" customHeight="1">
      <c r="A91" s="128" t="s">
        <v>361</v>
      </c>
      <c r="B91" s="133" t="s">
        <v>362</v>
      </c>
      <c r="C91" s="130">
        <v>753517</v>
      </c>
      <c r="D91" s="130">
        <v>18006098</v>
      </c>
      <c r="E91" s="131">
        <v>4.1000000000000002E-2</v>
      </c>
      <c r="F91" s="131">
        <v>5.1999999999999998E-2</v>
      </c>
      <c r="G91" s="131">
        <v>5.7000000000000002E-2</v>
      </c>
      <c r="H91" s="132">
        <v>0.05</v>
      </c>
      <c r="I91" s="132">
        <v>5.0196795891535494E-2</v>
      </c>
      <c r="J91" s="132">
        <v>4.8392723557084835E-2</v>
      </c>
      <c r="K91" s="117"/>
      <c r="L91" s="117"/>
    </row>
    <row r="92" spans="1:13" ht="14.1" customHeight="1">
      <c r="A92" s="128" t="s">
        <v>363</v>
      </c>
      <c r="B92" s="133" t="s">
        <v>364</v>
      </c>
      <c r="C92" s="130">
        <v>1013060</v>
      </c>
      <c r="D92" s="130">
        <v>44235088</v>
      </c>
      <c r="E92" s="131">
        <v>2.1999999999999999E-2</v>
      </c>
      <c r="F92" s="131">
        <v>2.1999999999999999E-2</v>
      </c>
      <c r="G92" s="131">
        <v>2.7E-2</v>
      </c>
      <c r="H92" s="132">
        <v>2.5000000000000001E-2</v>
      </c>
      <c r="I92" s="132">
        <v>2.4254675442010227E-2</v>
      </c>
      <c r="J92" s="132">
        <v>2.4374121779176961E-2</v>
      </c>
      <c r="K92" s="117"/>
      <c r="L92" s="117"/>
    </row>
    <row r="93" spans="1:13" ht="14.1" customHeight="1">
      <c r="A93" s="128" t="s">
        <v>365</v>
      </c>
      <c r="B93" s="133" t="s">
        <v>366</v>
      </c>
      <c r="C93" s="130">
        <v>616770</v>
      </c>
      <c r="D93" s="130">
        <v>41601436</v>
      </c>
      <c r="E93" s="131">
        <v>1.4E-2</v>
      </c>
      <c r="F93" s="131">
        <v>1.7999999999999999E-2</v>
      </c>
      <c r="G93" s="131">
        <v>1.4999999999999999E-2</v>
      </c>
      <c r="H93" s="132">
        <v>1.2999999999999999E-2</v>
      </c>
      <c r="I93" s="132">
        <v>1.5054602758791112E-2</v>
      </c>
      <c r="J93" s="132">
        <v>1.6019012444715552E-2</v>
      </c>
      <c r="K93" s="117"/>
      <c r="L93" s="117"/>
    </row>
    <row r="94" spans="1:13" ht="14.1" customHeight="1">
      <c r="A94" s="128" t="s">
        <v>367</v>
      </c>
      <c r="B94" s="133" t="s">
        <v>368</v>
      </c>
      <c r="C94" s="130">
        <v>488818</v>
      </c>
      <c r="D94" s="130">
        <v>54423105</v>
      </c>
      <c r="E94" s="131">
        <v>8.0000000000000002E-3</v>
      </c>
      <c r="F94" s="131">
        <v>8.0000000000000002E-3</v>
      </c>
      <c r="G94" s="131">
        <v>1.0999999999999999E-2</v>
      </c>
      <c r="H94" s="132">
        <v>0.01</v>
      </c>
      <c r="I94" s="132">
        <v>8.9774508193969579E-3</v>
      </c>
      <c r="J94" s="132">
        <v>9.4007293038280339E-3</v>
      </c>
      <c r="K94" s="117"/>
      <c r="L94" s="117"/>
    </row>
    <row r="95" spans="1:13" ht="14.1" customHeight="1">
      <c r="A95" s="128" t="s">
        <v>369</v>
      </c>
      <c r="B95" s="133" t="s">
        <v>370</v>
      </c>
      <c r="C95" s="130">
        <v>586453</v>
      </c>
      <c r="D95" s="130">
        <v>54743170</v>
      </c>
      <c r="E95" s="131">
        <v>0.01</v>
      </c>
      <c r="F95" s="131">
        <v>1.2999999999999999E-2</v>
      </c>
      <c r="G95" s="131">
        <v>1.2999999999999999E-2</v>
      </c>
      <c r="H95" s="132">
        <v>1.2E-2</v>
      </c>
      <c r="I95" s="132">
        <v>1.3643261333941639E-2</v>
      </c>
      <c r="J95" s="132">
        <v>1.2241281588430047E-2</v>
      </c>
      <c r="K95" s="117"/>
      <c r="L95" s="117"/>
    </row>
    <row r="96" spans="1:13" ht="14.1" customHeight="1">
      <c r="A96" s="128" t="s">
        <v>371</v>
      </c>
      <c r="B96" s="133" t="s">
        <v>372</v>
      </c>
      <c r="C96" s="130">
        <v>464370</v>
      </c>
      <c r="D96" s="130">
        <v>47282839</v>
      </c>
      <c r="E96" s="131">
        <v>8.9999999999999993E-3</v>
      </c>
      <c r="F96" s="131">
        <v>1.0999999999999999E-2</v>
      </c>
      <c r="G96" s="131">
        <v>0.01</v>
      </c>
      <c r="H96" s="132">
        <v>1.0999999999999999E-2</v>
      </c>
      <c r="I96" s="132">
        <v>1.1815724126773597E-2</v>
      </c>
      <c r="J96" s="132">
        <v>1.2260873551287738E-2</v>
      </c>
      <c r="K96" s="117"/>
      <c r="L96" s="117"/>
    </row>
    <row r="97" spans="1:13" ht="14.1" customHeight="1">
      <c r="A97" s="197" t="s">
        <v>234</v>
      </c>
      <c r="B97" s="198"/>
      <c r="C97" s="134">
        <f>SUM(C86:C96)</f>
        <v>9263316</v>
      </c>
      <c r="D97" s="134">
        <f>SUM(D86:D96)</f>
        <v>457079497</v>
      </c>
      <c r="E97" s="131">
        <f>IF(ISERR(C97/D97),"－　  　",C97/D97)</f>
        <v>2.0266312667268905E-2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1.6625000000000001E-2</v>
      </c>
    </row>
    <row r="101" spans="1:13" ht="14.1" customHeight="1">
      <c r="A101" s="128" t="s">
        <v>374</v>
      </c>
      <c r="B101" s="129" t="s">
        <v>375</v>
      </c>
      <c r="C101" s="130">
        <v>2357078</v>
      </c>
      <c r="D101" s="130">
        <v>94021524</v>
      </c>
      <c r="E101" s="131">
        <v>2.5000000000000001E-2</v>
      </c>
      <c r="F101" s="131">
        <v>2.5000000000000001E-2</v>
      </c>
      <c r="G101" s="131">
        <v>2.8000000000000001E-2</v>
      </c>
      <c r="H101" s="132">
        <v>2.8000000000000001E-2</v>
      </c>
      <c r="I101" s="132">
        <v>2.8534358699536244E-2</v>
      </c>
      <c r="J101" s="132">
        <v>2.805629326846391E-2</v>
      </c>
      <c r="K101" s="117"/>
      <c r="L101" s="117"/>
    </row>
    <row r="102" spans="1:13" ht="14.1" customHeight="1">
      <c r="A102" s="128" t="s">
        <v>376</v>
      </c>
      <c r="B102" s="133" t="s">
        <v>377</v>
      </c>
      <c r="C102" s="130">
        <v>1126711</v>
      </c>
      <c r="D102" s="130">
        <v>67717157</v>
      </c>
      <c r="E102" s="131">
        <v>1.6E-2</v>
      </c>
      <c r="F102" s="131">
        <v>1.6E-2</v>
      </c>
      <c r="G102" s="131">
        <v>1.4999999999999999E-2</v>
      </c>
      <c r="H102" s="132">
        <v>1.4999999999999999E-2</v>
      </c>
      <c r="I102" s="132">
        <v>1.5296702439750676E-2</v>
      </c>
      <c r="J102" s="132">
        <v>1.6309623993858546E-2</v>
      </c>
      <c r="K102" s="117"/>
      <c r="L102" s="117"/>
    </row>
    <row r="103" spans="1:13" ht="14.1" customHeight="1">
      <c r="A103" s="128" t="s">
        <v>378</v>
      </c>
      <c r="B103" s="133" t="s">
        <v>379</v>
      </c>
      <c r="C103" s="130">
        <v>861588</v>
      </c>
      <c r="D103" s="130">
        <v>56723540</v>
      </c>
      <c r="E103" s="131">
        <v>1.4999999999999999E-2</v>
      </c>
      <c r="F103" s="131">
        <v>1.2E-2</v>
      </c>
      <c r="G103" s="131">
        <v>1.2E-2</v>
      </c>
      <c r="H103" s="132">
        <v>1.7000000000000001E-2</v>
      </c>
      <c r="I103" s="132">
        <v>1.267796728602316E-2</v>
      </c>
      <c r="J103" s="132">
        <v>1.1823265419363922E-2</v>
      </c>
      <c r="K103" s="117"/>
      <c r="L103" s="117"/>
    </row>
    <row r="104" spans="1:13" ht="14.1" customHeight="1">
      <c r="A104" s="128" t="s">
        <v>380</v>
      </c>
      <c r="B104" s="133" t="s">
        <v>381</v>
      </c>
      <c r="C104" s="130">
        <v>735251</v>
      </c>
      <c r="D104" s="130">
        <v>51580376</v>
      </c>
      <c r="E104" s="131">
        <v>1.4E-2</v>
      </c>
      <c r="F104" s="131">
        <v>1.4999999999999999E-2</v>
      </c>
      <c r="G104" s="131">
        <v>1.6E-2</v>
      </c>
      <c r="H104" s="132">
        <v>1.2999999999999999E-2</v>
      </c>
      <c r="I104" s="132">
        <v>1.3303534006231504E-2</v>
      </c>
      <c r="J104" s="132">
        <v>1.3398852391931605E-2</v>
      </c>
      <c r="K104" s="117"/>
      <c r="L104" s="117"/>
    </row>
    <row r="105" spans="1:13" ht="14.1" customHeight="1">
      <c r="A105" s="128" t="s">
        <v>382</v>
      </c>
      <c r="B105" s="133" t="s">
        <v>383</v>
      </c>
      <c r="C105" s="130">
        <v>2420550</v>
      </c>
      <c r="D105" s="130">
        <v>102577749</v>
      </c>
      <c r="E105" s="131">
        <v>2.3E-2</v>
      </c>
      <c r="F105" s="131">
        <v>2.5000000000000001E-2</v>
      </c>
      <c r="G105" s="131">
        <v>2.5000000000000001E-2</v>
      </c>
      <c r="H105" s="132">
        <v>2.9000000000000001E-2</v>
      </c>
      <c r="I105" s="132">
        <v>2.651231975304565E-2</v>
      </c>
      <c r="J105" s="132">
        <v>2.8463587272591271E-2</v>
      </c>
      <c r="K105" s="117"/>
      <c r="L105" s="117"/>
    </row>
    <row r="106" spans="1:13" ht="14.1" customHeight="1">
      <c r="A106" s="128" t="s">
        <v>384</v>
      </c>
      <c r="B106" s="133" t="s">
        <v>385</v>
      </c>
      <c r="C106" s="130">
        <v>1154070</v>
      </c>
      <c r="D106" s="130">
        <v>73750151</v>
      </c>
      <c r="E106" s="131">
        <v>1.4999999999999999E-2</v>
      </c>
      <c r="F106" s="131">
        <v>1.6E-2</v>
      </c>
      <c r="G106" s="131">
        <v>1.7000000000000001E-2</v>
      </c>
      <c r="H106" s="132">
        <v>1.4E-2</v>
      </c>
      <c r="I106" s="132">
        <v>1.4284443332423844E-2</v>
      </c>
      <c r="J106" s="132">
        <v>1.465371829614413E-2</v>
      </c>
      <c r="K106" s="117"/>
      <c r="L106" s="117"/>
    </row>
    <row r="107" spans="1:13" ht="14.1" customHeight="1">
      <c r="A107" s="128" t="s">
        <v>386</v>
      </c>
      <c r="B107" s="133" t="s">
        <v>387</v>
      </c>
      <c r="C107" s="130">
        <v>886153</v>
      </c>
      <c r="D107" s="130">
        <v>67611925</v>
      </c>
      <c r="E107" s="131">
        <v>1.2999999999999999E-2</v>
      </c>
      <c r="F107" s="131">
        <v>1.7000000000000001E-2</v>
      </c>
      <c r="G107" s="131">
        <v>2.1000000000000001E-2</v>
      </c>
      <c r="H107" s="132">
        <v>1.4E-2</v>
      </c>
      <c r="I107" s="132">
        <v>1.6324439280083671E-2</v>
      </c>
      <c r="J107" s="132">
        <v>1.6264498722938326E-2</v>
      </c>
      <c r="K107" s="117"/>
      <c r="L107" s="117"/>
    </row>
    <row r="108" spans="1:13" ht="14.1" customHeight="1">
      <c r="A108" s="128" t="s">
        <v>388</v>
      </c>
      <c r="B108" s="133" t="s">
        <v>389</v>
      </c>
      <c r="C108" s="130">
        <v>966348</v>
      </c>
      <c r="D108" s="130">
        <v>74783042</v>
      </c>
      <c r="E108" s="131">
        <v>1.2E-2</v>
      </c>
      <c r="F108" s="131">
        <v>1.0999999999999999E-2</v>
      </c>
      <c r="G108" s="131">
        <v>1.2999999999999999E-2</v>
      </c>
      <c r="H108" s="132">
        <v>1.2999999999999999E-2</v>
      </c>
      <c r="I108" s="132">
        <v>1.3052237691540968E-2</v>
      </c>
      <c r="J108" s="132">
        <v>1.3481418399867396E-2</v>
      </c>
      <c r="K108" s="117"/>
      <c r="L108" s="117"/>
    </row>
    <row r="109" spans="1:13" ht="14.1" customHeight="1">
      <c r="A109" s="197" t="s">
        <v>234</v>
      </c>
      <c r="B109" s="198"/>
      <c r="C109" s="134">
        <f>SUM(C101:C108)</f>
        <v>10507749</v>
      </c>
      <c r="D109" s="134">
        <f>SUM(D101:D108)</f>
        <v>588765464</v>
      </c>
      <c r="E109" s="131">
        <f>IF(ISERR(C109/D109),"－　  　",C109/D109)</f>
        <v>1.78470879195455E-2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2.2000000000000002E-2</v>
      </c>
    </row>
    <row r="113" spans="1:12" ht="14.1" customHeight="1">
      <c r="A113" s="128" t="s">
        <v>391</v>
      </c>
      <c r="B113" s="129" t="s">
        <v>392</v>
      </c>
      <c r="C113" s="130">
        <v>2078275</v>
      </c>
      <c r="D113" s="130">
        <v>96486125</v>
      </c>
      <c r="E113" s="131">
        <v>2.1000000000000001E-2</v>
      </c>
      <c r="F113" s="131">
        <v>1.7999999999999999E-2</v>
      </c>
      <c r="G113" s="131">
        <v>1.4999999999999999E-2</v>
      </c>
      <c r="H113" s="132">
        <v>1.4999999999999999E-2</v>
      </c>
      <c r="I113" s="132">
        <v>2.4022817849004018E-2</v>
      </c>
      <c r="J113" s="132">
        <v>2.0266514587308972E-2</v>
      </c>
      <c r="K113" s="117"/>
      <c r="L113" s="117"/>
    </row>
    <row r="114" spans="1:12" ht="14.1" customHeight="1">
      <c r="A114" s="128" t="s">
        <v>393</v>
      </c>
      <c r="B114" s="133" t="s">
        <v>394</v>
      </c>
      <c r="C114" s="130">
        <v>3475869</v>
      </c>
      <c r="D114" s="130">
        <v>142778718</v>
      </c>
      <c r="E114" s="131">
        <v>2.4E-2</v>
      </c>
      <c r="F114" s="131">
        <v>2.1000000000000001E-2</v>
      </c>
      <c r="G114" s="131">
        <v>2.1999999999999999E-2</v>
      </c>
      <c r="H114" s="132">
        <v>2.5999999999999999E-2</v>
      </c>
      <c r="I114" s="132">
        <v>2.2658031384286532E-2</v>
      </c>
      <c r="J114" s="132">
        <v>2.2238445294874804E-2</v>
      </c>
      <c r="K114" s="117"/>
      <c r="L114" s="117"/>
    </row>
    <row r="115" spans="1:12" ht="14.1" customHeight="1">
      <c r="A115" s="128" t="s">
        <v>395</v>
      </c>
      <c r="B115" s="133" t="s">
        <v>396</v>
      </c>
      <c r="C115" s="130">
        <v>2647015</v>
      </c>
      <c r="D115" s="130">
        <v>229124777</v>
      </c>
      <c r="E115" s="131">
        <v>1.0999999999999999E-2</v>
      </c>
      <c r="F115" s="131">
        <v>1.0999999999999999E-2</v>
      </c>
      <c r="G115" s="131">
        <v>0.02</v>
      </c>
      <c r="H115" s="132">
        <v>1.9E-2</v>
      </c>
      <c r="I115" s="132">
        <v>2.0777045610175009E-2</v>
      </c>
      <c r="J115" s="132">
        <v>2.7277015854046561E-2</v>
      </c>
      <c r="K115" s="117"/>
      <c r="L115" s="117"/>
    </row>
    <row r="116" spans="1:12" ht="14.1" customHeight="1">
      <c r="A116" s="128" t="s">
        <v>397</v>
      </c>
      <c r="B116" s="133" t="s">
        <v>398</v>
      </c>
      <c r="C116" s="130">
        <v>3268176</v>
      </c>
      <c r="D116" s="130">
        <v>161664168</v>
      </c>
      <c r="E116" s="131">
        <v>0.02</v>
      </c>
      <c r="F116" s="131">
        <v>2.1000000000000001E-2</v>
      </c>
      <c r="G116" s="131">
        <v>1.7000000000000001E-2</v>
      </c>
      <c r="H116" s="132">
        <v>1.9E-2</v>
      </c>
      <c r="I116" s="132">
        <v>2.3196729158048986E-2</v>
      </c>
      <c r="J116" s="132">
        <v>2.2209931878265431E-2</v>
      </c>
      <c r="K116" s="117"/>
      <c r="L116" s="117"/>
    </row>
    <row r="117" spans="1:12" ht="14.1" customHeight="1">
      <c r="A117" s="128" t="s">
        <v>399</v>
      </c>
      <c r="B117" s="133" t="s">
        <v>400</v>
      </c>
      <c r="C117" s="130">
        <v>4004291</v>
      </c>
      <c r="D117" s="130">
        <v>140702879</v>
      </c>
      <c r="E117" s="131">
        <v>2.8000000000000001E-2</v>
      </c>
      <c r="F117" s="131">
        <v>2.3E-2</v>
      </c>
      <c r="G117" s="131">
        <v>2.3E-2</v>
      </c>
      <c r="H117" s="132">
        <v>2.7E-2</v>
      </c>
      <c r="I117" s="132">
        <v>2.8295132997599611E-2</v>
      </c>
      <c r="J117" s="132">
        <v>2.9928206297929937E-2</v>
      </c>
      <c r="K117" s="117"/>
      <c r="L117" s="117"/>
    </row>
    <row r="118" spans="1:12" ht="14.1" customHeight="1">
      <c r="A118" s="128" t="s">
        <v>401</v>
      </c>
      <c r="B118" s="133" t="s">
        <v>402</v>
      </c>
      <c r="C118" s="130">
        <v>3557546</v>
      </c>
      <c r="D118" s="130">
        <v>126241907</v>
      </c>
      <c r="E118" s="131">
        <v>2.8000000000000001E-2</v>
      </c>
      <c r="F118" s="131">
        <v>0.03</v>
      </c>
      <c r="G118" s="131">
        <v>2.1999999999999999E-2</v>
      </c>
      <c r="H118" s="132">
        <v>2.4E-2</v>
      </c>
      <c r="I118" s="132">
        <v>2.3373289603755839E-2</v>
      </c>
      <c r="J118" s="132">
        <v>2.679221358133297E-2</v>
      </c>
      <c r="K118" s="117"/>
      <c r="L118" s="117"/>
    </row>
    <row r="119" spans="1:12" ht="14.1" customHeight="1">
      <c r="A119" s="197" t="s">
        <v>234</v>
      </c>
      <c r="B119" s="198"/>
      <c r="C119" s="134">
        <f>SUM(C113:C118)</f>
        <v>19031172</v>
      </c>
      <c r="D119" s="134">
        <f>SUM(D113:D118)</f>
        <v>896998574</v>
      </c>
      <c r="E119" s="131">
        <f>IF(ISERR(C119/D119),"－　  　",C119/D119)</f>
        <v>2.1216501956222732E-2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2CC38-892E-4DD5-8B2B-73BAA5C702CA}">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439</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0.19383333333333333</v>
      </c>
    </row>
    <row r="5" spans="1:13" ht="14.1" customHeight="1">
      <c r="A5" s="128" t="s">
        <v>222</v>
      </c>
      <c r="B5" s="129" t="s">
        <v>223</v>
      </c>
      <c r="C5" s="130">
        <v>137234</v>
      </c>
      <c r="D5" s="130">
        <v>1803906</v>
      </c>
      <c r="E5" s="131">
        <v>7.5999999999999998E-2</v>
      </c>
      <c r="F5" s="131">
        <v>0.10100000000000001</v>
      </c>
      <c r="G5" s="131">
        <v>6.0999999999999999E-2</v>
      </c>
      <c r="H5" s="132">
        <v>7.1999999999999995E-2</v>
      </c>
      <c r="I5" s="132">
        <v>7.0496422603903069E-2</v>
      </c>
      <c r="J5" s="132">
        <v>5.8686986005629882E-2</v>
      </c>
      <c r="K5" s="117"/>
      <c r="L5" s="117"/>
    </row>
    <row r="6" spans="1:13" ht="14.1" customHeight="1">
      <c r="A6" s="128" t="s">
        <v>224</v>
      </c>
      <c r="B6" s="133" t="s">
        <v>225</v>
      </c>
      <c r="C6" s="130">
        <v>28657</v>
      </c>
      <c r="D6" s="130">
        <v>574077</v>
      </c>
      <c r="E6" s="131">
        <v>4.9000000000000002E-2</v>
      </c>
      <c r="F6" s="131">
        <v>3.6999999999999998E-2</v>
      </c>
      <c r="G6" s="131">
        <v>3.5999999999999997E-2</v>
      </c>
      <c r="H6" s="132">
        <v>4.9000000000000002E-2</v>
      </c>
      <c r="I6" s="132">
        <v>3.5948698750888936E-2</v>
      </c>
      <c r="J6" s="132">
        <v>3.4084522338822441E-2</v>
      </c>
      <c r="K6" s="117"/>
      <c r="L6" s="117"/>
    </row>
    <row r="7" spans="1:13" ht="14.1" customHeight="1">
      <c r="A7" s="128" t="s">
        <v>226</v>
      </c>
      <c r="B7" s="133" t="s">
        <v>227</v>
      </c>
      <c r="C7" s="130">
        <v>90518</v>
      </c>
      <c r="D7" s="130">
        <v>712306</v>
      </c>
      <c r="E7" s="131">
        <v>0.127</v>
      </c>
      <c r="F7" s="131">
        <v>0.112</v>
      </c>
      <c r="G7" s="131">
        <v>0.13600000000000001</v>
      </c>
      <c r="H7" s="132">
        <v>0.13100000000000001</v>
      </c>
      <c r="I7" s="132">
        <v>0.13519602299846531</v>
      </c>
      <c r="J7" s="132">
        <v>0.13588917618848137</v>
      </c>
      <c r="K7" s="117"/>
      <c r="L7" s="117"/>
    </row>
    <row r="8" spans="1:13" ht="14.1" customHeight="1">
      <c r="A8" s="128" t="s">
        <v>228</v>
      </c>
      <c r="B8" s="133" t="s">
        <v>229</v>
      </c>
      <c r="C8" s="130">
        <v>348081</v>
      </c>
      <c r="D8" s="130">
        <v>1021283</v>
      </c>
      <c r="E8" s="131">
        <v>0.34</v>
      </c>
      <c r="F8" s="131">
        <v>0.26300000000000001</v>
      </c>
      <c r="G8" s="131">
        <v>0.28399999999999997</v>
      </c>
      <c r="H8" s="132">
        <v>0.31</v>
      </c>
      <c r="I8" s="132">
        <v>0.31988829160949883</v>
      </c>
      <c r="J8" s="132">
        <v>0.31501272982446243</v>
      </c>
      <c r="K8" s="117"/>
      <c r="L8" s="117"/>
    </row>
    <row r="9" spans="1:13" ht="14.1" customHeight="1">
      <c r="A9" s="128" t="s">
        <v>230</v>
      </c>
      <c r="B9" s="133" t="s">
        <v>231</v>
      </c>
      <c r="C9" s="130">
        <v>156390</v>
      </c>
      <c r="D9" s="130">
        <v>1261287</v>
      </c>
      <c r="E9" s="131">
        <v>0.123</v>
      </c>
      <c r="F9" s="131">
        <v>0.14199999999999999</v>
      </c>
      <c r="G9" s="131">
        <v>0.125</v>
      </c>
      <c r="H9" s="132">
        <v>0.112</v>
      </c>
      <c r="I9" s="132">
        <v>0.14672670868508117</v>
      </c>
      <c r="J9" s="132">
        <v>0.19900396564123163</v>
      </c>
      <c r="K9" s="117"/>
      <c r="L9" s="117"/>
    </row>
    <row r="10" spans="1:13" ht="14.1" customHeight="1">
      <c r="A10" s="128" t="s">
        <v>232</v>
      </c>
      <c r="B10" s="133" t="s">
        <v>233</v>
      </c>
      <c r="C10" s="130">
        <v>1398621</v>
      </c>
      <c r="D10" s="130">
        <v>3120372</v>
      </c>
      <c r="E10" s="131">
        <v>0.44800000000000001</v>
      </c>
      <c r="F10" s="132">
        <v>0.443</v>
      </c>
      <c r="G10" s="132">
        <v>0.45300000000000001</v>
      </c>
      <c r="H10" s="132">
        <v>0.433</v>
      </c>
      <c r="I10" s="132">
        <v>0.47073929145949223</v>
      </c>
      <c r="J10" s="132">
        <v>0.47565111038102564</v>
      </c>
      <c r="K10" s="117"/>
      <c r="L10" s="117"/>
    </row>
    <row r="11" spans="1:13" ht="14.1" customHeight="1">
      <c r="A11" s="197" t="s">
        <v>234</v>
      </c>
      <c r="B11" s="198"/>
      <c r="C11" s="134">
        <f>SUM(C5:C10)</f>
        <v>2159501</v>
      </c>
      <c r="D11" s="134">
        <f>SUM(D5:D10)</f>
        <v>8493231</v>
      </c>
      <c r="E11" s="131">
        <f>IF(ISERR(C11/D11),"－　  　",C11/D11)</f>
        <v>0.25426142300851112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0.14499999999999999</v>
      </c>
    </row>
    <row r="15" spans="1:13" ht="14.1" customHeight="1">
      <c r="A15" s="128" t="s">
        <v>237</v>
      </c>
      <c r="B15" s="129" t="s">
        <v>238</v>
      </c>
      <c r="C15" s="130">
        <v>244259</v>
      </c>
      <c r="D15" s="130">
        <v>1604074</v>
      </c>
      <c r="E15" s="131">
        <v>0.152</v>
      </c>
      <c r="F15" s="131">
        <v>0.20200000000000001</v>
      </c>
      <c r="G15" s="131">
        <v>0.183</v>
      </c>
      <c r="H15" s="132">
        <v>0.19500000000000001</v>
      </c>
      <c r="I15" s="132">
        <v>0.21524968664214578</v>
      </c>
      <c r="J15" s="132">
        <v>0.19316368281340437</v>
      </c>
      <c r="K15" s="117"/>
      <c r="L15" s="117"/>
    </row>
    <row r="16" spans="1:13" ht="14.1" customHeight="1">
      <c r="A16" s="128" t="s">
        <v>239</v>
      </c>
      <c r="B16" s="133" t="s">
        <v>240</v>
      </c>
      <c r="C16" s="130">
        <v>147022</v>
      </c>
      <c r="D16" s="130">
        <v>1137676</v>
      </c>
      <c r="E16" s="131">
        <v>0.129</v>
      </c>
      <c r="F16" s="131">
        <v>0.13</v>
      </c>
      <c r="G16" s="131">
        <v>0.121</v>
      </c>
      <c r="H16" s="132">
        <v>0.13600000000000001</v>
      </c>
      <c r="I16" s="132">
        <v>0.14347382845941392</v>
      </c>
      <c r="J16" s="132">
        <v>0.15240707569366774</v>
      </c>
      <c r="K16" s="117"/>
      <c r="L16" s="117"/>
    </row>
    <row r="17" spans="1:13" ht="14.1" customHeight="1">
      <c r="A17" s="128" t="s">
        <v>241</v>
      </c>
      <c r="B17" s="133" t="s">
        <v>242</v>
      </c>
      <c r="C17" s="130">
        <v>115724</v>
      </c>
      <c r="D17" s="130">
        <v>933703</v>
      </c>
      <c r="E17" s="131">
        <v>0.123</v>
      </c>
      <c r="F17" s="131">
        <v>0.121</v>
      </c>
      <c r="G17" s="131">
        <v>0.107</v>
      </c>
      <c r="H17" s="132">
        <v>0.1</v>
      </c>
      <c r="I17" s="132">
        <v>0.10090638365911181</v>
      </c>
      <c r="J17" s="132">
        <v>0.15247595459173871</v>
      </c>
      <c r="K17" s="117"/>
      <c r="L17" s="117"/>
    </row>
    <row r="18" spans="1:13" ht="14.1" customHeight="1">
      <c r="A18" s="128" t="s">
        <v>243</v>
      </c>
      <c r="B18" s="133" t="s">
        <v>244</v>
      </c>
      <c r="C18" s="130">
        <v>291602</v>
      </c>
      <c r="D18" s="130">
        <v>2484091</v>
      </c>
      <c r="E18" s="131">
        <v>0.11700000000000001</v>
      </c>
      <c r="F18" s="131">
        <v>0.114</v>
      </c>
      <c r="G18" s="131">
        <v>0.13</v>
      </c>
      <c r="H18" s="132">
        <v>0.157</v>
      </c>
      <c r="I18" s="132">
        <v>0.17359629008681682</v>
      </c>
      <c r="J18" s="132">
        <v>0.1467102356619219</v>
      </c>
      <c r="K18" s="117"/>
      <c r="L18" s="117"/>
    </row>
    <row r="19" spans="1:13" ht="14.1" customHeight="1">
      <c r="A19" s="128" t="s">
        <v>245</v>
      </c>
      <c r="B19" s="133" t="s">
        <v>246</v>
      </c>
      <c r="C19" s="130">
        <v>135317</v>
      </c>
      <c r="D19" s="130">
        <v>957171</v>
      </c>
      <c r="E19" s="131">
        <v>0.14099999999999999</v>
      </c>
      <c r="F19" s="131">
        <v>0.129</v>
      </c>
      <c r="G19" s="131">
        <v>0.14599999999999999</v>
      </c>
      <c r="H19" s="132">
        <v>0.17799999999999999</v>
      </c>
      <c r="I19" s="132">
        <v>0.17174265257085825</v>
      </c>
      <c r="J19" s="132">
        <v>0.18209802040899159</v>
      </c>
      <c r="K19" s="117"/>
      <c r="L19" s="117"/>
    </row>
    <row r="20" spans="1:13" ht="14.1" customHeight="1">
      <c r="A20" s="128" t="s">
        <v>247</v>
      </c>
      <c r="B20" s="133" t="s">
        <v>248</v>
      </c>
      <c r="C20" s="130">
        <v>113807</v>
      </c>
      <c r="D20" s="130">
        <v>1666209</v>
      </c>
      <c r="E20" s="131">
        <v>6.8000000000000005E-2</v>
      </c>
      <c r="F20" s="131">
        <v>5.5E-2</v>
      </c>
      <c r="G20" s="131">
        <v>0.06</v>
      </c>
      <c r="H20" s="132">
        <v>9.9000000000000005E-2</v>
      </c>
      <c r="I20" s="132">
        <v>8.6023803845353658E-2</v>
      </c>
      <c r="J20" s="132">
        <v>7.1511305308254447E-2</v>
      </c>
      <c r="K20" s="117"/>
      <c r="L20" s="117"/>
    </row>
    <row r="21" spans="1:13" ht="14.1" customHeight="1">
      <c r="A21" s="128" t="s">
        <v>249</v>
      </c>
      <c r="B21" s="133" t="s">
        <v>250</v>
      </c>
      <c r="C21" s="130">
        <v>217770</v>
      </c>
      <c r="D21" s="130">
        <v>2616167</v>
      </c>
      <c r="E21" s="131">
        <v>8.3000000000000004E-2</v>
      </c>
      <c r="F21" s="131">
        <v>8.1000000000000003E-2</v>
      </c>
      <c r="G21" s="131">
        <v>8.2000000000000003E-2</v>
      </c>
      <c r="H21" s="132">
        <v>0.106</v>
      </c>
      <c r="I21" s="132">
        <v>0.10139442540726513</v>
      </c>
      <c r="J21" s="132">
        <v>9.9570827237255161E-2</v>
      </c>
      <c r="K21" s="117"/>
      <c r="L21" s="117"/>
    </row>
    <row r="22" spans="1:13" ht="14.1" customHeight="1">
      <c r="A22" s="128" t="s">
        <v>251</v>
      </c>
      <c r="B22" s="133" t="s">
        <v>252</v>
      </c>
      <c r="C22" s="130">
        <v>191880</v>
      </c>
      <c r="D22" s="130">
        <v>1586416</v>
      </c>
      <c r="E22" s="131">
        <v>0.12</v>
      </c>
      <c r="F22" s="131">
        <v>0.123</v>
      </c>
      <c r="G22" s="131">
        <v>0.11700000000000001</v>
      </c>
      <c r="H22" s="132">
        <v>0.112</v>
      </c>
      <c r="I22" s="132">
        <v>0.11153491731174882</v>
      </c>
      <c r="J22" s="132">
        <v>0.10880936696405606</v>
      </c>
      <c r="K22" s="117"/>
      <c r="L22" s="117"/>
    </row>
    <row r="23" spans="1:13" ht="14.1" customHeight="1">
      <c r="A23" s="128" t="s">
        <v>253</v>
      </c>
      <c r="B23" s="133" t="s">
        <v>254</v>
      </c>
      <c r="C23" s="130">
        <v>136818</v>
      </c>
      <c r="D23" s="130">
        <v>962727</v>
      </c>
      <c r="E23" s="131">
        <v>0.14199999999999999</v>
      </c>
      <c r="F23" s="131">
        <v>0.13100000000000001</v>
      </c>
      <c r="G23" s="131">
        <v>0.125</v>
      </c>
      <c r="H23" s="132">
        <v>0.252</v>
      </c>
      <c r="I23" s="132">
        <v>0.15670830032012908</v>
      </c>
      <c r="J23" s="132">
        <v>0.12188321666045332</v>
      </c>
      <c r="K23" s="117"/>
      <c r="L23" s="117"/>
    </row>
    <row r="24" spans="1:13" ht="14.1" customHeight="1">
      <c r="A24" s="128" t="s">
        <v>255</v>
      </c>
      <c r="B24" s="133" t="s">
        <v>256</v>
      </c>
      <c r="C24" s="130">
        <v>131440</v>
      </c>
      <c r="D24" s="130">
        <v>1290631</v>
      </c>
      <c r="E24" s="131">
        <v>0.10100000000000001</v>
      </c>
      <c r="F24" s="131">
        <v>0.107</v>
      </c>
      <c r="G24" s="131">
        <v>7.6999999999999999E-2</v>
      </c>
      <c r="H24" s="132">
        <v>7.6999999999999999E-2</v>
      </c>
      <c r="I24" s="132">
        <v>9.2510012167704811E-2</v>
      </c>
      <c r="J24" s="132">
        <v>0.11474169536374709</v>
      </c>
      <c r="K24" s="117"/>
      <c r="L24" s="117"/>
    </row>
    <row r="25" spans="1:13" ht="14.1" customHeight="1">
      <c r="A25" s="128" t="s">
        <v>257</v>
      </c>
      <c r="B25" s="133" t="s">
        <v>258</v>
      </c>
      <c r="C25" s="130">
        <v>164563</v>
      </c>
      <c r="D25" s="130">
        <v>701822</v>
      </c>
      <c r="E25" s="131">
        <v>0.23400000000000001</v>
      </c>
      <c r="F25" s="131">
        <v>0.192</v>
      </c>
      <c r="G25" s="131">
        <v>0.17199999999999999</v>
      </c>
      <c r="H25" s="132">
        <v>0.19800000000000001</v>
      </c>
      <c r="I25" s="132">
        <v>0.24476879518418521</v>
      </c>
      <c r="J25" s="132">
        <v>0.19178781431262379</v>
      </c>
      <c r="K25" s="117"/>
      <c r="L25" s="117"/>
    </row>
    <row r="26" spans="1:13" ht="14.1" customHeight="1">
      <c r="A26" s="128" t="s">
        <v>259</v>
      </c>
      <c r="B26" s="133" t="s">
        <v>260</v>
      </c>
      <c r="C26" s="130">
        <v>93541</v>
      </c>
      <c r="D26" s="130">
        <v>738746</v>
      </c>
      <c r="E26" s="131">
        <v>0.126</v>
      </c>
      <c r="F26" s="131">
        <v>0.111</v>
      </c>
      <c r="G26" s="131">
        <v>0.109</v>
      </c>
      <c r="H26" s="132">
        <v>0.13400000000000001</v>
      </c>
      <c r="I26" s="132">
        <v>0.12516407552853839</v>
      </c>
      <c r="J26" s="132">
        <v>0.13825451907216141</v>
      </c>
      <c r="K26" s="117"/>
      <c r="L26" s="117"/>
    </row>
    <row r="27" spans="1:13" ht="14.1" customHeight="1">
      <c r="A27" s="128" t="s">
        <v>261</v>
      </c>
      <c r="B27" s="133" t="s">
        <v>262</v>
      </c>
      <c r="C27" s="130">
        <v>1158488</v>
      </c>
      <c r="D27" s="130">
        <v>3315944</v>
      </c>
      <c r="E27" s="131">
        <v>0.34899999999999998</v>
      </c>
      <c r="F27" s="131">
        <v>0.42099999999999999</v>
      </c>
      <c r="G27" s="131">
        <v>0.42399999999999999</v>
      </c>
      <c r="H27" s="132">
        <v>0.38400000000000001</v>
      </c>
      <c r="I27" s="132">
        <v>0.3817971702279912</v>
      </c>
      <c r="J27" s="132">
        <v>0.39822228055389258</v>
      </c>
      <c r="K27" s="117"/>
      <c r="L27" s="117"/>
    </row>
    <row r="28" spans="1:13" ht="14.1" customHeight="1">
      <c r="A28" s="197" t="s">
        <v>234</v>
      </c>
      <c r="B28" s="198"/>
      <c r="C28" s="134">
        <f>SUM(C15:C27)</f>
        <v>3142231</v>
      </c>
      <c r="D28" s="134">
        <f>SUM(D15:D27)</f>
        <v>19995377</v>
      </c>
      <c r="E28" s="131">
        <f>IF(ISERR(C28/D28),"－　  　",C28/D28)</f>
        <v>0.15714787473124411</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0.15487500000000001</v>
      </c>
    </row>
    <row r="32" spans="1:13" ht="14.1" customHeight="1">
      <c r="A32" s="128" t="s">
        <v>264</v>
      </c>
      <c r="B32" s="129" t="s">
        <v>265</v>
      </c>
      <c r="C32" s="130">
        <v>238488</v>
      </c>
      <c r="D32" s="130">
        <v>2097461</v>
      </c>
      <c r="E32" s="131">
        <v>0.113</v>
      </c>
      <c r="F32" s="131">
        <v>0.114</v>
      </c>
      <c r="G32" s="131">
        <v>0.129</v>
      </c>
      <c r="H32" s="132">
        <v>0.11</v>
      </c>
      <c r="I32" s="132">
        <v>0.12894752024905246</v>
      </c>
      <c r="J32" s="132">
        <v>0.1209717062800037</v>
      </c>
      <c r="K32" s="117"/>
      <c r="L32" s="117"/>
    </row>
    <row r="33" spans="1:13" ht="14.1" customHeight="1">
      <c r="A33" s="128" t="s">
        <v>266</v>
      </c>
      <c r="B33" s="133" t="s">
        <v>267</v>
      </c>
      <c r="C33" s="130">
        <v>179399</v>
      </c>
      <c r="D33" s="130">
        <v>800895</v>
      </c>
      <c r="E33" s="131">
        <v>0.223</v>
      </c>
      <c r="F33" s="131">
        <v>0.20300000000000001</v>
      </c>
      <c r="G33" s="131">
        <v>0.28100000000000003</v>
      </c>
      <c r="H33" s="132">
        <v>0.249</v>
      </c>
      <c r="I33" s="132">
        <v>0.27014804040780682</v>
      </c>
      <c r="J33" s="132">
        <v>0.23378856335264095</v>
      </c>
      <c r="K33" s="117"/>
      <c r="L33" s="117"/>
    </row>
    <row r="34" spans="1:13" ht="14.1" customHeight="1">
      <c r="A34" s="128" t="s">
        <v>268</v>
      </c>
      <c r="B34" s="133" t="s">
        <v>269</v>
      </c>
      <c r="C34" s="130">
        <v>1227287</v>
      </c>
      <c r="D34" s="130">
        <v>4814137</v>
      </c>
      <c r="E34" s="131">
        <v>0.254</v>
      </c>
      <c r="F34" s="131">
        <v>0.316</v>
      </c>
      <c r="G34" s="131">
        <v>0.32500000000000001</v>
      </c>
      <c r="H34" s="132">
        <v>0.19</v>
      </c>
      <c r="I34" s="132">
        <v>0.15737314982548545</v>
      </c>
      <c r="J34" s="132">
        <v>0.13218424592741554</v>
      </c>
      <c r="K34" s="117"/>
      <c r="L34" s="117"/>
    </row>
    <row r="35" spans="1:13" ht="14.1" customHeight="1">
      <c r="A35" s="128" t="s">
        <v>270</v>
      </c>
      <c r="B35" s="133" t="s">
        <v>271</v>
      </c>
      <c r="C35" s="130">
        <v>374410</v>
      </c>
      <c r="D35" s="130">
        <v>2347998</v>
      </c>
      <c r="E35" s="131">
        <v>0.159</v>
      </c>
      <c r="F35" s="131">
        <v>0.14000000000000001</v>
      </c>
      <c r="G35" s="131">
        <v>0.156</v>
      </c>
      <c r="H35" s="132">
        <v>0.17</v>
      </c>
      <c r="I35" s="132">
        <v>0.15742480790680222</v>
      </c>
      <c r="J35" s="132">
        <v>0.20828929436131202</v>
      </c>
      <c r="K35" s="117"/>
      <c r="L35" s="117"/>
    </row>
    <row r="36" spans="1:13" ht="14.1" customHeight="1">
      <c r="A36" s="128" t="s">
        <v>272</v>
      </c>
      <c r="B36" s="133" t="s">
        <v>273</v>
      </c>
      <c r="C36" s="130">
        <v>427172</v>
      </c>
      <c r="D36" s="130">
        <v>2711940</v>
      </c>
      <c r="E36" s="131">
        <v>0.157</v>
      </c>
      <c r="F36" s="131">
        <v>0.33900000000000002</v>
      </c>
      <c r="G36" s="131">
        <v>0.13900000000000001</v>
      </c>
      <c r="H36" s="132">
        <v>0.127</v>
      </c>
      <c r="I36" s="132">
        <v>0.13859426239205982</v>
      </c>
      <c r="J36" s="132">
        <v>0.14503752753352311</v>
      </c>
      <c r="K36" s="117"/>
      <c r="L36" s="117"/>
    </row>
    <row r="37" spans="1:13" ht="14.1" customHeight="1">
      <c r="A37" s="128" t="s">
        <v>274</v>
      </c>
      <c r="B37" s="133" t="s">
        <v>275</v>
      </c>
      <c r="C37" s="130">
        <v>219071</v>
      </c>
      <c r="D37" s="130">
        <v>2262613</v>
      </c>
      <c r="E37" s="131">
        <v>9.6000000000000002E-2</v>
      </c>
      <c r="F37" s="131">
        <v>0.10199999999999999</v>
      </c>
      <c r="G37" s="131">
        <v>0.114</v>
      </c>
      <c r="H37" s="132">
        <v>0.11600000000000001</v>
      </c>
      <c r="I37" s="132">
        <v>0.11002663505078271</v>
      </c>
      <c r="J37" s="132">
        <v>9.5896043499528572E-2</v>
      </c>
      <c r="K37" s="117"/>
      <c r="L37" s="117"/>
    </row>
    <row r="38" spans="1:13" ht="14.1" customHeight="1">
      <c r="A38" s="128" t="s">
        <v>276</v>
      </c>
      <c r="B38" s="133" t="s">
        <v>277</v>
      </c>
      <c r="C38" s="130">
        <v>181876</v>
      </c>
      <c r="D38" s="130">
        <v>1278439</v>
      </c>
      <c r="E38" s="131">
        <v>0.14199999999999999</v>
      </c>
      <c r="F38" s="131">
        <v>0.127</v>
      </c>
      <c r="G38" s="131">
        <v>0.13600000000000001</v>
      </c>
      <c r="H38" s="132">
        <v>0.121</v>
      </c>
      <c r="I38" s="132">
        <v>0.12505582951783911</v>
      </c>
      <c r="J38" s="132">
        <v>0.12234328385865437</v>
      </c>
      <c r="K38" s="117"/>
      <c r="L38" s="117"/>
    </row>
    <row r="39" spans="1:13" ht="14.1" customHeight="1">
      <c r="A39" s="128" t="s">
        <v>278</v>
      </c>
      <c r="B39" s="133" t="s">
        <v>279</v>
      </c>
      <c r="C39" s="130">
        <v>102592</v>
      </c>
      <c r="D39" s="130">
        <v>1069327</v>
      </c>
      <c r="E39" s="131">
        <v>9.5000000000000001E-2</v>
      </c>
      <c r="F39" s="131">
        <v>0.126</v>
      </c>
      <c r="G39" s="131">
        <v>0.13300000000000001</v>
      </c>
      <c r="H39" s="132">
        <v>0.115</v>
      </c>
      <c r="I39" s="132">
        <v>0.1078927679405623</v>
      </c>
      <c r="J39" s="132">
        <v>0.11134427279917504</v>
      </c>
      <c r="K39" s="117"/>
      <c r="L39" s="117"/>
    </row>
    <row r="40" spans="1:13" ht="14.1" customHeight="1">
      <c r="A40" s="197" t="s">
        <v>234</v>
      </c>
      <c r="B40" s="198"/>
      <c r="C40" s="134">
        <f>SUM(C32:C39)</f>
        <v>2950295</v>
      </c>
      <c r="D40" s="134">
        <f>SUM(D32:D39)</f>
        <v>17382810</v>
      </c>
      <c r="E40" s="131">
        <f>IF(ISERR(C40/D40),"－　  　",C40/D40)</f>
        <v>0.16972486036492374</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0.13357142857142859</v>
      </c>
    </row>
    <row r="44" spans="1:13" ht="14.1" customHeight="1">
      <c r="A44" s="128" t="s">
        <v>281</v>
      </c>
      <c r="B44" s="129" t="s">
        <v>282</v>
      </c>
      <c r="C44" s="130">
        <v>314181</v>
      </c>
      <c r="D44" s="130">
        <v>3234434</v>
      </c>
      <c r="E44" s="131">
        <v>9.7000000000000003E-2</v>
      </c>
      <c r="F44" s="131">
        <v>8.8999999999999996E-2</v>
      </c>
      <c r="G44" s="131">
        <v>7.9000000000000001E-2</v>
      </c>
      <c r="H44" s="132">
        <v>9.2999999999999999E-2</v>
      </c>
      <c r="I44" s="132">
        <v>0.1145369814915433</v>
      </c>
      <c r="J44" s="132">
        <v>0.12339428433942415</v>
      </c>
      <c r="K44" s="117"/>
      <c r="L44" s="117"/>
    </row>
    <row r="45" spans="1:13" ht="14.1" customHeight="1">
      <c r="A45" s="128" t="s">
        <v>283</v>
      </c>
      <c r="B45" s="133" t="s">
        <v>284</v>
      </c>
      <c r="C45" s="130">
        <v>277917</v>
      </c>
      <c r="D45" s="130">
        <v>2394882</v>
      </c>
      <c r="E45" s="131">
        <v>0.11600000000000001</v>
      </c>
      <c r="F45" s="131">
        <v>7.1999999999999995E-2</v>
      </c>
      <c r="G45" s="131">
        <v>0.05</v>
      </c>
      <c r="H45" s="132">
        <v>6.2E-2</v>
      </c>
      <c r="I45" s="132">
        <v>7.0084433607090726E-2</v>
      </c>
      <c r="J45" s="132">
        <v>7.4843718717148747E-2</v>
      </c>
      <c r="K45" s="117"/>
      <c r="L45" s="117"/>
    </row>
    <row r="46" spans="1:13" ht="14.1" customHeight="1">
      <c r="A46" s="128" t="s">
        <v>285</v>
      </c>
      <c r="B46" s="133" t="s">
        <v>286</v>
      </c>
      <c r="C46" s="130">
        <v>306214</v>
      </c>
      <c r="D46" s="130">
        <v>2191912</v>
      </c>
      <c r="E46" s="131">
        <v>0.13900000000000001</v>
      </c>
      <c r="F46" s="131">
        <v>0.125</v>
      </c>
      <c r="G46" s="131">
        <v>0.109</v>
      </c>
      <c r="H46" s="132">
        <v>0.115</v>
      </c>
      <c r="I46" s="132">
        <v>0.12373991657124764</v>
      </c>
      <c r="J46" s="132">
        <v>0.12255385541251558</v>
      </c>
      <c r="K46" s="117"/>
      <c r="L46" s="117"/>
    </row>
    <row r="47" spans="1:13" ht="14.1" customHeight="1">
      <c r="A47" s="128" t="s">
        <v>287</v>
      </c>
      <c r="B47" s="133" t="s">
        <v>288</v>
      </c>
      <c r="C47" s="130">
        <v>284657</v>
      </c>
      <c r="D47" s="130">
        <v>1636084</v>
      </c>
      <c r="E47" s="131">
        <v>0.17299999999999999</v>
      </c>
      <c r="F47" s="131">
        <v>0.155</v>
      </c>
      <c r="G47" s="131">
        <v>0.17799999999999999</v>
      </c>
      <c r="H47" s="132">
        <v>0.184</v>
      </c>
      <c r="I47" s="132">
        <v>0.17679469101490414</v>
      </c>
      <c r="J47" s="132">
        <v>0.17404388321294889</v>
      </c>
      <c r="K47" s="117"/>
      <c r="L47" s="117"/>
    </row>
    <row r="48" spans="1:13" ht="14.1" customHeight="1">
      <c r="A48" s="128" t="s">
        <v>289</v>
      </c>
      <c r="B48" s="133" t="s">
        <v>290</v>
      </c>
      <c r="C48" s="130">
        <v>313507</v>
      </c>
      <c r="D48" s="130">
        <v>2628088</v>
      </c>
      <c r="E48" s="131">
        <v>0.11899999999999999</v>
      </c>
      <c r="F48" s="131">
        <v>0.13800000000000001</v>
      </c>
      <c r="G48" s="131">
        <v>0.08</v>
      </c>
      <c r="H48" s="132">
        <v>9.5000000000000001E-2</v>
      </c>
      <c r="I48" s="132">
        <v>9.9228102034075866E-2</v>
      </c>
      <c r="J48" s="132">
        <v>9.4156669124046521E-2</v>
      </c>
      <c r="K48" s="117"/>
      <c r="L48" s="117"/>
    </row>
    <row r="49" spans="1:13" ht="14.1" customHeight="1">
      <c r="A49" s="128" t="s">
        <v>291</v>
      </c>
      <c r="B49" s="133" t="s">
        <v>292</v>
      </c>
      <c r="C49" s="130">
        <v>671412</v>
      </c>
      <c r="D49" s="130">
        <v>4396416</v>
      </c>
      <c r="E49" s="131">
        <v>0.152</v>
      </c>
      <c r="F49" s="131">
        <v>0.17299999999999999</v>
      </c>
      <c r="G49" s="131">
        <v>0.14899999999999999</v>
      </c>
      <c r="H49" s="132">
        <v>0.14199999999999999</v>
      </c>
      <c r="I49" s="132">
        <v>0.13994790714700495</v>
      </c>
      <c r="J49" s="132">
        <v>8.8883153788233318E-2</v>
      </c>
      <c r="K49" s="117"/>
      <c r="L49" s="117"/>
    </row>
    <row r="50" spans="1:13" ht="14.1" customHeight="1">
      <c r="A50" s="128" t="s">
        <v>293</v>
      </c>
      <c r="B50" s="133" t="s">
        <v>294</v>
      </c>
      <c r="C50" s="130">
        <v>554047</v>
      </c>
      <c r="D50" s="130">
        <v>2534743</v>
      </c>
      <c r="E50" s="131">
        <v>0.218</v>
      </c>
      <c r="F50" s="131">
        <v>0.22700000000000001</v>
      </c>
      <c r="G50" s="131">
        <v>0.20799999999999999</v>
      </c>
      <c r="H50" s="132">
        <v>0.23899999999999999</v>
      </c>
      <c r="I50" s="132">
        <v>0.28306018372411368</v>
      </c>
      <c r="J50" s="132">
        <v>0.33253136154950091</v>
      </c>
      <c r="K50" s="117"/>
      <c r="L50" s="117"/>
    </row>
    <row r="51" spans="1:13" ht="14.1" customHeight="1">
      <c r="A51" s="128" t="s">
        <v>295</v>
      </c>
      <c r="B51" s="133" t="s">
        <v>296</v>
      </c>
      <c r="C51" s="130">
        <v>434919</v>
      </c>
      <c r="D51" s="130">
        <v>3478915</v>
      </c>
      <c r="E51" s="131">
        <v>0.125</v>
      </c>
      <c r="F51" s="131">
        <v>0.121</v>
      </c>
      <c r="G51" s="131">
        <v>0.12</v>
      </c>
      <c r="H51" s="132">
        <v>0.112</v>
      </c>
      <c r="I51" s="132">
        <v>0.13684334230046508</v>
      </c>
      <c r="J51" s="132">
        <v>0.1441391747643731</v>
      </c>
      <c r="K51" s="117"/>
      <c r="L51" s="117"/>
    </row>
    <row r="52" spans="1:13" ht="14.1" customHeight="1">
      <c r="A52" s="128" t="s">
        <v>297</v>
      </c>
      <c r="B52" s="133" t="s">
        <v>298</v>
      </c>
      <c r="C52" s="130">
        <v>144653</v>
      </c>
      <c r="D52" s="130">
        <v>3271498</v>
      </c>
      <c r="E52" s="131">
        <v>4.3999999999999997E-2</v>
      </c>
      <c r="F52" s="131">
        <v>6.3E-2</v>
      </c>
      <c r="G52" s="131">
        <v>7.3999999999999996E-2</v>
      </c>
      <c r="H52" s="132">
        <v>3.5000000000000003E-2</v>
      </c>
      <c r="I52" s="132">
        <v>6.4363637864751563E-2</v>
      </c>
      <c r="J52" s="132">
        <v>3.5771049686995196E-2</v>
      </c>
      <c r="K52" s="117"/>
      <c r="L52" s="117"/>
    </row>
    <row r="53" spans="1:13" ht="14.1" customHeight="1">
      <c r="A53" s="128" t="s">
        <v>299</v>
      </c>
      <c r="B53" s="133" t="s">
        <v>300</v>
      </c>
      <c r="C53" s="130">
        <v>102126</v>
      </c>
      <c r="D53" s="130">
        <v>1521395</v>
      </c>
      <c r="E53" s="131">
        <v>6.7000000000000004E-2</v>
      </c>
      <c r="F53" s="131">
        <v>6.7000000000000004E-2</v>
      </c>
      <c r="G53" s="131">
        <v>8.7999999999999995E-2</v>
      </c>
      <c r="H53" s="132">
        <v>7.9000000000000001E-2</v>
      </c>
      <c r="I53" s="132">
        <v>9.2706335217429825E-2</v>
      </c>
      <c r="J53" s="132">
        <v>0.17692609427679185</v>
      </c>
      <c r="K53" s="117"/>
      <c r="L53" s="117"/>
    </row>
    <row r="54" spans="1:13" ht="14.1" customHeight="1">
      <c r="A54" s="128" t="s">
        <v>301</v>
      </c>
      <c r="B54" s="133" t="s">
        <v>302</v>
      </c>
      <c r="C54" s="130">
        <v>135415</v>
      </c>
      <c r="D54" s="130">
        <v>1073339</v>
      </c>
      <c r="E54" s="131">
        <v>0.126</v>
      </c>
      <c r="F54" s="131">
        <v>0.13700000000000001</v>
      </c>
      <c r="G54" s="131">
        <v>0.13300000000000001</v>
      </c>
      <c r="H54" s="132">
        <v>0.19</v>
      </c>
      <c r="I54" s="132">
        <v>0.12302126912041224</v>
      </c>
      <c r="J54" s="132">
        <v>0.14524529400405245</v>
      </c>
      <c r="K54" s="117"/>
      <c r="L54" s="117"/>
    </row>
    <row r="55" spans="1:13" ht="14.1" customHeight="1">
      <c r="A55" s="128" t="s">
        <v>303</v>
      </c>
      <c r="B55" s="133" t="s">
        <v>304</v>
      </c>
      <c r="C55" s="130">
        <v>461009</v>
      </c>
      <c r="D55" s="130">
        <v>2816836</v>
      </c>
      <c r="E55" s="131">
        <v>0.16300000000000001</v>
      </c>
      <c r="F55" s="131">
        <v>0.11799999999999999</v>
      </c>
      <c r="G55" s="131">
        <v>0.11600000000000001</v>
      </c>
      <c r="H55" s="132">
        <v>0.11899999999999999</v>
      </c>
      <c r="I55" s="132">
        <v>0.12896247224332918</v>
      </c>
      <c r="J55" s="132">
        <v>0.11748623562568748</v>
      </c>
      <c r="K55" s="117"/>
      <c r="L55" s="117"/>
    </row>
    <row r="56" spans="1:13" ht="14.1" customHeight="1">
      <c r="A56" s="128" t="s">
        <v>305</v>
      </c>
      <c r="B56" s="133" t="s">
        <v>306</v>
      </c>
      <c r="C56" s="130">
        <v>273988</v>
      </c>
      <c r="D56" s="130">
        <v>2165968</v>
      </c>
      <c r="E56" s="131">
        <v>0.126</v>
      </c>
      <c r="F56" s="131">
        <v>0.107</v>
      </c>
      <c r="G56" s="131">
        <v>9.7000000000000003E-2</v>
      </c>
      <c r="H56" s="132">
        <v>0.11600000000000001</v>
      </c>
      <c r="I56" s="132">
        <v>0.11067066448679388</v>
      </c>
      <c r="J56" s="132">
        <v>0.13319357444910193</v>
      </c>
      <c r="K56" s="117"/>
      <c r="L56" s="117"/>
    </row>
    <row r="57" spans="1:13" ht="14.1" customHeight="1">
      <c r="A57" s="128" t="s">
        <v>307</v>
      </c>
      <c r="B57" s="133" t="s">
        <v>308</v>
      </c>
      <c r="C57" s="130">
        <v>379785</v>
      </c>
      <c r="D57" s="130">
        <v>1845756</v>
      </c>
      <c r="E57" s="131">
        <v>0.20499999999999999</v>
      </c>
      <c r="F57" s="131">
        <v>0.19600000000000001</v>
      </c>
      <c r="G57" s="131">
        <v>0.22800000000000001</v>
      </c>
      <c r="H57" s="132">
        <v>0.22800000000000001</v>
      </c>
      <c r="I57" s="132">
        <v>0.21039337650707005</v>
      </c>
      <c r="J57" s="132">
        <v>0.21424901546651867</v>
      </c>
      <c r="K57" s="117"/>
      <c r="L57" s="117"/>
    </row>
    <row r="58" spans="1:13" ht="14.1" customHeight="1">
      <c r="A58" s="197" t="s">
        <v>234</v>
      </c>
      <c r="B58" s="198"/>
      <c r="C58" s="134">
        <f>SUM(C44:C57)</f>
        <v>4653830</v>
      </c>
      <c r="D58" s="134">
        <f>SUM(D44:D57)</f>
        <v>35190266</v>
      </c>
      <c r="E58" s="131">
        <f>IF(ISERR(C58/D58),"－　  　",C58/D58)</f>
        <v>0.13224765052926851</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0.13340000000000002</v>
      </c>
    </row>
    <row r="62" spans="1:13" ht="14.1" customHeight="1">
      <c r="A62" s="128" t="s">
        <v>310</v>
      </c>
      <c r="B62" s="129" t="s">
        <v>311</v>
      </c>
      <c r="C62" s="130">
        <v>157874</v>
      </c>
      <c r="D62" s="130">
        <v>2576588</v>
      </c>
      <c r="E62" s="131">
        <v>6.0999999999999999E-2</v>
      </c>
      <c r="F62" s="131">
        <v>8.5999999999999993E-2</v>
      </c>
      <c r="G62" s="131">
        <v>0.10199999999999999</v>
      </c>
      <c r="H62" s="132">
        <v>7.0000000000000007E-2</v>
      </c>
      <c r="I62" s="132">
        <v>8.2906464301396129E-2</v>
      </c>
      <c r="J62" s="132">
        <v>7.7705456896184202E-2</v>
      </c>
      <c r="K62" s="117"/>
      <c r="L62" s="117"/>
    </row>
    <row r="63" spans="1:13" ht="14.1" customHeight="1">
      <c r="A63" s="128" t="s">
        <v>312</v>
      </c>
      <c r="B63" s="133" t="s">
        <v>313</v>
      </c>
      <c r="C63" s="130">
        <v>313076</v>
      </c>
      <c r="D63" s="130">
        <v>3914405</v>
      </c>
      <c r="E63" s="131">
        <v>7.9000000000000001E-2</v>
      </c>
      <c r="F63" s="131">
        <v>0.108</v>
      </c>
      <c r="G63" s="131">
        <v>0.114</v>
      </c>
      <c r="H63" s="132">
        <v>0.11700000000000001</v>
      </c>
      <c r="I63" s="132">
        <v>0.12430323475298269</v>
      </c>
      <c r="J63" s="132">
        <v>0.13347185070896025</v>
      </c>
      <c r="K63" s="117"/>
      <c r="L63" s="117"/>
    </row>
    <row r="64" spans="1:13" ht="14.1" customHeight="1">
      <c r="A64" s="128" t="s">
        <v>314</v>
      </c>
      <c r="B64" s="133" t="s">
        <v>315</v>
      </c>
      <c r="C64" s="130">
        <v>381231</v>
      </c>
      <c r="D64" s="130">
        <v>3413763</v>
      </c>
      <c r="E64" s="131">
        <v>0.111</v>
      </c>
      <c r="F64" s="131">
        <v>0.11899999999999999</v>
      </c>
      <c r="G64" s="131">
        <v>0.127</v>
      </c>
      <c r="H64" s="132">
        <v>0.114</v>
      </c>
      <c r="I64" s="132">
        <v>0.15570621699459278</v>
      </c>
      <c r="J64" s="132">
        <v>0.10832942676159443</v>
      </c>
      <c r="K64" s="117"/>
      <c r="L64" s="117"/>
    </row>
    <row r="65" spans="1:12" ht="14.1" customHeight="1">
      <c r="A65" s="128" t="s">
        <v>316</v>
      </c>
      <c r="B65" s="133" t="s">
        <v>317</v>
      </c>
      <c r="C65" s="130">
        <v>474542</v>
      </c>
      <c r="D65" s="130">
        <v>3096712</v>
      </c>
      <c r="E65" s="131">
        <v>0.153</v>
      </c>
      <c r="F65" s="131">
        <v>0.155</v>
      </c>
      <c r="G65" s="131">
        <v>0.214</v>
      </c>
      <c r="H65" s="132">
        <v>0.115</v>
      </c>
      <c r="I65" s="132">
        <v>0.10805708694824162</v>
      </c>
      <c r="J65" s="132">
        <v>0.15576393099546365</v>
      </c>
      <c r="K65" s="117"/>
      <c r="L65" s="117"/>
    </row>
    <row r="66" spans="1:12" ht="14.1" customHeight="1">
      <c r="A66" s="128" t="s">
        <v>318</v>
      </c>
      <c r="B66" s="133" t="s">
        <v>319</v>
      </c>
      <c r="C66" s="130">
        <v>570065</v>
      </c>
      <c r="D66" s="130">
        <v>4872501</v>
      </c>
      <c r="E66" s="131">
        <v>0.11600000000000001</v>
      </c>
      <c r="F66" s="131">
        <v>0.125</v>
      </c>
      <c r="G66" s="131">
        <v>0.121</v>
      </c>
      <c r="H66" s="132">
        <v>0.13900000000000001</v>
      </c>
      <c r="I66" s="132">
        <v>9.5255502345730228E-2</v>
      </c>
      <c r="J66" s="132">
        <v>0.1115650821084206</v>
      </c>
      <c r="K66" s="117"/>
      <c r="L66" s="117"/>
    </row>
    <row r="67" spans="1:12" ht="14.1" customHeight="1">
      <c r="A67" s="128" t="s">
        <v>320</v>
      </c>
      <c r="B67" s="133" t="s">
        <v>321</v>
      </c>
      <c r="C67" s="130">
        <v>561746</v>
      </c>
      <c r="D67" s="130">
        <v>3530731</v>
      </c>
      <c r="E67" s="131">
        <v>0.159</v>
      </c>
      <c r="F67" s="131">
        <v>0.158</v>
      </c>
      <c r="G67" s="131">
        <v>0.13500000000000001</v>
      </c>
      <c r="H67" s="132">
        <v>0.13</v>
      </c>
      <c r="I67" s="132">
        <v>0.14979578721108919</v>
      </c>
      <c r="J67" s="132">
        <v>0.15463801666217472</v>
      </c>
      <c r="K67" s="117"/>
      <c r="L67" s="117"/>
    </row>
    <row r="68" spans="1:12" ht="14.1" customHeight="1">
      <c r="A68" s="128" t="s">
        <v>322</v>
      </c>
      <c r="B68" s="133" t="s">
        <v>323</v>
      </c>
      <c r="C68" s="130">
        <v>600747</v>
      </c>
      <c r="D68" s="130">
        <v>2973793</v>
      </c>
      <c r="E68" s="131">
        <v>0.20200000000000001</v>
      </c>
      <c r="F68" s="131">
        <v>0.214</v>
      </c>
      <c r="G68" s="131">
        <v>0.188</v>
      </c>
      <c r="H68" s="132">
        <v>0.21</v>
      </c>
      <c r="I68" s="132">
        <v>0.17048362985402324</v>
      </c>
      <c r="J68" s="132">
        <v>0.20794188392793203</v>
      </c>
      <c r="K68" s="117"/>
      <c r="L68" s="117"/>
    </row>
    <row r="69" spans="1:12" ht="14.1" customHeight="1">
      <c r="A69" s="128" t="s">
        <v>324</v>
      </c>
      <c r="B69" s="133" t="s">
        <v>325</v>
      </c>
      <c r="C69" s="130">
        <v>656710</v>
      </c>
      <c r="D69" s="130">
        <v>4453114</v>
      </c>
      <c r="E69" s="131">
        <v>0.14699999999999999</v>
      </c>
      <c r="F69" s="131">
        <v>0.182</v>
      </c>
      <c r="G69" s="131">
        <v>0.16300000000000001</v>
      </c>
      <c r="H69" s="132">
        <v>0.158</v>
      </c>
      <c r="I69" s="132">
        <v>0.17857485129836076</v>
      </c>
      <c r="J69" s="132">
        <v>0.16068963330942035</v>
      </c>
      <c r="K69" s="117"/>
      <c r="L69" s="117"/>
    </row>
    <row r="70" spans="1:12" ht="14.1" customHeight="1">
      <c r="A70" s="128" t="s">
        <v>326</v>
      </c>
      <c r="B70" s="133" t="s">
        <v>327</v>
      </c>
      <c r="C70" s="130">
        <v>424250</v>
      </c>
      <c r="D70" s="130">
        <v>3327248</v>
      </c>
      <c r="E70" s="131">
        <v>0.127</v>
      </c>
      <c r="F70" s="131">
        <v>0.106</v>
      </c>
      <c r="G70" s="131">
        <v>0.113</v>
      </c>
      <c r="H70" s="132">
        <v>0.123</v>
      </c>
      <c r="I70" s="132">
        <v>0.12174455989676042</v>
      </c>
      <c r="J70" s="132">
        <v>0.12486794837331248</v>
      </c>
      <c r="K70" s="117"/>
      <c r="L70" s="117"/>
    </row>
    <row r="71" spans="1:12" ht="14.1" customHeight="1">
      <c r="A71" s="128" t="s">
        <v>328</v>
      </c>
      <c r="B71" s="133" t="s">
        <v>329</v>
      </c>
      <c r="C71" s="130">
        <v>468113</v>
      </c>
      <c r="D71" s="130">
        <v>3436085</v>
      </c>
      <c r="E71" s="131">
        <v>0.13600000000000001</v>
      </c>
      <c r="F71" s="131">
        <v>0.108</v>
      </c>
      <c r="G71" s="131">
        <v>9.8000000000000004E-2</v>
      </c>
      <c r="H71" s="132">
        <v>0.151</v>
      </c>
      <c r="I71" s="132">
        <v>0.11986601846898189</v>
      </c>
      <c r="J71" s="132">
        <v>0.11360799422740075</v>
      </c>
      <c r="K71" s="117"/>
      <c r="L71" s="117"/>
    </row>
    <row r="72" spans="1:12" ht="14.1" customHeight="1">
      <c r="A72" s="128" t="s">
        <v>330</v>
      </c>
      <c r="B72" s="133" t="s">
        <v>331</v>
      </c>
      <c r="C72" s="130">
        <v>566902</v>
      </c>
      <c r="D72" s="130">
        <v>4058250</v>
      </c>
      <c r="E72" s="131">
        <v>0.13900000000000001</v>
      </c>
      <c r="F72" s="131">
        <v>0.156</v>
      </c>
      <c r="G72" s="131">
        <v>0.14599999999999999</v>
      </c>
      <c r="H72" s="132">
        <v>0.16500000000000001</v>
      </c>
      <c r="I72" s="132">
        <v>0.15934732296893067</v>
      </c>
      <c r="J72" s="132">
        <v>0.16340660336018839</v>
      </c>
      <c r="K72" s="117"/>
      <c r="L72" s="117"/>
    </row>
    <row r="73" spans="1:12" ht="14.1" customHeight="1">
      <c r="A73" s="128" t="s">
        <v>332</v>
      </c>
      <c r="B73" s="133" t="s">
        <v>333</v>
      </c>
      <c r="C73" s="130">
        <v>378278</v>
      </c>
      <c r="D73" s="130">
        <v>3385405</v>
      </c>
      <c r="E73" s="131">
        <v>0.111</v>
      </c>
      <c r="F73" s="131">
        <v>0.107</v>
      </c>
      <c r="G73" s="131">
        <v>0.10299999999999999</v>
      </c>
      <c r="H73" s="132">
        <v>0.16800000000000001</v>
      </c>
      <c r="I73" s="132">
        <v>0.113892130890316</v>
      </c>
      <c r="J73" s="132">
        <v>0.12470211719496194</v>
      </c>
      <c r="K73" s="117"/>
      <c r="L73" s="117"/>
    </row>
    <row r="74" spans="1:12" ht="14.1" customHeight="1">
      <c r="A74" s="128" t="s">
        <v>334</v>
      </c>
      <c r="B74" s="133" t="s">
        <v>335</v>
      </c>
      <c r="C74" s="130">
        <v>288755</v>
      </c>
      <c r="D74" s="130">
        <v>4795876</v>
      </c>
      <c r="E74" s="131">
        <v>0.06</v>
      </c>
      <c r="F74" s="131">
        <v>5.5E-2</v>
      </c>
      <c r="G74" s="131">
        <v>5.1999999999999998E-2</v>
      </c>
      <c r="H74" s="132">
        <v>5.6000000000000001E-2</v>
      </c>
      <c r="I74" s="132">
        <v>8.600450175448994E-2</v>
      </c>
      <c r="J74" s="132">
        <v>4.9950825531650374E-2</v>
      </c>
      <c r="K74" s="117"/>
      <c r="L74" s="117"/>
    </row>
    <row r="75" spans="1:12" ht="14.1" customHeight="1">
      <c r="A75" s="128" t="s">
        <v>336</v>
      </c>
      <c r="B75" s="133" t="s">
        <v>337</v>
      </c>
      <c r="C75" s="130">
        <v>395430</v>
      </c>
      <c r="D75" s="130">
        <v>3396565</v>
      </c>
      <c r="E75" s="131">
        <v>0.11600000000000001</v>
      </c>
      <c r="F75" s="131">
        <v>0.124</v>
      </c>
      <c r="G75" s="131">
        <v>0.107</v>
      </c>
      <c r="H75" s="132">
        <v>8.6999999999999994E-2</v>
      </c>
      <c r="I75" s="132">
        <v>9.0517184052793215E-2</v>
      </c>
      <c r="J75" s="132">
        <v>0.14506640057470133</v>
      </c>
      <c r="K75" s="117"/>
      <c r="L75" s="117"/>
    </row>
    <row r="76" spans="1:12" ht="14.1" customHeight="1">
      <c r="A76" s="128" t="s">
        <v>338</v>
      </c>
      <c r="B76" s="133" t="s">
        <v>339</v>
      </c>
      <c r="C76" s="130">
        <v>424735</v>
      </c>
      <c r="D76" s="130">
        <v>2999626</v>
      </c>
      <c r="E76" s="131">
        <v>0.14099999999999999</v>
      </c>
      <c r="F76" s="131">
        <v>0.129</v>
      </c>
      <c r="G76" s="131">
        <v>0.14499999999999999</v>
      </c>
      <c r="H76" s="132">
        <v>0.13200000000000001</v>
      </c>
      <c r="I76" s="132">
        <v>0.13243668752960588</v>
      </c>
      <c r="J76" s="132">
        <v>0.14633703301928194</v>
      </c>
      <c r="K76" s="117"/>
      <c r="L76" s="117"/>
    </row>
    <row r="77" spans="1:12" ht="14.1" customHeight="1">
      <c r="A77" s="128" t="s">
        <v>340</v>
      </c>
      <c r="B77" s="133" t="s">
        <v>341</v>
      </c>
      <c r="C77" s="130">
        <v>409309</v>
      </c>
      <c r="D77" s="130">
        <v>3173786</v>
      </c>
      <c r="E77" s="131">
        <v>0.128</v>
      </c>
      <c r="F77" s="131">
        <v>0.14799999999999999</v>
      </c>
      <c r="G77" s="131">
        <v>0.183</v>
      </c>
      <c r="H77" s="132">
        <v>0.20200000000000001</v>
      </c>
      <c r="I77" s="132">
        <v>0.21071552966357593</v>
      </c>
      <c r="J77" s="132">
        <v>0.18430177566188083</v>
      </c>
      <c r="K77" s="117"/>
      <c r="L77" s="117"/>
    </row>
    <row r="78" spans="1:12" ht="14.1" customHeight="1">
      <c r="A78" s="128" t="s">
        <v>342</v>
      </c>
      <c r="B78" s="133" t="s">
        <v>343</v>
      </c>
      <c r="C78" s="130">
        <v>604965</v>
      </c>
      <c r="D78" s="130">
        <v>3662012</v>
      </c>
      <c r="E78" s="131">
        <v>0.16500000000000001</v>
      </c>
      <c r="F78" s="131">
        <v>0.16300000000000001</v>
      </c>
      <c r="G78" s="131">
        <v>0.182</v>
      </c>
      <c r="H78" s="132">
        <v>0.187</v>
      </c>
      <c r="I78" s="132">
        <v>0.18442658813728796</v>
      </c>
      <c r="J78" s="132">
        <v>0.15814144685658668</v>
      </c>
      <c r="K78" s="117"/>
      <c r="L78" s="117"/>
    </row>
    <row r="79" spans="1:12" ht="14.1" customHeight="1">
      <c r="A79" s="128" t="s">
        <v>344</v>
      </c>
      <c r="B79" s="133" t="s">
        <v>345</v>
      </c>
      <c r="C79" s="130">
        <v>496059</v>
      </c>
      <c r="D79" s="130">
        <v>2952245</v>
      </c>
      <c r="E79" s="131">
        <v>0.16800000000000001</v>
      </c>
      <c r="F79" s="131">
        <v>0.23799999999999999</v>
      </c>
      <c r="G79" s="131">
        <v>0.13100000000000001</v>
      </c>
      <c r="H79" s="132">
        <v>0.20100000000000001</v>
      </c>
      <c r="I79" s="132">
        <v>0.1287313002321899</v>
      </c>
      <c r="J79" s="132">
        <v>0.14909032525891422</v>
      </c>
      <c r="K79" s="117"/>
      <c r="L79" s="117"/>
    </row>
    <row r="80" spans="1:12" ht="14.1" customHeight="1">
      <c r="A80" s="128" t="s">
        <v>346</v>
      </c>
      <c r="B80" s="133" t="s">
        <v>347</v>
      </c>
      <c r="C80" s="130">
        <v>449753</v>
      </c>
      <c r="D80" s="130">
        <v>3088044</v>
      </c>
      <c r="E80" s="131">
        <v>0.14499999999999999</v>
      </c>
      <c r="F80" s="131">
        <v>0.13100000000000001</v>
      </c>
      <c r="G80" s="131">
        <v>0.14199999999999999</v>
      </c>
      <c r="H80" s="132">
        <v>0.14000000000000001</v>
      </c>
      <c r="I80" s="132">
        <v>0.14078241637425698</v>
      </c>
      <c r="J80" s="132">
        <v>0.14892160287306935</v>
      </c>
      <c r="K80" s="117"/>
      <c r="L80" s="117"/>
    </row>
    <row r="81" spans="1:13" ht="14.1" customHeight="1">
      <c r="A81" s="128" t="s">
        <v>348</v>
      </c>
      <c r="B81" s="133" t="s">
        <v>349</v>
      </c>
      <c r="C81" s="130">
        <v>931486</v>
      </c>
      <c r="D81" s="130">
        <v>4556779</v>
      </c>
      <c r="E81" s="131">
        <v>0.20399999999999999</v>
      </c>
      <c r="F81" s="131">
        <v>0.128</v>
      </c>
      <c r="G81" s="131">
        <v>0.114</v>
      </c>
      <c r="H81" s="132">
        <v>0.127</v>
      </c>
      <c r="I81" s="132">
        <v>0.12533240722124903</v>
      </c>
      <c r="J81" s="132">
        <v>0.17704702226674895</v>
      </c>
      <c r="K81" s="117"/>
      <c r="L81" s="117"/>
    </row>
    <row r="82" spans="1:13" ht="14.1" customHeight="1">
      <c r="A82" s="197" t="s">
        <v>234</v>
      </c>
      <c r="B82" s="198"/>
      <c r="C82" s="134">
        <f>SUM(C62:C81)</f>
        <v>9554026</v>
      </c>
      <c r="D82" s="134">
        <f>SUM(D62:D81)</f>
        <v>71663528</v>
      </c>
      <c r="E82" s="131">
        <f>IF(ISERR(C82/D82),"－　  　",C82/D82)</f>
        <v>0.13331782939851913</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0.1298181818181818</v>
      </c>
    </row>
    <row r="86" spans="1:13" ht="14.1" customHeight="1">
      <c r="A86" s="128" t="s">
        <v>351</v>
      </c>
      <c r="B86" s="129" t="s">
        <v>352</v>
      </c>
      <c r="C86" s="130">
        <v>401099</v>
      </c>
      <c r="D86" s="130">
        <v>5165979</v>
      </c>
      <c r="E86" s="131">
        <v>7.6999999999999999E-2</v>
      </c>
      <c r="F86" s="131">
        <v>8.5999999999999993E-2</v>
      </c>
      <c r="G86" s="131">
        <v>7.6999999999999999E-2</v>
      </c>
      <c r="H86" s="132">
        <v>0.111</v>
      </c>
      <c r="I86" s="132">
        <v>0.10057778507731907</v>
      </c>
      <c r="J86" s="132">
        <v>0.11796479535835912</v>
      </c>
      <c r="K86" s="117"/>
      <c r="L86" s="117"/>
    </row>
    <row r="87" spans="1:13" ht="14.1" customHeight="1">
      <c r="A87" s="128" t="s">
        <v>353</v>
      </c>
      <c r="B87" s="133" t="s">
        <v>354</v>
      </c>
      <c r="C87" s="130">
        <v>2910451</v>
      </c>
      <c r="D87" s="130">
        <v>14030791</v>
      </c>
      <c r="E87" s="131">
        <v>0.20699999999999999</v>
      </c>
      <c r="F87" s="131">
        <v>0.22800000000000001</v>
      </c>
      <c r="G87" s="131">
        <v>0.19800000000000001</v>
      </c>
      <c r="H87" s="132">
        <v>0.19500000000000001</v>
      </c>
      <c r="I87" s="132">
        <v>0.21175738149916631</v>
      </c>
      <c r="J87" s="132">
        <v>0.19371908943988977</v>
      </c>
      <c r="K87" s="117"/>
      <c r="L87" s="117"/>
    </row>
    <row r="88" spans="1:13" ht="14.1" customHeight="1">
      <c r="A88" s="128" t="s">
        <v>355</v>
      </c>
      <c r="B88" s="133" t="s">
        <v>356</v>
      </c>
      <c r="C88" s="130">
        <v>380069</v>
      </c>
      <c r="D88" s="130">
        <v>3633555</v>
      </c>
      <c r="E88" s="131">
        <v>0.104</v>
      </c>
      <c r="F88" s="131">
        <v>0.13</v>
      </c>
      <c r="G88" s="131">
        <v>8.7999999999999995E-2</v>
      </c>
      <c r="H88" s="132">
        <v>0.14099999999999999</v>
      </c>
      <c r="I88" s="132">
        <v>7.442269696140616E-2</v>
      </c>
      <c r="J88" s="132">
        <v>8.7225287828509288E-2</v>
      </c>
      <c r="K88" s="117"/>
      <c r="L88" s="117"/>
    </row>
    <row r="89" spans="1:13" ht="14.1" customHeight="1">
      <c r="A89" s="128" t="s">
        <v>357</v>
      </c>
      <c r="B89" s="133" t="s">
        <v>358</v>
      </c>
      <c r="C89" s="130">
        <v>1055145</v>
      </c>
      <c r="D89" s="130">
        <v>5386526</v>
      </c>
      <c r="E89" s="131">
        <v>0.19500000000000001</v>
      </c>
      <c r="F89" s="131">
        <v>0.216</v>
      </c>
      <c r="G89" s="131">
        <v>0.184</v>
      </c>
      <c r="H89" s="132">
        <v>0.224</v>
      </c>
      <c r="I89" s="132">
        <v>0.20549491459138275</v>
      </c>
      <c r="J89" s="132">
        <v>0.19004622972752225</v>
      </c>
      <c r="K89" s="117"/>
      <c r="L89" s="117"/>
    </row>
    <row r="90" spans="1:13" ht="14.1" customHeight="1">
      <c r="A90" s="128" t="s">
        <v>359</v>
      </c>
      <c r="B90" s="133" t="s">
        <v>360</v>
      </c>
      <c r="C90" s="130">
        <v>593564</v>
      </c>
      <c r="D90" s="130">
        <v>6433907</v>
      </c>
      <c r="E90" s="131">
        <v>9.1999999999999998E-2</v>
      </c>
      <c r="F90" s="131">
        <v>0.105</v>
      </c>
      <c r="G90" s="131">
        <v>9.7000000000000003E-2</v>
      </c>
      <c r="H90" s="132">
        <v>0.1</v>
      </c>
      <c r="I90" s="132">
        <v>7.3784284910980991E-2</v>
      </c>
      <c r="J90" s="132">
        <v>7.2202229987087085E-2</v>
      </c>
      <c r="K90" s="117"/>
      <c r="L90" s="117"/>
    </row>
    <row r="91" spans="1:13" ht="14.1" customHeight="1">
      <c r="A91" s="128" t="s">
        <v>361</v>
      </c>
      <c r="B91" s="133" t="s">
        <v>362</v>
      </c>
      <c r="C91" s="130">
        <v>753517</v>
      </c>
      <c r="D91" s="130">
        <v>4201722</v>
      </c>
      <c r="E91" s="131">
        <v>0.17899999999999999</v>
      </c>
      <c r="F91" s="131">
        <v>0.19700000000000001</v>
      </c>
      <c r="G91" s="131">
        <v>0.20399999999999999</v>
      </c>
      <c r="H91" s="132">
        <v>0.21</v>
      </c>
      <c r="I91" s="132">
        <v>0.22609247790077869</v>
      </c>
      <c r="J91" s="132">
        <v>0.22609420774274988</v>
      </c>
      <c r="K91" s="117"/>
      <c r="L91" s="117"/>
    </row>
    <row r="92" spans="1:13" ht="14.1" customHeight="1">
      <c r="A92" s="128" t="s">
        <v>363</v>
      </c>
      <c r="B92" s="133" t="s">
        <v>364</v>
      </c>
      <c r="C92" s="130">
        <v>1013060</v>
      </c>
      <c r="D92" s="130">
        <v>4862349</v>
      </c>
      <c r="E92" s="131">
        <v>0.20799999999999999</v>
      </c>
      <c r="F92" s="131">
        <v>0.192</v>
      </c>
      <c r="G92" s="131">
        <v>0.21299999999999999</v>
      </c>
      <c r="H92" s="132">
        <v>0.19500000000000001</v>
      </c>
      <c r="I92" s="132">
        <v>0.20120135142093012</v>
      </c>
      <c r="J92" s="132">
        <v>0.19494816251066152</v>
      </c>
      <c r="K92" s="117"/>
      <c r="L92" s="117"/>
    </row>
    <row r="93" spans="1:13" ht="14.1" customHeight="1">
      <c r="A93" s="128" t="s">
        <v>365</v>
      </c>
      <c r="B93" s="133" t="s">
        <v>366</v>
      </c>
      <c r="C93" s="130">
        <v>616770</v>
      </c>
      <c r="D93" s="130">
        <v>5209451</v>
      </c>
      <c r="E93" s="131">
        <v>0.11799999999999999</v>
      </c>
      <c r="F93" s="131">
        <v>0.13100000000000001</v>
      </c>
      <c r="G93" s="131">
        <v>0.109</v>
      </c>
      <c r="H93" s="132">
        <v>9.7000000000000003E-2</v>
      </c>
      <c r="I93" s="132">
        <v>0.10873877931479628</v>
      </c>
      <c r="J93" s="132">
        <v>0.11413112734888919</v>
      </c>
      <c r="K93" s="117"/>
      <c r="L93" s="117"/>
    </row>
    <row r="94" spans="1:13" ht="14.1" customHeight="1">
      <c r="A94" s="128" t="s">
        <v>367</v>
      </c>
      <c r="B94" s="133" t="s">
        <v>368</v>
      </c>
      <c r="C94" s="130">
        <v>488818</v>
      </c>
      <c r="D94" s="130">
        <v>6391470</v>
      </c>
      <c r="E94" s="131">
        <v>7.5999999999999998E-2</v>
      </c>
      <c r="F94" s="131">
        <v>6.6000000000000003E-2</v>
      </c>
      <c r="G94" s="131">
        <v>8.3000000000000004E-2</v>
      </c>
      <c r="H94" s="132">
        <v>0.08</v>
      </c>
      <c r="I94" s="132">
        <v>7.300768285016869E-2</v>
      </c>
      <c r="J94" s="132">
        <v>8.0116996271740265E-2</v>
      </c>
      <c r="K94" s="117"/>
      <c r="L94" s="117"/>
    </row>
    <row r="95" spans="1:13" ht="14.1" customHeight="1">
      <c r="A95" s="128" t="s">
        <v>369</v>
      </c>
      <c r="B95" s="133" t="s">
        <v>370</v>
      </c>
      <c r="C95" s="130">
        <v>586453</v>
      </c>
      <c r="D95" s="130">
        <v>6359573</v>
      </c>
      <c r="E95" s="131">
        <v>9.1999999999999998E-2</v>
      </c>
      <c r="F95" s="131">
        <v>9.7000000000000003E-2</v>
      </c>
      <c r="G95" s="131">
        <v>0.10199999999999999</v>
      </c>
      <c r="H95" s="132">
        <v>9.2999999999999999E-2</v>
      </c>
      <c r="I95" s="132">
        <v>0.10302803729008453</v>
      </c>
      <c r="J95" s="132">
        <v>9.5313195079910804E-2</v>
      </c>
      <c r="K95" s="117"/>
      <c r="L95" s="117"/>
    </row>
    <row r="96" spans="1:13" ht="14.1" customHeight="1">
      <c r="A96" s="128" t="s">
        <v>371</v>
      </c>
      <c r="B96" s="133" t="s">
        <v>372</v>
      </c>
      <c r="C96" s="130">
        <v>464370</v>
      </c>
      <c r="D96" s="130">
        <v>5765858</v>
      </c>
      <c r="E96" s="131">
        <v>0.08</v>
      </c>
      <c r="F96" s="131">
        <v>8.5999999999999993E-2</v>
      </c>
      <c r="G96" s="131">
        <v>7.9000000000000001E-2</v>
      </c>
      <c r="H96" s="132">
        <v>8.5999999999999993E-2</v>
      </c>
      <c r="I96" s="132">
        <v>9.2019573340045208E-2</v>
      </c>
      <c r="J96" s="132">
        <v>9.5943373791939818E-2</v>
      </c>
      <c r="K96" s="117"/>
      <c r="L96" s="117"/>
    </row>
    <row r="97" spans="1:13" ht="14.1" customHeight="1">
      <c r="A97" s="197" t="s">
        <v>234</v>
      </c>
      <c r="B97" s="198"/>
      <c r="C97" s="134">
        <f>SUM(C86:C96)</f>
        <v>9263316</v>
      </c>
      <c r="D97" s="134">
        <f>SUM(D86:D96)</f>
        <v>67441181</v>
      </c>
      <c r="E97" s="131">
        <f>IF(ISERR(C97/D97),"－　  　",C97/D97)</f>
        <v>0.13735400036959614</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0.11924999999999999</v>
      </c>
    </row>
    <row r="101" spans="1:13" ht="14.1" customHeight="1">
      <c r="A101" s="128" t="s">
        <v>374</v>
      </c>
      <c r="B101" s="129" t="s">
        <v>375</v>
      </c>
      <c r="C101" s="130">
        <v>2357078</v>
      </c>
      <c r="D101" s="130">
        <v>16441912</v>
      </c>
      <c r="E101" s="131">
        <v>0.14299999999999999</v>
      </c>
      <c r="F101" s="131">
        <v>0.13500000000000001</v>
      </c>
      <c r="G101" s="131">
        <v>0.13500000000000001</v>
      </c>
      <c r="H101" s="132">
        <v>0.14499999999999999</v>
      </c>
      <c r="I101" s="132">
        <v>0.14362010841822184</v>
      </c>
      <c r="J101" s="132">
        <v>0.14142860050115508</v>
      </c>
      <c r="K101" s="117"/>
      <c r="L101" s="117"/>
    </row>
    <row r="102" spans="1:13" ht="14.1" customHeight="1">
      <c r="A102" s="128" t="s">
        <v>376</v>
      </c>
      <c r="B102" s="133" t="s">
        <v>377</v>
      </c>
      <c r="C102" s="130">
        <v>1126711</v>
      </c>
      <c r="D102" s="130">
        <v>8466408</v>
      </c>
      <c r="E102" s="131">
        <v>0.13300000000000001</v>
      </c>
      <c r="F102" s="131">
        <v>0.122</v>
      </c>
      <c r="G102" s="131">
        <v>0.111</v>
      </c>
      <c r="H102" s="132">
        <v>0.11</v>
      </c>
      <c r="I102" s="132">
        <v>0.1187552225949715</v>
      </c>
      <c r="J102" s="132">
        <v>0.13281979826868781</v>
      </c>
      <c r="K102" s="117"/>
      <c r="L102" s="117"/>
    </row>
    <row r="103" spans="1:13" ht="14.1" customHeight="1">
      <c r="A103" s="128" t="s">
        <v>378</v>
      </c>
      <c r="B103" s="133" t="s">
        <v>379</v>
      </c>
      <c r="C103" s="130">
        <v>861588</v>
      </c>
      <c r="D103" s="130">
        <v>7189071</v>
      </c>
      <c r="E103" s="131">
        <v>0.11899999999999999</v>
      </c>
      <c r="F103" s="131">
        <v>9.6000000000000002E-2</v>
      </c>
      <c r="G103" s="131">
        <v>8.7999999999999995E-2</v>
      </c>
      <c r="H103" s="132">
        <v>0.121</v>
      </c>
      <c r="I103" s="132">
        <v>9.867555930034104E-2</v>
      </c>
      <c r="J103" s="132">
        <v>8.6493708296428384E-2</v>
      </c>
      <c r="K103" s="117"/>
      <c r="L103" s="117"/>
    </row>
    <row r="104" spans="1:13" ht="14.1" customHeight="1">
      <c r="A104" s="128" t="s">
        <v>380</v>
      </c>
      <c r="B104" s="133" t="s">
        <v>381</v>
      </c>
      <c r="C104" s="130">
        <v>735251</v>
      </c>
      <c r="D104" s="130">
        <v>6852813</v>
      </c>
      <c r="E104" s="131">
        <v>0.107</v>
      </c>
      <c r="F104" s="131">
        <v>0.114</v>
      </c>
      <c r="G104" s="131">
        <v>0.121</v>
      </c>
      <c r="H104" s="132">
        <v>0.104</v>
      </c>
      <c r="I104" s="132">
        <v>0.10926648679336223</v>
      </c>
      <c r="J104" s="132">
        <v>0.11419977378666993</v>
      </c>
      <c r="K104" s="117"/>
      <c r="L104" s="117"/>
    </row>
    <row r="105" spans="1:13" ht="14.1" customHeight="1">
      <c r="A105" s="128" t="s">
        <v>382</v>
      </c>
      <c r="B105" s="133" t="s">
        <v>383</v>
      </c>
      <c r="C105" s="130">
        <v>2420550</v>
      </c>
      <c r="D105" s="130">
        <v>17988182</v>
      </c>
      <c r="E105" s="131">
        <v>0.13400000000000001</v>
      </c>
      <c r="F105" s="131">
        <v>0.14099999999999999</v>
      </c>
      <c r="G105" s="131">
        <v>0.13500000000000001</v>
      </c>
      <c r="H105" s="132">
        <v>0.161</v>
      </c>
      <c r="I105" s="132">
        <v>0.1494053234942761</v>
      </c>
      <c r="J105" s="132">
        <v>0.16367692742468867</v>
      </c>
      <c r="K105" s="117"/>
      <c r="L105" s="117"/>
    </row>
    <row r="106" spans="1:13" ht="14.1" customHeight="1">
      <c r="A106" s="128" t="s">
        <v>384</v>
      </c>
      <c r="B106" s="133" t="s">
        <v>385</v>
      </c>
      <c r="C106" s="130">
        <v>1154070</v>
      </c>
      <c r="D106" s="130">
        <v>8714808</v>
      </c>
      <c r="E106" s="131">
        <v>0.13200000000000001</v>
      </c>
      <c r="F106" s="131">
        <v>0.13700000000000001</v>
      </c>
      <c r="G106" s="131">
        <v>0.13300000000000001</v>
      </c>
      <c r="H106" s="132">
        <v>0.105</v>
      </c>
      <c r="I106" s="132">
        <v>0.11484438839366379</v>
      </c>
      <c r="J106" s="132">
        <v>0.11464547187483419</v>
      </c>
      <c r="K106" s="117"/>
      <c r="L106" s="117"/>
    </row>
    <row r="107" spans="1:13" ht="14.1" customHeight="1">
      <c r="A107" s="128" t="s">
        <v>386</v>
      </c>
      <c r="B107" s="133" t="s">
        <v>387</v>
      </c>
      <c r="C107" s="130">
        <v>886153</v>
      </c>
      <c r="D107" s="130">
        <v>8664188</v>
      </c>
      <c r="E107" s="131">
        <v>0.10199999999999999</v>
      </c>
      <c r="F107" s="131">
        <v>0.124</v>
      </c>
      <c r="G107" s="131">
        <v>0.156</v>
      </c>
      <c r="H107" s="132">
        <v>0.111</v>
      </c>
      <c r="I107" s="132">
        <v>0.13369617003218559</v>
      </c>
      <c r="J107" s="132">
        <v>0.1280652414986197</v>
      </c>
      <c r="K107" s="117"/>
      <c r="L107" s="117"/>
    </row>
    <row r="108" spans="1:13" ht="14.1" customHeight="1">
      <c r="A108" s="128" t="s">
        <v>388</v>
      </c>
      <c r="B108" s="133" t="s">
        <v>389</v>
      </c>
      <c r="C108" s="130">
        <v>966348</v>
      </c>
      <c r="D108" s="130">
        <v>11378533</v>
      </c>
      <c r="E108" s="131">
        <v>8.4000000000000005E-2</v>
      </c>
      <c r="F108" s="131">
        <v>7.0999999999999994E-2</v>
      </c>
      <c r="G108" s="131">
        <v>8.2000000000000003E-2</v>
      </c>
      <c r="H108" s="132">
        <v>8.6999999999999994E-2</v>
      </c>
      <c r="I108" s="132">
        <v>8.8572011375098264E-2</v>
      </c>
      <c r="J108" s="132">
        <v>9.3496770981630908E-2</v>
      </c>
      <c r="K108" s="117"/>
      <c r="L108" s="117"/>
    </row>
    <row r="109" spans="1:13" ht="14.1" customHeight="1">
      <c r="A109" s="197" t="s">
        <v>234</v>
      </c>
      <c r="B109" s="198"/>
      <c r="C109" s="134">
        <f>SUM(C101:C108)</f>
        <v>10507749</v>
      </c>
      <c r="D109" s="134">
        <f>SUM(D101:D108)</f>
        <v>85695915</v>
      </c>
      <c r="E109" s="131">
        <f>IF(ISERR(C109/D109),"－　  　",C109/D109)</f>
        <v>0.12261668482097425</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0.10183333333333333</v>
      </c>
    </row>
    <row r="113" spans="1:12" ht="14.1" customHeight="1">
      <c r="A113" s="128" t="s">
        <v>391</v>
      </c>
      <c r="B113" s="129" t="s">
        <v>392</v>
      </c>
      <c r="C113" s="130">
        <v>2078275</v>
      </c>
      <c r="D113" s="130">
        <v>20176526</v>
      </c>
      <c r="E113" s="131">
        <v>0.10299999999999999</v>
      </c>
      <c r="F113" s="131">
        <v>8.7999999999999995E-2</v>
      </c>
      <c r="G113" s="131">
        <v>7.8E-2</v>
      </c>
      <c r="H113" s="132">
        <v>7.4999999999999997E-2</v>
      </c>
      <c r="I113" s="132">
        <v>0.13053497841622286</v>
      </c>
      <c r="J113" s="132">
        <v>0.11566990584767023</v>
      </c>
      <c r="K113" s="117"/>
      <c r="L113" s="117"/>
    </row>
    <row r="114" spans="1:12" ht="14.1" customHeight="1">
      <c r="A114" s="128" t="s">
        <v>393</v>
      </c>
      <c r="B114" s="133" t="s">
        <v>394</v>
      </c>
      <c r="C114" s="130">
        <v>3475869</v>
      </c>
      <c r="D114" s="130">
        <v>39606649</v>
      </c>
      <c r="E114" s="131">
        <v>8.6999999999999994E-2</v>
      </c>
      <c r="F114" s="131">
        <v>7.2999999999999995E-2</v>
      </c>
      <c r="G114" s="131">
        <v>7.3999999999999996E-2</v>
      </c>
      <c r="H114" s="132">
        <v>0.10299999999999999</v>
      </c>
      <c r="I114" s="132">
        <v>9.7746337687688575E-2</v>
      </c>
      <c r="J114" s="132">
        <v>9.8413404120424736E-2</v>
      </c>
      <c r="K114" s="117"/>
      <c r="L114" s="117"/>
    </row>
    <row r="115" spans="1:12" ht="14.1" customHeight="1">
      <c r="A115" s="128" t="s">
        <v>395</v>
      </c>
      <c r="B115" s="133" t="s">
        <v>396</v>
      </c>
      <c r="C115" s="130">
        <v>2647015</v>
      </c>
      <c r="D115" s="130">
        <v>60696012</v>
      </c>
      <c r="E115" s="131">
        <v>4.2999999999999997E-2</v>
      </c>
      <c r="F115" s="131">
        <v>4.2999999999999997E-2</v>
      </c>
      <c r="G115" s="131">
        <v>7.2999999999999995E-2</v>
      </c>
      <c r="H115" s="132">
        <v>7.5999999999999998E-2</v>
      </c>
      <c r="I115" s="132">
        <v>8.4676001244946147E-2</v>
      </c>
      <c r="J115" s="132">
        <v>0.12828178662994896</v>
      </c>
      <c r="K115" s="117"/>
      <c r="L115" s="117"/>
    </row>
    <row r="116" spans="1:12" ht="14.1" customHeight="1">
      <c r="A116" s="128" t="s">
        <v>397</v>
      </c>
      <c r="B116" s="133" t="s">
        <v>398</v>
      </c>
      <c r="C116" s="130">
        <v>3268176</v>
      </c>
      <c r="D116" s="130">
        <v>32590091</v>
      </c>
      <c r="E116" s="131">
        <v>0.1</v>
      </c>
      <c r="F116" s="131">
        <v>9.4E-2</v>
      </c>
      <c r="G116" s="131">
        <v>7.6999999999999999E-2</v>
      </c>
      <c r="H116" s="132">
        <v>8.5000000000000006E-2</v>
      </c>
      <c r="I116" s="132">
        <v>0.10538892680534197</v>
      </c>
      <c r="J116" s="132">
        <v>0.10068463914488407</v>
      </c>
      <c r="K116" s="117"/>
      <c r="L116" s="117"/>
    </row>
    <row r="117" spans="1:12" ht="14.1" customHeight="1">
      <c r="A117" s="128" t="s">
        <v>399</v>
      </c>
      <c r="B117" s="133" t="s">
        <v>400</v>
      </c>
      <c r="C117" s="130">
        <v>4004291</v>
      </c>
      <c r="D117" s="130">
        <v>29950285</v>
      </c>
      <c r="E117" s="131">
        <v>0.13300000000000001</v>
      </c>
      <c r="F117" s="131">
        <v>0.1</v>
      </c>
      <c r="G117" s="131">
        <v>9.4E-2</v>
      </c>
      <c r="H117" s="132">
        <v>0.11700000000000001</v>
      </c>
      <c r="I117" s="132">
        <v>0.12653662828745135</v>
      </c>
      <c r="J117" s="132">
        <v>0.13531117620892247</v>
      </c>
      <c r="K117" s="117"/>
      <c r="L117" s="117"/>
    </row>
    <row r="118" spans="1:12" ht="14.1" customHeight="1">
      <c r="A118" s="128" t="s">
        <v>401</v>
      </c>
      <c r="B118" s="133" t="s">
        <v>402</v>
      </c>
      <c r="C118" s="130">
        <v>3557546</v>
      </c>
      <c r="D118" s="130">
        <v>24493849</v>
      </c>
      <c r="E118" s="131">
        <v>0.14499999999999999</v>
      </c>
      <c r="F118" s="131">
        <v>0.151</v>
      </c>
      <c r="G118" s="131">
        <v>0.115</v>
      </c>
      <c r="H118" s="132">
        <v>0.126</v>
      </c>
      <c r="I118" s="132">
        <v>0.13085538114203729</v>
      </c>
      <c r="J118" s="132">
        <v>0.15150925933889564</v>
      </c>
      <c r="K118" s="117"/>
      <c r="L118" s="117"/>
    </row>
    <row r="119" spans="1:12" ht="14.1" customHeight="1">
      <c r="A119" s="197" t="s">
        <v>234</v>
      </c>
      <c r="B119" s="198"/>
      <c r="C119" s="134">
        <f>SUM(C113:C118)</f>
        <v>19031172</v>
      </c>
      <c r="D119" s="134">
        <f>SUM(D113:D118)</f>
        <v>207513412</v>
      </c>
      <c r="E119" s="131">
        <f>IF(ISERR(C119/D119),"－　  　",C119/D119)</f>
        <v>9.1710563749007226E-2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130A3-49DD-4441-9986-0299FCC8C0E5}">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440</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7.2999999999999995E-2</v>
      </c>
    </row>
    <row r="5" spans="1:13" ht="14.1" customHeight="1">
      <c r="A5" s="128" t="s">
        <v>222</v>
      </c>
      <c r="B5" s="129" t="s">
        <v>223</v>
      </c>
      <c r="C5" s="130">
        <v>137007</v>
      </c>
      <c r="D5" s="130">
        <v>5148860</v>
      </c>
      <c r="E5" s="131">
        <v>2.5999999999999999E-2</v>
      </c>
      <c r="F5" s="131">
        <v>3.5999999999999997E-2</v>
      </c>
      <c r="G5" s="131">
        <v>2.1000000000000001E-2</v>
      </c>
      <c r="H5" s="132">
        <v>2.4E-2</v>
      </c>
      <c r="I5" s="132">
        <v>2.3847073956833862E-2</v>
      </c>
      <c r="J5" s="132">
        <v>2.0760289023101522E-2</v>
      </c>
      <c r="K5" s="117"/>
      <c r="L5" s="117"/>
    </row>
    <row r="6" spans="1:13" ht="14.1" customHeight="1">
      <c r="A6" s="128" t="s">
        <v>224</v>
      </c>
      <c r="B6" s="133" t="s">
        <v>225</v>
      </c>
      <c r="C6" s="130">
        <v>28657</v>
      </c>
      <c r="D6" s="130">
        <v>2677157</v>
      </c>
      <c r="E6" s="131">
        <v>0.01</v>
      </c>
      <c r="F6" s="131">
        <v>8.9999999999999993E-3</v>
      </c>
      <c r="G6" s="131">
        <v>0.01</v>
      </c>
      <c r="H6" s="132">
        <v>1.2E-2</v>
      </c>
      <c r="I6" s="132">
        <v>9.8635025172332299E-3</v>
      </c>
      <c r="J6" s="132">
        <v>9.1037087451371294E-3</v>
      </c>
      <c r="K6" s="117"/>
      <c r="L6" s="117"/>
    </row>
    <row r="7" spans="1:13" ht="14.1" customHeight="1">
      <c r="A7" s="128" t="s">
        <v>226</v>
      </c>
      <c r="B7" s="133" t="s">
        <v>227</v>
      </c>
      <c r="C7" s="130">
        <v>90518</v>
      </c>
      <c r="D7" s="130">
        <v>2269122</v>
      </c>
      <c r="E7" s="131">
        <v>3.9E-2</v>
      </c>
      <c r="F7" s="131">
        <v>3.9E-2</v>
      </c>
      <c r="G7" s="131">
        <v>4.5999999999999999E-2</v>
      </c>
      <c r="H7" s="132">
        <v>4.2000000000000003E-2</v>
      </c>
      <c r="I7" s="132">
        <v>4.3424997688578937E-2</v>
      </c>
      <c r="J7" s="132">
        <v>4.4467364900221171E-2</v>
      </c>
      <c r="K7" s="117"/>
      <c r="L7" s="117"/>
    </row>
    <row r="8" spans="1:13" ht="14.1" customHeight="1">
      <c r="A8" s="128" t="s">
        <v>228</v>
      </c>
      <c r="B8" s="133" t="s">
        <v>229</v>
      </c>
      <c r="C8" s="130">
        <v>348081</v>
      </c>
      <c r="D8" s="130">
        <v>3491439</v>
      </c>
      <c r="E8" s="131">
        <v>9.9000000000000005E-2</v>
      </c>
      <c r="F8" s="131">
        <v>7.3999999999999996E-2</v>
      </c>
      <c r="G8" s="131">
        <v>8.5000000000000006E-2</v>
      </c>
      <c r="H8" s="132">
        <v>8.7999999999999995E-2</v>
      </c>
      <c r="I8" s="132">
        <v>8.6090450734776142E-2</v>
      </c>
      <c r="J8" s="132">
        <v>7.825366981060014E-2</v>
      </c>
      <c r="K8" s="117"/>
      <c r="L8" s="117"/>
    </row>
    <row r="9" spans="1:13" ht="14.1" customHeight="1">
      <c r="A9" s="128" t="s">
        <v>230</v>
      </c>
      <c r="B9" s="133" t="s">
        <v>231</v>
      </c>
      <c r="C9" s="130">
        <v>156390</v>
      </c>
      <c r="D9" s="130">
        <v>2218228</v>
      </c>
      <c r="E9" s="131">
        <v>7.0000000000000007E-2</v>
      </c>
      <c r="F9" s="131">
        <v>8.2000000000000003E-2</v>
      </c>
      <c r="G9" s="131">
        <v>7.2999999999999995E-2</v>
      </c>
      <c r="H9" s="132">
        <v>7.2999999999999995E-2</v>
      </c>
      <c r="I9" s="132">
        <v>8.9530503001938655E-2</v>
      </c>
      <c r="J9" s="132">
        <v>0.11856571123349113</v>
      </c>
      <c r="K9" s="117"/>
      <c r="L9" s="117"/>
    </row>
    <row r="10" spans="1:13" ht="14.1" customHeight="1">
      <c r="A10" s="128" t="s">
        <v>232</v>
      </c>
      <c r="B10" s="133" t="s">
        <v>233</v>
      </c>
      <c r="C10" s="130">
        <v>1398621</v>
      </c>
      <c r="D10" s="130">
        <v>7203879</v>
      </c>
      <c r="E10" s="131">
        <v>0.19400000000000001</v>
      </c>
      <c r="F10" s="132">
        <v>0.187</v>
      </c>
      <c r="G10" s="132">
        <v>0.192</v>
      </c>
      <c r="H10" s="132">
        <v>0.19400000000000001</v>
      </c>
      <c r="I10" s="132">
        <v>0.2045656502608369</v>
      </c>
      <c r="J10" s="132">
        <v>0.20201892933244384</v>
      </c>
      <c r="K10" s="117"/>
      <c r="L10" s="117"/>
    </row>
    <row r="11" spans="1:13" ht="14.1" customHeight="1">
      <c r="A11" s="197" t="s">
        <v>234</v>
      </c>
      <c r="B11" s="198"/>
      <c r="C11" s="134">
        <f>SUM(C5:C10)</f>
        <v>2159274</v>
      </c>
      <c r="D11" s="134">
        <f>SUM(D5:D10)</f>
        <v>23008685</v>
      </c>
      <c r="E11" s="131">
        <f>IF(ISERR(C11/D11),"－　  　",C11/D11)</f>
        <v>9.3846041179667591E-2</v>
      </c>
      <c r="F11" s="135" t="s">
        <v>235</v>
      </c>
      <c r="G11" s="135" t="s">
        <v>235</v>
      </c>
      <c r="H11" s="135" t="s">
        <v>235</v>
      </c>
      <c r="I11" s="135" t="s">
        <v>235</v>
      </c>
      <c r="J11" s="156"/>
      <c r="K11" s="117"/>
      <c r="L11" s="117"/>
    </row>
    <row r="12" spans="1:13" ht="14.1" customHeight="1">
      <c r="D12" s="137"/>
      <c r="E12" s="138"/>
      <c r="F12" s="138"/>
      <c r="G12" s="138"/>
      <c r="H12" s="138"/>
      <c r="I12" s="138"/>
      <c r="J12" s="157"/>
      <c r="K12" s="117"/>
      <c r="L12" s="117"/>
    </row>
    <row r="13" spans="1:13" ht="15.75" customHeight="1">
      <c r="A13" s="120" t="s">
        <v>236</v>
      </c>
      <c r="C13" s="121"/>
      <c r="D13" s="122" t="s">
        <v>210</v>
      </c>
      <c r="E13" s="122"/>
      <c r="F13" s="122"/>
      <c r="G13" s="122"/>
      <c r="H13" s="122"/>
      <c r="I13" s="122"/>
      <c r="J13" s="158"/>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3.9769230769230779E-2</v>
      </c>
    </row>
    <row r="15" spans="1:13" ht="14.1" customHeight="1">
      <c r="A15" s="128" t="s">
        <v>237</v>
      </c>
      <c r="B15" s="129" t="s">
        <v>238</v>
      </c>
      <c r="C15" s="130">
        <v>244259</v>
      </c>
      <c r="D15" s="130">
        <v>4980970</v>
      </c>
      <c r="E15" s="131">
        <v>4.9000000000000002E-2</v>
      </c>
      <c r="F15" s="131">
        <v>6.5000000000000002E-2</v>
      </c>
      <c r="G15" s="131">
        <v>6.4000000000000001E-2</v>
      </c>
      <c r="H15" s="132">
        <v>0.06</v>
      </c>
      <c r="I15" s="132">
        <v>5.8180961264182325E-2</v>
      </c>
      <c r="J15" s="132">
        <v>5.3643349942421731E-2</v>
      </c>
      <c r="K15" s="117"/>
      <c r="L15" s="117"/>
    </row>
    <row r="16" spans="1:13" ht="14.1" customHeight="1">
      <c r="A16" s="128" t="s">
        <v>239</v>
      </c>
      <c r="B16" s="133" t="s">
        <v>240</v>
      </c>
      <c r="C16" s="130">
        <v>147022</v>
      </c>
      <c r="D16" s="130">
        <v>4151972</v>
      </c>
      <c r="E16" s="131">
        <v>3.5000000000000003E-2</v>
      </c>
      <c r="F16" s="131">
        <v>3.6999999999999998E-2</v>
      </c>
      <c r="G16" s="131">
        <v>3.4000000000000002E-2</v>
      </c>
      <c r="H16" s="132">
        <v>3.5999999999999997E-2</v>
      </c>
      <c r="I16" s="132">
        <v>3.6707680868865056E-2</v>
      </c>
      <c r="J16" s="132">
        <v>4.0596445213486057E-2</v>
      </c>
      <c r="K16" s="117"/>
      <c r="L16" s="117"/>
    </row>
    <row r="17" spans="1:13" ht="14.1" customHeight="1">
      <c r="A17" s="128" t="s">
        <v>241</v>
      </c>
      <c r="B17" s="133" t="s">
        <v>242</v>
      </c>
      <c r="C17" s="130">
        <v>115724</v>
      </c>
      <c r="D17" s="130">
        <v>4253841</v>
      </c>
      <c r="E17" s="131">
        <v>2.7E-2</v>
      </c>
      <c r="F17" s="131">
        <v>2.5999999999999999E-2</v>
      </c>
      <c r="G17" s="131">
        <v>2.8000000000000001E-2</v>
      </c>
      <c r="H17" s="132">
        <v>2.4E-2</v>
      </c>
      <c r="I17" s="132">
        <v>2.4250766009588389E-2</v>
      </c>
      <c r="J17" s="132">
        <v>2.6337233248519238E-2</v>
      </c>
      <c r="K17" s="117"/>
      <c r="L17" s="117"/>
    </row>
    <row r="18" spans="1:13" ht="14.1" customHeight="1">
      <c r="A18" s="128" t="s">
        <v>243</v>
      </c>
      <c r="B18" s="133" t="s">
        <v>244</v>
      </c>
      <c r="C18" s="130">
        <v>291602</v>
      </c>
      <c r="D18" s="130">
        <v>7358644</v>
      </c>
      <c r="E18" s="131">
        <v>3.9E-2</v>
      </c>
      <c r="F18" s="131">
        <v>0.04</v>
      </c>
      <c r="G18" s="131">
        <v>4.5999999999999999E-2</v>
      </c>
      <c r="H18" s="132">
        <v>5.1999999999999998E-2</v>
      </c>
      <c r="I18" s="132">
        <v>5.4614404409585704E-2</v>
      </c>
      <c r="J18" s="132">
        <v>4.8102648206085674E-2</v>
      </c>
      <c r="K18" s="117"/>
      <c r="L18" s="117"/>
    </row>
    <row r="19" spans="1:13" ht="14.1" customHeight="1">
      <c r="A19" s="128" t="s">
        <v>245</v>
      </c>
      <c r="B19" s="133" t="s">
        <v>246</v>
      </c>
      <c r="C19" s="130">
        <v>135317</v>
      </c>
      <c r="D19" s="130">
        <v>4165621</v>
      </c>
      <c r="E19" s="131">
        <v>3.2000000000000001E-2</v>
      </c>
      <c r="F19" s="131">
        <v>3.4000000000000002E-2</v>
      </c>
      <c r="G19" s="131">
        <v>3.6999999999999998E-2</v>
      </c>
      <c r="H19" s="132">
        <v>0.04</v>
      </c>
      <c r="I19" s="132">
        <v>3.770502880116218E-2</v>
      </c>
      <c r="J19" s="132">
        <v>4.2379106198326459E-2</v>
      </c>
      <c r="K19" s="117"/>
      <c r="L19" s="117"/>
    </row>
    <row r="20" spans="1:13" ht="14.1" customHeight="1">
      <c r="A20" s="128" t="s">
        <v>247</v>
      </c>
      <c r="B20" s="133" t="s">
        <v>248</v>
      </c>
      <c r="C20" s="130">
        <v>113807</v>
      </c>
      <c r="D20" s="130">
        <v>5929630</v>
      </c>
      <c r="E20" s="131">
        <v>1.9E-2</v>
      </c>
      <c r="F20" s="131">
        <v>1.6E-2</v>
      </c>
      <c r="G20" s="131">
        <v>1.7999999999999999E-2</v>
      </c>
      <c r="H20" s="132">
        <v>3.1E-2</v>
      </c>
      <c r="I20" s="132">
        <v>2.4187973518626848E-2</v>
      </c>
      <c r="J20" s="132">
        <v>1.9805174281610136E-2</v>
      </c>
      <c r="K20" s="117"/>
      <c r="L20" s="117"/>
    </row>
    <row r="21" spans="1:13" ht="14.1" customHeight="1">
      <c r="A21" s="128" t="s">
        <v>249</v>
      </c>
      <c r="B21" s="133" t="s">
        <v>250</v>
      </c>
      <c r="C21" s="130">
        <v>217770</v>
      </c>
      <c r="D21" s="130">
        <v>7627496</v>
      </c>
      <c r="E21" s="131">
        <v>2.8000000000000001E-2</v>
      </c>
      <c r="F21" s="131">
        <v>3.1E-2</v>
      </c>
      <c r="G21" s="131">
        <v>3.3000000000000002E-2</v>
      </c>
      <c r="H21" s="132">
        <v>3.7999999999999999E-2</v>
      </c>
      <c r="I21" s="132">
        <v>3.2610935758860475E-2</v>
      </c>
      <c r="J21" s="132">
        <v>3.2272425783369849E-2</v>
      </c>
      <c r="K21" s="117"/>
      <c r="L21" s="117"/>
    </row>
    <row r="22" spans="1:13" ht="14.1" customHeight="1">
      <c r="A22" s="128" t="s">
        <v>251</v>
      </c>
      <c r="B22" s="133" t="s">
        <v>252</v>
      </c>
      <c r="C22" s="130">
        <v>191880</v>
      </c>
      <c r="D22" s="130">
        <v>5775433</v>
      </c>
      <c r="E22" s="131">
        <v>3.3000000000000002E-2</v>
      </c>
      <c r="F22" s="131">
        <v>3.5999999999999997E-2</v>
      </c>
      <c r="G22" s="131">
        <v>3.3000000000000002E-2</v>
      </c>
      <c r="H22" s="132">
        <v>3.2000000000000001E-2</v>
      </c>
      <c r="I22" s="132">
        <v>3.182187616055962E-2</v>
      </c>
      <c r="J22" s="132">
        <v>3.2131273113264372E-2</v>
      </c>
      <c r="K22" s="117"/>
      <c r="L22" s="117"/>
    </row>
    <row r="23" spans="1:13" ht="14.1" customHeight="1">
      <c r="A23" s="128" t="s">
        <v>253</v>
      </c>
      <c r="B23" s="133" t="s">
        <v>254</v>
      </c>
      <c r="C23" s="130">
        <v>136818</v>
      </c>
      <c r="D23" s="130">
        <v>5272986</v>
      </c>
      <c r="E23" s="131">
        <v>2.5000000000000001E-2</v>
      </c>
      <c r="F23" s="131">
        <v>2.5000000000000001E-2</v>
      </c>
      <c r="G23" s="131">
        <v>3.2000000000000001E-2</v>
      </c>
      <c r="H23" s="132">
        <v>5.3999999999999999E-2</v>
      </c>
      <c r="I23" s="132">
        <v>2.9214523508870313E-2</v>
      </c>
      <c r="J23" s="132">
        <v>2.4198405661796034E-2</v>
      </c>
      <c r="K23" s="117"/>
      <c r="L23" s="117"/>
    </row>
    <row r="24" spans="1:13" ht="14.1" customHeight="1">
      <c r="A24" s="128" t="s">
        <v>255</v>
      </c>
      <c r="B24" s="133" t="s">
        <v>256</v>
      </c>
      <c r="C24" s="130">
        <v>131440</v>
      </c>
      <c r="D24" s="130">
        <v>5017283</v>
      </c>
      <c r="E24" s="131">
        <v>2.5999999999999999E-2</v>
      </c>
      <c r="F24" s="131">
        <v>2.9000000000000001E-2</v>
      </c>
      <c r="G24" s="131">
        <v>2.5999999999999999E-2</v>
      </c>
      <c r="H24" s="132">
        <v>2.1999999999999999E-2</v>
      </c>
      <c r="I24" s="132">
        <v>2.4540197280921175E-2</v>
      </c>
      <c r="J24" s="132">
        <v>3.1266353328555839E-2</v>
      </c>
      <c r="K24" s="117"/>
      <c r="L24" s="117"/>
    </row>
    <row r="25" spans="1:13" ht="14.1" customHeight="1">
      <c r="A25" s="128" t="s">
        <v>257</v>
      </c>
      <c r="B25" s="133" t="s">
        <v>258</v>
      </c>
      <c r="C25" s="130">
        <v>164563</v>
      </c>
      <c r="D25" s="130">
        <v>3559591</v>
      </c>
      <c r="E25" s="131">
        <v>4.5999999999999999E-2</v>
      </c>
      <c r="F25" s="131">
        <v>4.1000000000000002E-2</v>
      </c>
      <c r="G25" s="131">
        <v>4.5999999999999999E-2</v>
      </c>
      <c r="H25" s="132">
        <v>3.9E-2</v>
      </c>
      <c r="I25" s="132">
        <v>5.1682878455503491E-2</v>
      </c>
      <c r="J25" s="132">
        <v>4.4311054119154994E-2</v>
      </c>
      <c r="K25" s="117"/>
      <c r="L25" s="117"/>
    </row>
    <row r="26" spans="1:13" ht="14.1" customHeight="1">
      <c r="A26" s="128" t="s">
        <v>259</v>
      </c>
      <c r="B26" s="133" t="s">
        <v>260</v>
      </c>
      <c r="C26" s="130">
        <v>93541</v>
      </c>
      <c r="D26" s="130">
        <v>4535484</v>
      </c>
      <c r="E26" s="131">
        <v>0.02</v>
      </c>
      <c r="F26" s="131">
        <v>2.1000000000000001E-2</v>
      </c>
      <c r="G26" s="131">
        <v>2.1999999999999999E-2</v>
      </c>
      <c r="H26" s="132">
        <v>2.5000000000000001E-2</v>
      </c>
      <c r="I26" s="132">
        <v>2.1343742804539413E-2</v>
      </c>
      <c r="J26" s="132">
        <v>2.366697653361291E-2</v>
      </c>
      <c r="K26" s="117"/>
      <c r="L26" s="117"/>
    </row>
    <row r="27" spans="1:13" ht="14.1" customHeight="1">
      <c r="A27" s="128" t="s">
        <v>261</v>
      </c>
      <c r="B27" s="133" t="s">
        <v>262</v>
      </c>
      <c r="C27" s="130">
        <v>1158488</v>
      </c>
      <c r="D27" s="130">
        <v>8380594</v>
      </c>
      <c r="E27" s="131">
        <v>0.13800000000000001</v>
      </c>
      <c r="F27" s="131">
        <v>0.17499999999999999</v>
      </c>
      <c r="G27" s="131">
        <v>0.17199999999999999</v>
      </c>
      <c r="H27" s="132">
        <v>0.161</v>
      </c>
      <c r="I27" s="132">
        <v>0.15766832531711161</v>
      </c>
      <c r="J27" s="132">
        <v>0.16180595970589567</v>
      </c>
      <c r="K27" s="117"/>
      <c r="L27" s="117"/>
    </row>
    <row r="28" spans="1:13" ht="14.1" customHeight="1">
      <c r="A28" s="197" t="s">
        <v>234</v>
      </c>
      <c r="B28" s="198"/>
      <c r="C28" s="134">
        <f>SUM(C15:C27)</f>
        <v>3142231</v>
      </c>
      <c r="D28" s="134">
        <f>SUM(D15:D27)</f>
        <v>71009545</v>
      </c>
      <c r="E28" s="131">
        <f>IF(ISERR(C28/D28),"－　  　",C28/D28)</f>
        <v>4.4250825716458261E-2</v>
      </c>
      <c r="F28" s="135" t="s">
        <v>235</v>
      </c>
      <c r="G28" s="135" t="s">
        <v>235</v>
      </c>
      <c r="H28" s="135" t="s">
        <v>235</v>
      </c>
      <c r="I28" s="135" t="s">
        <v>235</v>
      </c>
      <c r="J28" s="156"/>
      <c r="K28" s="117"/>
      <c r="L28" s="117"/>
    </row>
    <row r="29" spans="1:13" ht="14.1" customHeight="1">
      <c r="D29" s="137"/>
      <c r="E29" s="138"/>
      <c r="F29" s="138"/>
      <c r="G29" s="138"/>
      <c r="H29" s="138"/>
      <c r="I29" s="138"/>
      <c r="J29" s="157"/>
      <c r="K29" s="117"/>
      <c r="L29" s="117"/>
    </row>
    <row r="30" spans="1:13" ht="15.75" customHeight="1">
      <c r="A30" s="120" t="s">
        <v>263</v>
      </c>
      <c r="C30" s="121"/>
      <c r="D30" s="122" t="s">
        <v>210</v>
      </c>
      <c r="E30" s="122"/>
      <c r="F30" s="122"/>
      <c r="G30" s="122"/>
      <c r="H30" s="122"/>
      <c r="I30" s="122"/>
      <c r="J30" s="158"/>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4.1125000000000009E-2</v>
      </c>
    </row>
    <row r="32" spans="1:13" ht="14.1" customHeight="1">
      <c r="A32" s="128" t="s">
        <v>264</v>
      </c>
      <c r="B32" s="129" t="s">
        <v>265</v>
      </c>
      <c r="C32" s="130">
        <v>238488</v>
      </c>
      <c r="D32" s="130">
        <v>5805730</v>
      </c>
      <c r="E32" s="131">
        <v>4.1000000000000002E-2</v>
      </c>
      <c r="F32" s="131">
        <v>3.9E-2</v>
      </c>
      <c r="G32" s="131">
        <v>0.05</v>
      </c>
      <c r="H32" s="132">
        <v>4.1000000000000002E-2</v>
      </c>
      <c r="I32" s="132">
        <v>4.2072543876229156E-2</v>
      </c>
      <c r="J32" s="132">
        <v>3.9316811825588362E-2</v>
      </c>
      <c r="K32" s="117"/>
      <c r="L32" s="117"/>
    </row>
    <row r="33" spans="1:13" ht="14.1" customHeight="1">
      <c r="A33" s="128" t="s">
        <v>266</v>
      </c>
      <c r="B33" s="133" t="s">
        <v>267</v>
      </c>
      <c r="C33" s="130">
        <v>179399</v>
      </c>
      <c r="D33" s="130">
        <v>3200073</v>
      </c>
      <c r="E33" s="131">
        <v>5.6000000000000001E-2</v>
      </c>
      <c r="F33" s="131">
        <v>5.8000000000000003E-2</v>
      </c>
      <c r="G33" s="131">
        <v>0.09</v>
      </c>
      <c r="H33" s="132">
        <v>6.3E-2</v>
      </c>
      <c r="I33" s="132">
        <v>6.8110092935370362E-2</v>
      </c>
      <c r="J33" s="132">
        <v>5.3923554025400472E-2</v>
      </c>
      <c r="K33" s="117"/>
      <c r="L33" s="117"/>
    </row>
    <row r="34" spans="1:13" ht="14.1" customHeight="1">
      <c r="A34" s="128" t="s">
        <v>268</v>
      </c>
      <c r="B34" s="133" t="s">
        <v>269</v>
      </c>
      <c r="C34" s="130">
        <v>1227287</v>
      </c>
      <c r="D34" s="130">
        <v>18396356</v>
      </c>
      <c r="E34" s="131">
        <v>6.6000000000000003E-2</v>
      </c>
      <c r="F34" s="131">
        <v>9.2999999999999999E-2</v>
      </c>
      <c r="G34" s="131">
        <v>0.11700000000000001</v>
      </c>
      <c r="H34" s="132">
        <v>5.8999999999999997E-2</v>
      </c>
      <c r="I34" s="132">
        <v>4.3752772238623332E-2</v>
      </c>
      <c r="J34" s="132">
        <v>4.1225795145285675E-2</v>
      </c>
      <c r="K34" s="117"/>
      <c r="L34" s="117"/>
    </row>
    <row r="35" spans="1:13" ht="14.1" customHeight="1">
      <c r="A35" s="128" t="s">
        <v>270</v>
      </c>
      <c r="B35" s="133" t="s">
        <v>271</v>
      </c>
      <c r="C35" s="130">
        <v>374410</v>
      </c>
      <c r="D35" s="130">
        <v>8382470</v>
      </c>
      <c r="E35" s="131">
        <v>4.3999999999999997E-2</v>
      </c>
      <c r="F35" s="131">
        <v>3.6999999999999998E-2</v>
      </c>
      <c r="G35" s="131">
        <v>4.4999999999999998E-2</v>
      </c>
      <c r="H35" s="132">
        <v>4.3999999999999997E-2</v>
      </c>
      <c r="I35" s="132">
        <v>4.1038294164509735E-2</v>
      </c>
      <c r="J35" s="132">
        <v>5.9511355829102497E-2</v>
      </c>
      <c r="K35" s="117"/>
      <c r="L35" s="117"/>
    </row>
    <row r="36" spans="1:13" ht="14.1" customHeight="1">
      <c r="A36" s="128" t="s">
        <v>272</v>
      </c>
      <c r="B36" s="133" t="s">
        <v>273</v>
      </c>
      <c r="C36" s="130">
        <v>427172</v>
      </c>
      <c r="D36" s="130">
        <v>9121125</v>
      </c>
      <c r="E36" s="131">
        <v>4.5999999999999999E-2</v>
      </c>
      <c r="F36" s="131">
        <v>0.11799999999999999</v>
      </c>
      <c r="G36" s="131">
        <v>4.7E-2</v>
      </c>
      <c r="H36" s="132">
        <v>3.7999999999999999E-2</v>
      </c>
      <c r="I36" s="132">
        <v>3.8731648864457131E-2</v>
      </c>
      <c r="J36" s="132">
        <v>4.3713284134230007E-2</v>
      </c>
      <c r="K36" s="117"/>
      <c r="L36" s="117"/>
    </row>
    <row r="37" spans="1:13" ht="14.1" customHeight="1">
      <c r="A37" s="128" t="s">
        <v>274</v>
      </c>
      <c r="B37" s="133" t="s">
        <v>275</v>
      </c>
      <c r="C37" s="130">
        <v>219071</v>
      </c>
      <c r="D37" s="130">
        <v>7828348</v>
      </c>
      <c r="E37" s="131">
        <v>2.7E-2</v>
      </c>
      <c r="F37" s="131">
        <v>3.2000000000000001E-2</v>
      </c>
      <c r="G37" s="131">
        <v>3.5000000000000003E-2</v>
      </c>
      <c r="H37" s="132">
        <v>3.5000000000000003E-2</v>
      </c>
      <c r="I37" s="132">
        <v>3.1030827284331198E-2</v>
      </c>
      <c r="J37" s="132">
        <v>2.6534930760445698E-2</v>
      </c>
      <c r="K37" s="117"/>
      <c r="L37" s="117"/>
    </row>
    <row r="38" spans="1:13" ht="14.1" customHeight="1">
      <c r="A38" s="128" t="s">
        <v>276</v>
      </c>
      <c r="B38" s="133" t="s">
        <v>277</v>
      </c>
      <c r="C38" s="130">
        <v>181876</v>
      </c>
      <c r="D38" s="130">
        <v>5761727</v>
      </c>
      <c r="E38" s="131">
        <v>3.1E-2</v>
      </c>
      <c r="F38" s="131">
        <v>2.8000000000000001E-2</v>
      </c>
      <c r="G38" s="131">
        <v>3.3000000000000002E-2</v>
      </c>
      <c r="H38" s="132">
        <v>2.8000000000000001E-2</v>
      </c>
      <c r="I38" s="132">
        <v>2.8995407560221891E-2</v>
      </c>
      <c r="J38" s="132">
        <v>2.7980147973770068E-2</v>
      </c>
      <c r="K38" s="117"/>
      <c r="L38" s="117"/>
    </row>
    <row r="39" spans="1:13" ht="14.1" customHeight="1">
      <c r="A39" s="128" t="s">
        <v>278</v>
      </c>
      <c r="B39" s="133" t="s">
        <v>279</v>
      </c>
      <c r="C39" s="130">
        <v>102592</v>
      </c>
      <c r="D39" s="130">
        <v>5637988</v>
      </c>
      <c r="E39" s="131">
        <v>1.7999999999999999E-2</v>
      </c>
      <c r="F39" s="131">
        <v>2.5000000000000001E-2</v>
      </c>
      <c r="G39" s="131">
        <v>0.03</v>
      </c>
      <c r="H39" s="132">
        <v>2.1000000000000001E-2</v>
      </c>
      <c r="I39" s="132">
        <v>2.0600199211186245E-2</v>
      </c>
      <c r="J39" s="132">
        <v>2.0003946324944424E-2</v>
      </c>
      <c r="K39" s="117"/>
      <c r="L39" s="117"/>
    </row>
    <row r="40" spans="1:13" ht="14.1" customHeight="1">
      <c r="A40" s="197" t="s">
        <v>234</v>
      </c>
      <c r="B40" s="198"/>
      <c r="C40" s="134">
        <f>SUM(C32:C39)</f>
        <v>2950295</v>
      </c>
      <c r="D40" s="134">
        <f>SUM(D32:D39)</f>
        <v>64133817</v>
      </c>
      <c r="E40" s="131">
        <f>IF(ISERR(C40/D40),"－　  　",C40/D40)</f>
        <v>4.6002173860944531E-2</v>
      </c>
      <c r="F40" s="135" t="s">
        <v>235</v>
      </c>
      <c r="G40" s="135" t="s">
        <v>235</v>
      </c>
      <c r="H40" s="135" t="s">
        <v>235</v>
      </c>
      <c r="I40" s="135" t="s">
        <v>235</v>
      </c>
      <c r="J40" s="156"/>
      <c r="K40" s="117"/>
      <c r="L40" s="117"/>
    </row>
    <row r="41" spans="1:13" ht="14.1" customHeight="1">
      <c r="D41" s="137"/>
      <c r="E41" s="138"/>
      <c r="F41" s="138"/>
      <c r="G41" s="138"/>
      <c r="H41" s="138"/>
      <c r="I41" s="138"/>
      <c r="J41" s="157"/>
      <c r="K41" s="117"/>
      <c r="L41" s="117"/>
    </row>
    <row r="42" spans="1:13" ht="15.75" customHeight="1">
      <c r="A42" s="120" t="s">
        <v>280</v>
      </c>
      <c r="C42" s="121"/>
      <c r="D42" s="122" t="s">
        <v>210</v>
      </c>
      <c r="E42" s="122"/>
      <c r="F42" s="122"/>
      <c r="G42" s="122"/>
      <c r="H42" s="122"/>
      <c r="I42" s="122"/>
      <c r="J42" s="158"/>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3.3071428571428578E-2</v>
      </c>
    </row>
    <row r="44" spans="1:13" ht="14.1" customHeight="1">
      <c r="A44" s="128" t="s">
        <v>281</v>
      </c>
      <c r="B44" s="129" t="s">
        <v>282</v>
      </c>
      <c r="C44" s="130">
        <v>314181</v>
      </c>
      <c r="D44" s="130">
        <v>13179222</v>
      </c>
      <c r="E44" s="131">
        <v>2.3E-2</v>
      </c>
      <c r="F44" s="131">
        <v>2.4E-2</v>
      </c>
      <c r="G44" s="131">
        <v>2.3E-2</v>
      </c>
      <c r="H44" s="132">
        <v>2.4E-2</v>
      </c>
      <c r="I44" s="132">
        <v>3.0360205873376154E-2</v>
      </c>
      <c r="J44" s="132">
        <v>2.9762904682194048E-2</v>
      </c>
      <c r="K44" s="117"/>
      <c r="L44" s="117"/>
    </row>
    <row r="45" spans="1:13" ht="14.1" customHeight="1">
      <c r="A45" s="128" t="s">
        <v>283</v>
      </c>
      <c r="B45" s="133" t="s">
        <v>284</v>
      </c>
      <c r="C45" s="130">
        <v>277917</v>
      </c>
      <c r="D45" s="130">
        <v>7898414</v>
      </c>
      <c r="E45" s="131">
        <v>3.5000000000000003E-2</v>
      </c>
      <c r="F45" s="131">
        <v>2.5000000000000001E-2</v>
      </c>
      <c r="G45" s="131">
        <v>1.6E-2</v>
      </c>
      <c r="H45" s="132">
        <v>1.7999999999999999E-2</v>
      </c>
      <c r="I45" s="132">
        <v>1.9868696865204226E-2</v>
      </c>
      <c r="J45" s="132">
        <v>2.0588836460762296E-2</v>
      </c>
      <c r="K45" s="117"/>
      <c r="L45" s="117"/>
    </row>
    <row r="46" spans="1:13" ht="14.1" customHeight="1">
      <c r="A46" s="128" t="s">
        <v>285</v>
      </c>
      <c r="B46" s="133" t="s">
        <v>286</v>
      </c>
      <c r="C46" s="130">
        <v>306214</v>
      </c>
      <c r="D46" s="130">
        <v>10013095</v>
      </c>
      <c r="E46" s="131">
        <v>0.03</v>
      </c>
      <c r="F46" s="131">
        <v>2.9000000000000001E-2</v>
      </c>
      <c r="G46" s="131">
        <v>0.03</v>
      </c>
      <c r="H46" s="132">
        <v>2.7E-2</v>
      </c>
      <c r="I46" s="132">
        <v>2.6885411596151761E-2</v>
      </c>
      <c r="J46" s="132">
        <v>2.4101555490674512E-2</v>
      </c>
      <c r="K46" s="117"/>
      <c r="L46" s="117"/>
    </row>
    <row r="47" spans="1:13" ht="14.1" customHeight="1">
      <c r="A47" s="128" t="s">
        <v>287</v>
      </c>
      <c r="B47" s="133" t="s">
        <v>288</v>
      </c>
      <c r="C47" s="130">
        <v>284657</v>
      </c>
      <c r="D47" s="130">
        <v>6260999</v>
      </c>
      <c r="E47" s="131">
        <v>4.4999999999999998E-2</v>
      </c>
      <c r="F47" s="131">
        <v>3.9E-2</v>
      </c>
      <c r="G47" s="131">
        <v>4.8000000000000001E-2</v>
      </c>
      <c r="H47" s="132">
        <v>4.2000000000000003E-2</v>
      </c>
      <c r="I47" s="132">
        <v>4.405833727523361E-2</v>
      </c>
      <c r="J47" s="132">
        <v>4.1149565749878943E-2</v>
      </c>
      <c r="K47" s="117"/>
      <c r="L47" s="117"/>
    </row>
    <row r="48" spans="1:13" ht="14.1" customHeight="1">
      <c r="A48" s="128" t="s">
        <v>289</v>
      </c>
      <c r="B48" s="133" t="s">
        <v>290</v>
      </c>
      <c r="C48" s="130">
        <v>313507</v>
      </c>
      <c r="D48" s="130">
        <v>13057983</v>
      </c>
      <c r="E48" s="131">
        <v>2.4E-2</v>
      </c>
      <c r="F48" s="131">
        <v>2.9000000000000001E-2</v>
      </c>
      <c r="G48" s="131">
        <v>1.7999999999999999E-2</v>
      </c>
      <c r="H48" s="132">
        <v>1.9E-2</v>
      </c>
      <c r="I48" s="132">
        <v>1.9737625866943533E-2</v>
      </c>
      <c r="J48" s="132">
        <v>1.9011171798556329E-2</v>
      </c>
      <c r="K48" s="117"/>
      <c r="L48" s="117"/>
    </row>
    <row r="49" spans="1:13" ht="14.1" customHeight="1">
      <c r="A49" s="128" t="s">
        <v>291</v>
      </c>
      <c r="B49" s="133" t="s">
        <v>292</v>
      </c>
      <c r="C49" s="130">
        <v>671412</v>
      </c>
      <c r="D49" s="130">
        <v>14510956</v>
      </c>
      <c r="E49" s="131">
        <v>4.5999999999999999E-2</v>
      </c>
      <c r="F49" s="131">
        <v>5.7000000000000002E-2</v>
      </c>
      <c r="G49" s="131">
        <v>4.9000000000000002E-2</v>
      </c>
      <c r="H49" s="132">
        <v>4.3999999999999997E-2</v>
      </c>
      <c r="I49" s="132">
        <v>3.9726854640984507E-2</v>
      </c>
      <c r="J49" s="132">
        <v>2.4894732535219559E-2</v>
      </c>
      <c r="K49" s="117"/>
      <c r="L49" s="117"/>
    </row>
    <row r="50" spans="1:13" ht="14.1" customHeight="1">
      <c r="A50" s="128" t="s">
        <v>293</v>
      </c>
      <c r="B50" s="133" t="s">
        <v>294</v>
      </c>
      <c r="C50" s="130">
        <v>554047</v>
      </c>
      <c r="D50" s="130">
        <v>10575976</v>
      </c>
      <c r="E50" s="131">
        <v>5.1999999999999998E-2</v>
      </c>
      <c r="F50" s="131">
        <v>6.0999999999999999E-2</v>
      </c>
      <c r="G50" s="131">
        <v>6.3E-2</v>
      </c>
      <c r="H50" s="132">
        <v>6.7000000000000004E-2</v>
      </c>
      <c r="I50" s="132">
        <v>6.6030804553363159E-2</v>
      </c>
      <c r="J50" s="132">
        <v>8.7989895730730752E-2</v>
      </c>
      <c r="K50" s="117"/>
      <c r="L50" s="117"/>
    </row>
    <row r="51" spans="1:13" ht="14.1" customHeight="1">
      <c r="A51" s="128" t="s">
        <v>295</v>
      </c>
      <c r="B51" s="133" t="s">
        <v>296</v>
      </c>
      <c r="C51" s="130">
        <v>434919</v>
      </c>
      <c r="D51" s="130">
        <v>13577778</v>
      </c>
      <c r="E51" s="131">
        <v>3.2000000000000001E-2</v>
      </c>
      <c r="F51" s="131">
        <v>3.2000000000000001E-2</v>
      </c>
      <c r="G51" s="131">
        <v>3.3000000000000002E-2</v>
      </c>
      <c r="H51" s="132">
        <v>0.03</v>
      </c>
      <c r="I51" s="132">
        <v>3.4134089192104554E-2</v>
      </c>
      <c r="J51" s="132">
        <v>3.5836748259868871E-2</v>
      </c>
      <c r="K51" s="117"/>
      <c r="L51" s="117"/>
    </row>
    <row r="52" spans="1:13" ht="14.1" customHeight="1">
      <c r="A52" s="128" t="s">
        <v>297</v>
      </c>
      <c r="B52" s="133" t="s">
        <v>298</v>
      </c>
      <c r="C52" s="130">
        <v>144653</v>
      </c>
      <c r="D52" s="130">
        <v>14319643</v>
      </c>
      <c r="E52" s="131">
        <v>0.01</v>
      </c>
      <c r="F52" s="131">
        <v>1.4E-2</v>
      </c>
      <c r="G52" s="131">
        <v>1.9E-2</v>
      </c>
      <c r="H52" s="132">
        <v>8.0000000000000002E-3</v>
      </c>
      <c r="I52" s="132">
        <v>1.5541116849571181E-2</v>
      </c>
      <c r="J52" s="132">
        <v>8.5177808094166266E-3</v>
      </c>
      <c r="K52" s="117"/>
      <c r="L52" s="117"/>
    </row>
    <row r="53" spans="1:13" ht="14.1" customHeight="1">
      <c r="A53" s="128" t="s">
        <v>299</v>
      </c>
      <c r="B53" s="133" t="s">
        <v>300</v>
      </c>
      <c r="C53" s="130">
        <v>102126</v>
      </c>
      <c r="D53" s="130">
        <v>8125339</v>
      </c>
      <c r="E53" s="131">
        <v>1.2E-2</v>
      </c>
      <c r="F53" s="131">
        <v>1.2999999999999999E-2</v>
      </c>
      <c r="G53" s="131">
        <v>1.7000000000000001E-2</v>
      </c>
      <c r="H53" s="132">
        <v>1.4999999999999999E-2</v>
      </c>
      <c r="I53" s="132">
        <v>1.660734657305004E-2</v>
      </c>
      <c r="J53" s="132">
        <v>3.2466446248734328E-2</v>
      </c>
      <c r="K53" s="117"/>
      <c r="L53" s="117"/>
    </row>
    <row r="54" spans="1:13" ht="14.1" customHeight="1">
      <c r="A54" s="128" t="s">
        <v>301</v>
      </c>
      <c r="B54" s="133" t="s">
        <v>302</v>
      </c>
      <c r="C54" s="130">
        <v>135415</v>
      </c>
      <c r="D54" s="130">
        <v>5635578</v>
      </c>
      <c r="E54" s="131">
        <v>2.4E-2</v>
      </c>
      <c r="F54" s="131">
        <v>2.5999999999999999E-2</v>
      </c>
      <c r="G54" s="131">
        <v>2.5000000000000001E-2</v>
      </c>
      <c r="H54" s="132">
        <v>3.3000000000000002E-2</v>
      </c>
      <c r="I54" s="132">
        <v>2.3205837051037379E-2</v>
      </c>
      <c r="J54" s="132">
        <v>2.6722024764435255E-2</v>
      </c>
      <c r="K54" s="117"/>
      <c r="L54" s="117"/>
    </row>
    <row r="55" spans="1:13" ht="14.1" customHeight="1">
      <c r="A55" s="128" t="s">
        <v>303</v>
      </c>
      <c r="B55" s="133" t="s">
        <v>304</v>
      </c>
      <c r="C55" s="130">
        <v>461009</v>
      </c>
      <c r="D55" s="130">
        <v>9062293</v>
      </c>
      <c r="E55" s="131">
        <v>0.05</v>
      </c>
      <c r="F55" s="131">
        <v>3.6999999999999998E-2</v>
      </c>
      <c r="G55" s="131">
        <v>0.04</v>
      </c>
      <c r="H55" s="132">
        <v>3.1E-2</v>
      </c>
      <c r="I55" s="132">
        <v>3.3138098553202704E-2</v>
      </c>
      <c r="J55" s="132">
        <v>3.0509787810322802E-2</v>
      </c>
      <c r="K55" s="117"/>
      <c r="L55" s="117"/>
    </row>
    <row r="56" spans="1:13" ht="14.1" customHeight="1">
      <c r="A56" s="128" t="s">
        <v>305</v>
      </c>
      <c r="B56" s="133" t="s">
        <v>306</v>
      </c>
      <c r="C56" s="130">
        <v>273988</v>
      </c>
      <c r="D56" s="130">
        <v>9736799</v>
      </c>
      <c r="E56" s="131">
        <v>2.8000000000000001E-2</v>
      </c>
      <c r="F56" s="131">
        <v>2.5000000000000001E-2</v>
      </c>
      <c r="G56" s="131">
        <v>2.4E-2</v>
      </c>
      <c r="H56" s="132">
        <v>2.5999999999999999E-2</v>
      </c>
      <c r="I56" s="132">
        <v>2.2833899035381092E-2</v>
      </c>
      <c r="J56" s="132">
        <v>2.8069446913004198E-2</v>
      </c>
      <c r="K56" s="117"/>
      <c r="L56" s="117"/>
    </row>
    <row r="57" spans="1:13" ht="14.1" customHeight="1">
      <c r="A57" s="128" t="s">
        <v>307</v>
      </c>
      <c r="B57" s="133" t="s">
        <v>308</v>
      </c>
      <c r="C57" s="130">
        <v>379785</v>
      </c>
      <c r="D57" s="130">
        <v>7274783</v>
      </c>
      <c r="E57" s="131">
        <v>5.1999999999999998E-2</v>
      </c>
      <c r="F57" s="131">
        <v>4.4999999999999998E-2</v>
      </c>
      <c r="G57" s="131">
        <v>5.5E-2</v>
      </c>
      <c r="H57" s="132">
        <v>5.3999999999999999E-2</v>
      </c>
      <c r="I57" s="132">
        <v>4.7317847811104582E-2</v>
      </c>
      <c r="J57" s="132">
        <v>4.5766884409141104E-2</v>
      </c>
      <c r="K57" s="117"/>
      <c r="L57" s="117"/>
    </row>
    <row r="58" spans="1:13" ht="14.1" customHeight="1">
      <c r="A58" s="197" t="s">
        <v>234</v>
      </c>
      <c r="B58" s="198"/>
      <c r="C58" s="134">
        <f>SUM(C44:C57)</f>
        <v>4653830</v>
      </c>
      <c r="D58" s="134">
        <f>SUM(D44:D57)</f>
        <v>143228858</v>
      </c>
      <c r="E58" s="131">
        <f>IF(ISERR(C58/D58),"－　  　",C58/D58)</f>
        <v>3.2492264931694145E-2</v>
      </c>
      <c r="F58" s="135" t="s">
        <v>235</v>
      </c>
      <c r="G58" s="135" t="s">
        <v>235</v>
      </c>
      <c r="H58" s="135" t="s">
        <v>235</v>
      </c>
      <c r="I58" s="135" t="s">
        <v>235</v>
      </c>
      <c r="J58" s="156"/>
      <c r="K58" s="117"/>
      <c r="L58" s="117"/>
    </row>
    <row r="59" spans="1:13" ht="14.1" customHeight="1">
      <c r="D59" s="137"/>
      <c r="E59" s="138"/>
      <c r="F59" s="138"/>
      <c r="G59" s="138"/>
      <c r="H59" s="138"/>
      <c r="I59" s="138"/>
      <c r="J59" s="157"/>
      <c r="K59" s="117"/>
      <c r="L59" s="117"/>
    </row>
    <row r="60" spans="1:13" ht="15.75" customHeight="1">
      <c r="A60" s="120" t="s">
        <v>309</v>
      </c>
      <c r="C60" s="121"/>
      <c r="D60" s="122" t="s">
        <v>210</v>
      </c>
      <c r="E60" s="122"/>
      <c r="F60" s="122"/>
      <c r="G60" s="122"/>
      <c r="H60" s="122"/>
      <c r="I60" s="122"/>
      <c r="J60" s="158"/>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3.3400000000000013E-2</v>
      </c>
    </row>
    <row r="62" spans="1:13" ht="14.1" customHeight="1">
      <c r="A62" s="128" t="s">
        <v>310</v>
      </c>
      <c r="B62" s="129" t="s">
        <v>311</v>
      </c>
      <c r="C62" s="130">
        <v>157874</v>
      </c>
      <c r="D62" s="130">
        <v>11186876</v>
      </c>
      <c r="E62" s="131">
        <v>1.4E-2</v>
      </c>
      <c r="F62" s="131">
        <v>2.1000000000000001E-2</v>
      </c>
      <c r="G62" s="131">
        <v>2.5999999999999999E-2</v>
      </c>
      <c r="H62" s="132">
        <v>1.6E-2</v>
      </c>
      <c r="I62" s="132">
        <v>1.7288717370982046E-2</v>
      </c>
      <c r="J62" s="132">
        <v>1.7294827614753171E-2</v>
      </c>
      <c r="K62" s="117"/>
      <c r="L62" s="117"/>
    </row>
    <row r="63" spans="1:13" ht="14.1" customHeight="1">
      <c r="A63" s="128" t="s">
        <v>312</v>
      </c>
      <c r="B63" s="133" t="s">
        <v>313</v>
      </c>
      <c r="C63" s="130">
        <v>313076</v>
      </c>
      <c r="D63" s="130">
        <v>14860446</v>
      </c>
      <c r="E63" s="131">
        <v>2.1000000000000001E-2</v>
      </c>
      <c r="F63" s="131">
        <v>3.1E-2</v>
      </c>
      <c r="G63" s="131">
        <v>3.2000000000000001E-2</v>
      </c>
      <c r="H63" s="132">
        <v>3.1E-2</v>
      </c>
      <c r="I63" s="132">
        <v>3.3287897014756623E-2</v>
      </c>
      <c r="J63" s="132">
        <v>3.2872935591810364E-2</v>
      </c>
      <c r="K63" s="117"/>
      <c r="L63" s="117"/>
    </row>
    <row r="64" spans="1:13" ht="14.1" customHeight="1">
      <c r="A64" s="128" t="s">
        <v>314</v>
      </c>
      <c r="B64" s="133" t="s">
        <v>315</v>
      </c>
      <c r="C64" s="130">
        <v>381231</v>
      </c>
      <c r="D64" s="130">
        <v>13266277</v>
      </c>
      <c r="E64" s="131">
        <v>2.8000000000000001E-2</v>
      </c>
      <c r="F64" s="131">
        <v>3.1E-2</v>
      </c>
      <c r="G64" s="131">
        <v>3.5999999999999997E-2</v>
      </c>
      <c r="H64" s="132">
        <v>3.4000000000000002E-2</v>
      </c>
      <c r="I64" s="132">
        <v>3.9317801759506422E-2</v>
      </c>
      <c r="J64" s="132">
        <v>2.4746877757492906E-2</v>
      </c>
      <c r="K64" s="117"/>
      <c r="L64" s="117"/>
    </row>
    <row r="65" spans="1:12" ht="14.1" customHeight="1">
      <c r="A65" s="128" t="s">
        <v>316</v>
      </c>
      <c r="B65" s="133" t="s">
        <v>317</v>
      </c>
      <c r="C65" s="130">
        <v>474542</v>
      </c>
      <c r="D65" s="130">
        <v>14036619</v>
      </c>
      <c r="E65" s="131">
        <v>3.3000000000000002E-2</v>
      </c>
      <c r="F65" s="131">
        <v>3.4000000000000002E-2</v>
      </c>
      <c r="G65" s="131">
        <v>5.0999999999999997E-2</v>
      </c>
      <c r="H65" s="132">
        <v>2.8000000000000001E-2</v>
      </c>
      <c r="I65" s="132">
        <v>2.7655323383529256E-2</v>
      </c>
      <c r="J65" s="132">
        <v>2.9546032579821302E-2</v>
      </c>
      <c r="K65" s="117"/>
      <c r="L65" s="117"/>
    </row>
    <row r="66" spans="1:12" ht="14.1" customHeight="1">
      <c r="A66" s="128" t="s">
        <v>318</v>
      </c>
      <c r="B66" s="133" t="s">
        <v>319</v>
      </c>
      <c r="C66" s="130">
        <v>569439</v>
      </c>
      <c r="D66" s="130">
        <v>18097332</v>
      </c>
      <c r="E66" s="131">
        <v>3.1E-2</v>
      </c>
      <c r="F66" s="131">
        <v>3.5999999999999997E-2</v>
      </c>
      <c r="G66" s="131">
        <v>3.7999999999999999E-2</v>
      </c>
      <c r="H66" s="132">
        <v>4.2000000000000003E-2</v>
      </c>
      <c r="I66" s="132">
        <v>2.824657759924917E-2</v>
      </c>
      <c r="J66" s="132">
        <v>3.1337810602711957E-2</v>
      </c>
      <c r="K66" s="117"/>
      <c r="L66" s="117"/>
    </row>
    <row r="67" spans="1:12" ht="14.1" customHeight="1">
      <c r="A67" s="128" t="s">
        <v>320</v>
      </c>
      <c r="B67" s="133" t="s">
        <v>321</v>
      </c>
      <c r="C67" s="130">
        <v>561746</v>
      </c>
      <c r="D67" s="130">
        <v>13485028</v>
      </c>
      <c r="E67" s="131">
        <v>4.1000000000000002E-2</v>
      </c>
      <c r="F67" s="131">
        <v>4.2000000000000003E-2</v>
      </c>
      <c r="G67" s="131">
        <v>3.4000000000000002E-2</v>
      </c>
      <c r="H67" s="132">
        <v>3.1E-2</v>
      </c>
      <c r="I67" s="132">
        <v>3.4853080227120338E-2</v>
      </c>
      <c r="J67" s="132">
        <v>3.637456404767845E-2</v>
      </c>
      <c r="K67" s="117"/>
      <c r="L67" s="117"/>
    </row>
    <row r="68" spans="1:12" ht="14.1" customHeight="1">
      <c r="A68" s="128" t="s">
        <v>322</v>
      </c>
      <c r="B68" s="133" t="s">
        <v>323</v>
      </c>
      <c r="C68" s="130">
        <v>600747</v>
      </c>
      <c r="D68" s="130">
        <v>11110769</v>
      </c>
      <c r="E68" s="131">
        <v>5.3999999999999999E-2</v>
      </c>
      <c r="F68" s="131">
        <v>5.2999999999999999E-2</v>
      </c>
      <c r="G68" s="131">
        <v>4.8000000000000001E-2</v>
      </c>
      <c r="H68" s="132">
        <v>5.3999999999999999E-2</v>
      </c>
      <c r="I68" s="132">
        <v>3.8865816074541676E-2</v>
      </c>
      <c r="J68" s="132">
        <v>4.7557113344773007E-2</v>
      </c>
      <c r="K68" s="117"/>
      <c r="L68" s="117"/>
    </row>
    <row r="69" spans="1:12" ht="14.1" customHeight="1">
      <c r="A69" s="128" t="s">
        <v>324</v>
      </c>
      <c r="B69" s="133" t="s">
        <v>325</v>
      </c>
      <c r="C69" s="130">
        <v>656710</v>
      </c>
      <c r="D69" s="130">
        <v>17215442</v>
      </c>
      <c r="E69" s="131">
        <v>3.7999999999999999E-2</v>
      </c>
      <c r="F69" s="131">
        <v>0.05</v>
      </c>
      <c r="G69" s="131">
        <v>4.5999999999999999E-2</v>
      </c>
      <c r="H69" s="132">
        <v>4.2000000000000003E-2</v>
      </c>
      <c r="I69" s="132">
        <v>4.9323942638418765E-2</v>
      </c>
      <c r="J69" s="132">
        <v>4.2330396272478449E-2</v>
      </c>
      <c r="K69" s="117"/>
      <c r="L69" s="117"/>
    </row>
    <row r="70" spans="1:12" ht="14.1" customHeight="1">
      <c r="A70" s="128" t="s">
        <v>326</v>
      </c>
      <c r="B70" s="133" t="s">
        <v>327</v>
      </c>
      <c r="C70" s="130">
        <v>424250</v>
      </c>
      <c r="D70" s="130">
        <v>11239469</v>
      </c>
      <c r="E70" s="131">
        <v>3.6999999999999998E-2</v>
      </c>
      <c r="F70" s="131">
        <v>3.1E-2</v>
      </c>
      <c r="G70" s="131">
        <v>3.2000000000000001E-2</v>
      </c>
      <c r="H70" s="132">
        <v>3.4000000000000002E-2</v>
      </c>
      <c r="I70" s="132">
        <v>3.084489366514721E-2</v>
      </c>
      <c r="J70" s="132">
        <v>3.3261062323400606E-2</v>
      </c>
      <c r="K70" s="117"/>
      <c r="L70" s="117"/>
    </row>
    <row r="71" spans="1:12" ht="14.1" customHeight="1">
      <c r="A71" s="128" t="s">
        <v>328</v>
      </c>
      <c r="B71" s="133" t="s">
        <v>329</v>
      </c>
      <c r="C71" s="130">
        <v>468113</v>
      </c>
      <c r="D71" s="130">
        <v>16077552</v>
      </c>
      <c r="E71" s="131">
        <v>2.9000000000000001E-2</v>
      </c>
      <c r="F71" s="131">
        <v>2.4E-2</v>
      </c>
      <c r="G71" s="131">
        <v>2.5999999999999999E-2</v>
      </c>
      <c r="H71" s="132">
        <v>3.3000000000000002E-2</v>
      </c>
      <c r="I71" s="132">
        <v>2.3456862804600492E-2</v>
      </c>
      <c r="J71" s="132">
        <v>2.2803696747895605E-2</v>
      </c>
      <c r="K71" s="117"/>
      <c r="L71" s="117"/>
    </row>
    <row r="72" spans="1:12" ht="14.1" customHeight="1">
      <c r="A72" s="128" t="s">
        <v>330</v>
      </c>
      <c r="B72" s="133" t="s">
        <v>331</v>
      </c>
      <c r="C72" s="130">
        <v>566902</v>
      </c>
      <c r="D72" s="130">
        <v>15038739</v>
      </c>
      <c r="E72" s="131">
        <v>3.6999999999999998E-2</v>
      </c>
      <c r="F72" s="131">
        <v>4.2999999999999997E-2</v>
      </c>
      <c r="G72" s="131">
        <v>4.5999999999999999E-2</v>
      </c>
      <c r="H72" s="132">
        <v>4.8000000000000001E-2</v>
      </c>
      <c r="I72" s="132">
        <v>4.4571709450688626E-2</v>
      </c>
      <c r="J72" s="132">
        <v>4.472276792351533E-2</v>
      </c>
      <c r="K72" s="117"/>
      <c r="L72" s="117"/>
    </row>
    <row r="73" spans="1:12" ht="14.1" customHeight="1">
      <c r="A73" s="128" t="s">
        <v>332</v>
      </c>
      <c r="B73" s="133" t="s">
        <v>333</v>
      </c>
      <c r="C73" s="130">
        <v>378278</v>
      </c>
      <c r="D73" s="130">
        <v>13700606</v>
      </c>
      <c r="E73" s="131">
        <v>2.7E-2</v>
      </c>
      <c r="F73" s="131">
        <v>2.7E-2</v>
      </c>
      <c r="G73" s="131">
        <v>2.9000000000000001E-2</v>
      </c>
      <c r="H73" s="132">
        <v>4.9000000000000002E-2</v>
      </c>
      <c r="I73" s="132">
        <v>2.887780189155208E-2</v>
      </c>
      <c r="J73" s="132">
        <v>2.9535149837291757E-2</v>
      </c>
      <c r="K73" s="117"/>
      <c r="L73" s="117"/>
    </row>
    <row r="74" spans="1:12" ht="14.1" customHeight="1">
      <c r="A74" s="128" t="s">
        <v>334</v>
      </c>
      <c r="B74" s="133" t="s">
        <v>335</v>
      </c>
      <c r="C74" s="130">
        <v>288755</v>
      </c>
      <c r="D74" s="130">
        <v>18452019</v>
      </c>
      <c r="E74" s="131">
        <v>1.4999999999999999E-2</v>
      </c>
      <c r="F74" s="131">
        <v>1.4999999999999999E-2</v>
      </c>
      <c r="G74" s="131">
        <v>1.4E-2</v>
      </c>
      <c r="H74" s="132">
        <v>1.4999999999999999E-2</v>
      </c>
      <c r="I74" s="132">
        <v>2.289149626679101E-2</v>
      </c>
      <c r="J74" s="132">
        <v>1.3472837140688115E-2</v>
      </c>
      <c r="K74" s="117"/>
      <c r="L74" s="117"/>
    </row>
    <row r="75" spans="1:12" ht="14.1" customHeight="1">
      <c r="A75" s="128" t="s">
        <v>336</v>
      </c>
      <c r="B75" s="133" t="s">
        <v>337</v>
      </c>
      <c r="C75" s="130">
        <v>395430</v>
      </c>
      <c r="D75" s="130">
        <v>13838118</v>
      </c>
      <c r="E75" s="131">
        <v>2.8000000000000001E-2</v>
      </c>
      <c r="F75" s="131">
        <v>3.2000000000000001E-2</v>
      </c>
      <c r="G75" s="131">
        <v>2.9000000000000001E-2</v>
      </c>
      <c r="H75" s="132">
        <v>2.4E-2</v>
      </c>
      <c r="I75" s="132">
        <v>2.1088124299416419E-2</v>
      </c>
      <c r="J75" s="132">
        <v>3.5672063619838656E-2</v>
      </c>
      <c r="K75" s="117"/>
      <c r="L75" s="117"/>
    </row>
    <row r="76" spans="1:12" ht="14.1" customHeight="1">
      <c r="A76" s="128" t="s">
        <v>338</v>
      </c>
      <c r="B76" s="133" t="s">
        <v>339</v>
      </c>
      <c r="C76" s="130">
        <v>423735</v>
      </c>
      <c r="D76" s="130">
        <v>13236572</v>
      </c>
      <c r="E76" s="131">
        <v>3.2000000000000001E-2</v>
      </c>
      <c r="F76" s="131">
        <v>0.03</v>
      </c>
      <c r="G76" s="131">
        <v>3.5000000000000003E-2</v>
      </c>
      <c r="H76" s="132">
        <v>3.1E-2</v>
      </c>
      <c r="I76" s="132">
        <v>3.0015749155078493E-2</v>
      </c>
      <c r="J76" s="132">
        <v>3.3536162205388971E-2</v>
      </c>
      <c r="K76" s="117"/>
      <c r="L76" s="117"/>
    </row>
    <row r="77" spans="1:12" ht="14.1" customHeight="1">
      <c r="A77" s="128" t="s">
        <v>340</v>
      </c>
      <c r="B77" s="133" t="s">
        <v>341</v>
      </c>
      <c r="C77" s="130">
        <v>409309</v>
      </c>
      <c r="D77" s="130">
        <v>11619147</v>
      </c>
      <c r="E77" s="131">
        <v>3.5000000000000003E-2</v>
      </c>
      <c r="F77" s="131">
        <v>4.3999999999999997E-2</v>
      </c>
      <c r="G77" s="131">
        <v>5.6000000000000001E-2</v>
      </c>
      <c r="H77" s="132">
        <v>5.8999999999999997E-2</v>
      </c>
      <c r="I77" s="132">
        <v>5.5542033039445354E-2</v>
      </c>
      <c r="J77" s="132">
        <v>4.9029845729246145E-2</v>
      </c>
      <c r="K77" s="117"/>
      <c r="L77" s="117"/>
    </row>
    <row r="78" spans="1:12" ht="14.1" customHeight="1">
      <c r="A78" s="128" t="s">
        <v>342</v>
      </c>
      <c r="B78" s="133" t="s">
        <v>343</v>
      </c>
      <c r="C78" s="130">
        <v>604965</v>
      </c>
      <c r="D78" s="130">
        <v>14241565</v>
      </c>
      <c r="E78" s="131">
        <v>4.2000000000000003E-2</v>
      </c>
      <c r="F78" s="131">
        <v>4.3999999999999997E-2</v>
      </c>
      <c r="G78" s="131">
        <v>4.8000000000000001E-2</v>
      </c>
      <c r="H78" s="132">
        <v>4.7E-2</v>
      </c>
      <c r="I78" s="132">
        <v>4.5045966078452564E-2</v>
      </c>
      <c r="J78" s="132">
        <v>3.896571929825586E-2</v>
      </c>
      <c r="K78" s="117"/>
      <c r="L78" s="117"/>
    </row>
    <row r="79" spans="1:12" ht="14.1" customHeight="1">
      <c r="A79" s="128" t="s">
        <v>344</v>
      </c>
      <c r="B79" s="133" t="s">
        <v>345</v>
      </c>
      <c r="C79" s="130">
        <v>496059</v>
      </c>
      <c r="D79" s="130">
        <v>12227217</v>
      </c>
      <c r="E79" s="131">
        <v>0.04</v>
      </c>
      <c r="F79" s="131">
        <v>6.5000000000000002E-2</v>
      </c>
      <c r="G79" s="131">
        <v>3.5000000000000003E-2</v>
      </c>
      <c r="H79" s="132">
        <v>5.7000000000000002E-2</v>
      </c>
      <c r="I79" s="132">
        <v>3.3446443746548093E-2</v>
      </c>
      <c r="J79" s="132">
        <v>3.7563485898469938E-2</v>
      </c>
      <c r="K79" s="117"/>
      <c r="L79" s="117"/>
    </row>
    <row r="80" spans="1:12" ht="14.1" customHeight="1">
      <c r="A80" s="128" t="s">
        <v>346</v>
      </c>
      <c r="B80" s="133" t="s">
        <v>347</v>
      </c>
      <c r="C80" s="130">
        <v>449753</v>
      </c>
      <c r="D80" s="130">
        <v>13638338</v>
      </c>
      <c r="E80" s="131">
        <v>3.2000000000000001E-2</v>
      </c>
      <c r="F80" s="131">
        <v>3.5000000000000003E-2</v>
      </c>
      <c r="G80" s="131">
        <v>3.7999999999999999E-2</v>
      </c>
      <c r="H80" s="132">
        <v>3.6999999999999998E-2</v>
      </c>
      <c r="I80" s="132">
        <v>3.4688679219159371E-2</v>
      </c>
      <c r="J80" s="132">
        <v>3.7425338075203478E-2</v>
      </c>
      <c r="K80" s="117"/>
      <c r="L80" s="117"/>
    </row>
    <row r="81" spans="1:13" ht="14.1" customHeight="1">
      <c r="A81" s="128" t="s">
        <v>348</v>
      </c>
      <c r="B81" s="133" t="s">
        <v>349</v>
      </c>
      <c r="C81" s="130">
        <v>931486</v>
      </c>
      <c r="D81" s="130">
        <v>17065618</v>
      </c>
      <c r="E81" s="131">
        <v>5.3999999999999999E-2</v>
      </c>
      <c r="F81" s="131">
        <v>3.2000000000000001E-2</v>
      </c>
      <c r="G81" s="131">
        <v>3.1E-2</v>
      </c>
      <c r="H81" s="132">
        <v>3.2000000000000001E-2</v>
      </c>
      <c r="I81" s="132">
        <v>3.1008981310138416E-2</v>
      </c>
      <c r="J81" s="132">
        <v>4.1982422201877027E-2</v>
      </c>
      <c r="K81" s="117"/>
      <c r="L81" s="117"/>
    </row>
    <row r="82" spans="1:13" ht="14.1" customHeight="1">
      <c r="A82" s="197" t="s">
        <v>234</v>
      </c>
      <c r="B82" s="198"/>
      <c r="C82" s="134">
        <f>SUM(C62:C81)</f>
        <v>9552400</v>
      </c>
      <c r="D82" s="134">
        <f>SUM(D62:D81)</f>
        <v>283633749</v>
      </c>
      <c r="E82" s="131">
        <f>IF(ISERR(C82/D82),"－　  　",C82/D82)</f>
        <v>3.3678643792139133E-2</v>
      </c>
      <c r="F82" s="135" t="s">
        <v>235</v>
      </c>
      <c r="G82" s="135" t="s">
        <v>235</v>
      </c>
      <c r="H82" s="135" t="s">
        <v>235</v>
      </c>
      <c r="I82" s="135" t="s">
        <v>235</v>
      </c>
      <c r="J82" s="156"/>
      <c r="K82" s="117"/>
      <c r="L82" s="117"/>
    </row>
    <row r="83" spans="1:13" ht="14.1" customHeight="1">
      <c r="D83" s="137"/>
      <c r="E83" s="138"/>
      <c r="F83" s="138"/>
      <c r="G83" s="138"/>
      <c r="H83" s="138"/>
      <c r="I83" s="138"/>
      <c r="J83" s="157"/>
      <c r="K83" s="117"/>
      <c r="L83" s="117"/>
    </row>
    <row r="84" spans="1:13" ht="15.75" customHeight="1">
      <c r="A84" s="120" t="s">
        <v>350</v>
      </c>
      <c r="C84" s="121"/>
      <c r="D84" s="122" t="s">
        <v>210</v>
      </c>
      <c r="E84" s="122"/>
      <c r="F84" s="122"/>
      <c r="G84" s="122"/>
      <c r="H84" s="122"/>
      <c r="I84" s="122"/>
      <c r="J84" s="158"/>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3.3454545454545466E-2</v>
      </c>
    </row>
    <row r="86" spans="1:13" ht="14.1" customHeight="1">
      <c r="A86" s="128" t="s">
        <v>351</v>
      </c>
      <c r="B86" s="129" t="s">
        <v>352</v>
      </c>
      <c r="C86" s="130">
        <v>401099</v>
      </c>
      <c r="D86" s="130">
        <v>20276191</v>
      </c>
      <c r="E86" s="131">
        <v>1.9E-2</v>
      </c>
      <c r="F86" s="131">
        <v>2.1999999999999999E-2</v>
      </c>
      <c r="G86" s="131">
        <v>2.1000000000000001E-2</v>
      </c>
      <c r="H86" s="132">
        <v>2.9000000000000001E-2</v>
      </c>
      <c r="I86" s="132">
        <v>2.437946548411906E-2</v>
      </c>
      <c r="J86" s="132">
        <v>2.6124038253007402E-2</v>
      </c>
      <c r="K86" s="117"/>
      <c r="L86" s="117"/>
    </row>
    <row r="87" spans="1:13" ht="14.1" customHeight="1">
      <c r="A87" s="128" t="s">
        <v>353</v>
      </c>
      <c r="B87" s="133" t="s">
        <v>354</v>
      </c>
      <c r="C87" s="130">
        <v>2910451</v>
      </c>
      <c r="D87" s="130">
        <v>45637908</v>
      </c>
      <c r="E87" s="131">
        <v>6.3E-2</v>
      </c>
      <c r="F87" s="131">
        <v>7.5999999999999998E-2</v>
      </c>
      <c r="G87" s="131">
        <v>7.2999999999999995E-2</v>
      </c>
      <c r="H87" s="132">
        <v>6.5000000000000002E-2</v>
      </c>
      <c r="I87" s="132">
        <v>6.4510136904756654E-2</v>
      </c>
      <c r="J87" s="132">
        <v>5.8328945835889177E-2</v>
      </c>
      <c r="K87" s="117"/>
      <c r="L87" s="117"/>
    </row>
    <row r="88" spans="1:13" ht="14.1" customHeight="1">
      <c r="A88" s="128" t="s">
        <v>355</v>
      </c>
      <c r="B88" s="133" t="s">
        <v>356</v>
      </c>
      <c r="C88" s="130">
        <v>380069</v>
      </c>
      <c r="D88" s="130">
        <v>17720887</v>
      </c>
      <c r="E88" s="131">
        <v>2.1000000000000001E-2</v>
      </c>
      <c r="F88" s="131">
        <v>3.1E-2</v>
      </c>
      <c r="G88" s="131">
        <v>2.1000000000000001E-2</v>
      </c>
      <c r="H88" s="132">
        <v>3.3000000000000002E-2</v>
      </c>
      <c r="I88" s="132">
        <v>1.6499733936931032E-2</v>
      </c>
      <c r="J88" s="132">
        <v>2.0578332265469554E-2</v>
      </c>
      <c r="K88" s="117"/>
      <c r="L88" s="117"/>
    </row>
    <row r="89" spans="1:13" ht="14.1" customHeight="1">
      <c r="A89" s="128" t="s">
        <v>357</v>
      </c>
      <c r="B89" s="133" t="s">
        <v>358</v>
      </c>
      <c r="C89" s="130">
        <v>1055145</v>
      </c>
      <c r="D89" s="130">
        <v>19150017</v>
      </c>
      <c r="E89" s="131">
        <v>5.5E-2</v>
      </c>
      <c r="F89" s="131">
        <v>6.3E-2</v>
      </c>
      <c r="G89" s="131">
        <v>5.5E-2</v>
      </c>
      <c r="H89" s="132">
        <v>5.8000000000000003E-2</v>
      </c>
      <c r="I89" s="132">
        <v>5.4231791050662337E-2</v>
      </c>
      <c r="J89" s="132">
        <v>4.8864283694077561E-2</v>
      </c>
      <c r="K89" s="117"/>
      <c r="L89" s="117"/>
    </row>
    <row r="90" spans="1:13" ht="14.1" customHeight="1">
      <c r="A90" s="128" t="s">
        <v>359</v>
      </c>
      <c r="B90" s="133" t="s">
        <v>360</v>
      </c>
      <c r="C90" s="130">
        <v>593564</v>
      </c>
      <c r="D90" s="130">
        <v>23960429</v>
      </c>
      <c r="E90" s="131">
        <v>2.4E-2</v>
      </c>
      <c r="F90" s="131">
        <v>2.9000000000000001E-2</v>
      </c>
      <c r="G90" s="131">
        <v>2.7E-2</v>
      </c>
      <c r="H90" s="132">
        <v>2.5000000000000001E-2</v>
      </c>
      <c r="I90" s="132">
        <v>1.814959908730095E-2</v>
      </c>
      <c r="J90" s="132">
        <v>1.7560240810075824E-2</v>
      </c>
      <c r="K90" s="117"/>
      <c r="L90" s="117"/>
    </row>
    <row r="91" spans="1:13" ht="14.1" customHeight="1">
      <c r="A91" s="128" t="s">
        <v>361</v>
      </c>
      <c r="B91" s="133" t="s">
        <v>362</v>
      </c>
      <c r="C91" s="130">
        <v>753517</v>
      </c>
      <c r="D91" s="130">
        <v>18006098</v>
      </c>
      <c r="E91" s="131">
        <v>4.1000000000000002E-2</v>
      </c>
      <c r="F91" s="131">
        <v>5.1999999999999998E-2</v>
      </c>
      <c r="G91" s="131">
        <v>5.7000000000000002E-2</v>
      </c>
      <c r="H91" s="132">
        <v>0.05</v>
      </c>
      <c r="I91" s="132">
        <v>5.0196795891535494E-2</v>
      </c>
      <c r="J91" s="132">
        <v>4.8392723557084835E-2</v>
      </c>
      <c r="K91" s="117"/>
      <c r="L91" s="117"/>
    </row>
    <row r="92" spans="1:13" ht="14.1" customHeight="1">
      <c r="A92" s="128" t="s">
        <v>363</v>
      </c>
      <c r="B92" s="133" t="s">
        <v>364</v>
      </c>
      <c r="C92" s="130">
        <v>1013060</v>
      </c>
      <c r="D92" s="130">
        <v>20130473</v>
      </c>
      <c r="E92" s="131">
        <v>0.05</v>
      </c>
      <c r="F92" s="131">
        <v>4.8000000000000001E-2</v>
      </c>
      <c r="G92" s="131">
        <v>5.8000000000000003E-2</v>
      </c>
      <c r="H92" s="132">
        <v>5.2999999999999999E-2</v>
      </c>
      <c r="I92" s="132">
        <v>4.9214981982181695E-2</v>
      </c>
      <c r="J92" s="132">
        <v>4.9243653136908622E-2</v>
      </c>
      <c r="K92" s="117"/>
      <c r="L92" s="117"/>
    </row>
    <row r="93" spans="1:13" ht="14.1" customHeight="1">
      <c r="A93" s="128" t="s">
        <v>365</v>
      </c>
      <c r="B93" s="133" t="s">
        <v>366</v>
      </c>
      <c r="C93" s="130">
        <v>615658</v>
      </c>
      <c r="D93" s="130">
        <v>19671082</v>
      </c>
      <c r="E93" s="131">
        <v>3.1E-2</v>
      </c>
      <c r="F93" s="131">
        <v>3.6999999999999998E-2</v>
      </c>
      <c r="G93" s="131">
        <v>3.1E-2</v>
      </c>
      <c r="H93" s="132">
        <v>2.7E-2</v>
      </c>
      <c r="I93" s="132">
        <v>2.8823710804205968E-2</v>
      </c>
      <c r="J93" s="132">
        <v>2.9705109752012637E-2</v>
      </c>
      <c r="K93" s="117"/>
      <c r="L93" s="117"/>
    </row>
    <row r="94" spans="1:13" ht="14.1" customHeight="1">
      <c r="A94" s="128" t="s">
        <v>367</v>
      </c>
      <c r="B94" s="133" t="s">
        <v>368</v>
      </c>
      <c r="C94" s="130">
        <v>488818</v>
      </c>
      <c r="D94" s="130">
        <v>23594305</v>
      </c>
      <c r="E94" s="131">
        <v>0.02</v>
      </c>
      <c r="F94" s="131">
        <v>1.9E-2</v>
      </c>
      <c r="G94" s="131">
        <v>2.5999999999999999E-2</v>
      </c>
      <c r="H94" s="132">
        <v>2.4E-2</v>
      </c>
      <c r="I94" s="132">
        <v>2.0135199633608547E-2</v>
      </c>
      <c r="J94" s="132">
        <v>2.0872933967457912E-2</v>
      </c>
      <c r="K94" s="117"/>
      <c r="L94" s="117"/>
    </row>
    <row r="95" spans="1:13" ht="14.1" customHeight="1">
      <c r="A95" s="128" t="s">
        <v>369</v>
      </c>
      <c r="B95" s="133" t="s">
        <v>370</v>
      </c>
      <c r="C95" s="130">
        <v>586334</v>
      </c>
      <c r="D95" s="130">
        <v>24176986</v>
      </c>
      <c r="E95" s="131">
        <v>2.4E-2</v>
      </c>
      <c r="F95" s="131">
        <v>2.9000000000000001E-2</v>
      </c>
      <c r="G95" s="131">
        <v>0.03</v>
      </c>
      <c r="H95" s="132">
        <v>2.7E-2</v>
      </c>
      <c r="I95" s="132">
        <v>2.9036451896505826E-2</v>
      </c>
      <c r="J95" s="132">
        <v>2.6171504653646656E-2</v>
      </c>
      <c r="K95" s="117"/>
      <c r="L95" s="117"/>
    </row>
    <row r="96" spans="1:13" ht="14.1" customHeight="1">
      <c r="A96" s="128" t="s">
        <v>371</v>
      </c>
      <c r="B96" s="133" t="s">
        <v>372</v>
      </c>
      <c r="C96" s="130">
        <v>464370</v>
      </c>
      <c r="D96" s="130">
        <v>22489254</v>
      </c>
      <c r="E96" s="131">
        <v>0.02</v>
      </c>
      <c r="F96" s="131">
        <v>2.3E-2</v>
      </c>
      <c r="G96" s="131">
        <v>2.1999999999999999E-2</v>
      </c>
      <c r="H96" s="132">
        <v>2.1999999999999999E-2</v>
      </c>
      <c r="I96" s="132">
        <v>2.3339956447699137E-2</v>
      </c>
      <c r="J96" s="132">
        <v>2.3619701466665904E-2</v>
      </c>
      <c r="K96" s="117"/>
      <c r="L96" s="117"/>
    </row>
    <row r="97" spans="1:13" ht="14.1" customHeight="1">
      <c r="A97" s="197" t="s">
        <v>234</v>
      </c>
      <c r="B97" s="198"/>
      <c r="C97" s="134">
        <f>SUM(C86:C96)</f>
        <v>9262085</v>
      </c>
      <c r="D97" s="134">
        <f>SUM(D86:D96)</f>
        <v>254813630</v>
      </c>
      <c r="E97" s="131">
        <f>IF(ISERR(C97/D97),"－　  　",C97/D97)</f>
        <v>3.6348467701668864E-2</v>
      </c>
      <c r="F97" s="135" t="s">
        <v>235</v>
      </c>
      <c r="G97" s="135" t="s">
        <v>235</v>
      </c>
      <c r="H97" s="135" t="s">
        <v>235</v>
      </c>
      <c r="I97" s="135" t="s">
        <v>235</v>
      </c>
      <c r="J97" s="156"/>
      <c r="K97" s="117"/>
      <c r="L97" s="117"/>
    </row>
    <row r="98" spans="1:13" ht="14.1" customHeight="1">
      <c r="D98" s="137"/>
      <c r="E98" s="138"/>
      <c r="F98" s="138"/>
      <c r="G98" s="138"/>
      <c r="H98" s="138"/>
      <c r="I98" s="138"/>
      <c r="J98" s="157"/>
      <c r="K98" s="117"/>
      <c r="L98" s="117"/>
    </row>
    <row r="99" spans="1:13" ht="15.75" customHeight="1">
      <c r="A99" s="120" t="s">
        <v>373</v>
      </c>
      <c r="C99" s="121"/>
      <c r="D99" s="122" t="s">
        <v>210</v>
      </c>
      <c r="E99" s="122"/>
      <c r="F99" s="122"/>
      <c r="G99" s="122"/>
      <c r="H99" s="122"/>
      <c r="I99" s="122"/>
      <c r="J99" s="158"/>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3.2375000000000001E-2</v>
      </c>
    </row>
    <row r="101" spans="1:13" ht="14.1" customHeight="1">
      <c r="A101" s="128" t="s">
        <v>374</v>
      </c>
      <c r="B101" s="129" t="s">
        <v>375</v>
      </c>
      <c r="C101" s="130">
        <v>2357078</v>
      </c>
      <c r="D101" s="130">
        <v>59467451</v>
      </c>
      <c r="E101" s="131">
        <v>3.9E-2</v>
      </c>
      <c r="F101" s="131">
        <v>3.9E-2</v>
      </c>
      <c r="G101" s="131">
        <v>4.3999999999999997E-2</v>
      </c>
      <c r="H101" s="132">
        <v>4.2999999999999997E-2</v>
      </c>
      <c r="I101" s="132">
        <v>4.059864275306186E-2</v>
      </c>
      <c r="J101" s="132">
        <v>3.9986517446626381E-2</v>
      </c>
      <c r="K101" s="117"/>
      <c r="L101" s="117"/>
    </row>
    <row r="102" spans="1:13" ht="14.1" customHeight="1">
      <c r="A102" s="128" t="s">
        <v>376</v>
      </c>
      <c r="B102" s="133" t="s">
        <v>377</v>
      </c>
      <c r="C102" s="130">
        <v>1126711</v>
      </c>
      <c r="D102" s="130">
        <v>30411238</v>
      </c>
      <c r="E102" s="131">
        <v>3.6999999999999998E-2</v>
      </c>
      <c r="F102" s="131">
        <v>3.5999999999999997E-2</v>
      </c>
      <c r="G102" s="131">
        <v>3.4000000000000002E-2</v>
      </c>
      <c r="H102" s="132">
        <v>3.2000000000000001E-2</v>
      </c>
      <c r="I102" s="132">
        <v>3.1139004474417031E-2</v>
      </c>
      <c r="J102" s="132">
        <v>3.2152451233956728E-2</v>
      </c>
      <c r="K102" s="117"/>
      <c r="L102" s="117"/>
    </row>
    <row r="103" spans="1:13" ht="14.1" customHeight="1">
      <c r="A103" s="128" t="s">
        <v>378</v>
      </c>
      <c r="B103" s="133" t="s">
        <v>379</v>
      </c>
      <c r="C103" s="130">
        <v>861588</v>
      </c>
      <c r="D103" s="130">
        <v>25560621</v>
      </c>
      <c r="E103" s="131">
        <v>3.3000000000000002E-2</v>
      </c>
      <c r="F103" s="131">
        <v>2.7E-2</v>
      </c>
      <c r="G103" s="131">
        <v>2.7E-2</v>
      </c>
      <c r="H103" s="132">
        <v>3.6999999999999998E-2</v>
      </c>
      <c r="I103" s="132">
        <v>2.6706689506140347E-2</v>
      </c>
      <c r="J103" s="132">
        <v>2.4524128005877971E-2</v>
      </c>
      <c r="K103" s="117"/>
      <c r="L103" s="117"/>
    </row>
    <row r="104" spans="1:13" ht="14.1" customHeight="1">
      <c r="A104" s="128" t="s">
        <v>380</v>
      </c>
      <c r="B104" s="133" t="s">
        <v>381</v>
      </c>
      <c r="C104" s="130">
        <v>735251</v>
      </c>
      <c r="D104" s="130">
        <v>24839859</v>
      </c>
      <c r="E104" s="131">
        <v>2.9000000000000001E-2</v>
      </c>
      <c r="F104" s="131">
        <v>3.2000000000000001E-2</v>
      </c>
      <c r="G104" s="131">
        <v>3.4000000000000002E-2</v>
      </c>
      <c r="H104" s="132">
        <v>2.8000000000000001E-2</v>
      </c>
      <c r="I104" s="132">
        <v>2.6591215230395707E-2</v>
      </c>
      <c r="J104" s="132">
        <v>2.6583718123898883E-2</v>
      </c>
      <c r="K104" s="117"/>
      <c r="L104" s="117"/>
    </row>
    <row r="105" spans="1:13" ht="14.1" customHeight="1">
      <c r="A105" s="128" t="s">
        <v>382</v>
      </c>
      <c r="B105" s="133" t="s">
        <v>383</v>
      </c>
      <c r="C105" s="130">
        <v>2419392</v>
      </c>
      <c r="D105" s="130">
        <v>61416679</v>
      </c>
      <c r="E105" s="131">
        <v>3.9E-2</v>
      </c>
      <c r="F105" s="131">
        <v>4.1000000000000002E-2</v>
      </c>
      <c r="G105" s="131">
        <v>4.2000000000000003E-2</v>
      </c>
      <c r="H105" s="132">
        <v>4.9000000000000002E-2</v>
      </c>
      <c r="I105" s="132">
        <v>4.3003186519858592E-2</v>
      </c>
      <c r="J105" s="132">
        <v>4.6999429158224949E-2</v>
      </c>
      <c r="K105" s="117"/>
      <c r="L105" s="117"/>
    </row>
    <row r="106" spans="1:13" ht="14.1" customHeight="1">
      <c r="A106" s="128" t="s">
        <v>384</v>
      </c>
      <c r="B106" s="133" t="s">
        <v>385</v>
      </c>
      <c r="C106" s="130">
        <v>1154070</v>
      </c>
      <c r="D106" s="130">
        <v>37064400</v>
      </c>
      <c r="E106" s="131">
        <v>3.1E-2</v>
      </c>
      <c r="F106" s="131">
        <v>3.2000000000000001E-2</v>
      </c>
      <c r="G106" s="131">
        <v>3.4000000000000002E-2</v>
      </c>
      <c r="H106" s="132">
        <v>2.5999999999999999E-2</v>
      </c>
      <c r="I106" s="132">
        <v>2.6775681134168724E-2</v>
      </c>
      <c r="J106" s="132">
        <v>2.6942789313417138E-2</v>
      </c>
      <c r="K106" s="117"/>
      <c r="L106" s="117"/>
    </row>
    <row r="107" spans="1:13" ht="14.1" customHeight="1">
      <c r="A107" s="128" t="s">
        <v>386</v>
      </c>
      <c r="B107" s="133" t="s">
        <v>387</v>
      </c>
      <c r="C107" s="130">
        <v>886153</v>
      </c>
      <c r="D107" s="130">
        <v>31315431</v>
      </c>
      <c r="E107" s="131">
        <v>2.8000000000000001E-2</v>
      </c>
      <c r="F107" s="131">
        <v>3.5999999999999997E-2</v>
      </c>
      <c r="G107" s="131">
        <v>4.7E-2</v>
      </c>
      <c r="H107" s="132">
        <v>3.1E-2</v>
      </c>
      <c r="I107" s="132">
        <v>3.4140071096883731E-2</v>
      </c>
      <c r="J107" s="132">
        <v>3.3115867539857478E-2</v>
      </c>
      <c r="K107" s="117"/>
      <c r="L107" s="117"/>
    </row>
    <row r="108" spans="1:13" ht="14.1" customHeight="1">
      <c r="A108" s="128" t="s">
        <v>388</v>
      </c>
      <c r="B108" s="133" t="s">
        <v>389</v>
      </c>
      <c r="C108" s="130">
        <v>966348</v>
      </c>
      <c r="D108" s="130">
        <v>40799218</v>
      </c>
      <c r="E108" s="131">
        <v>2.3E-2</v>
      </c>
      <c r="F108" s="131">
        <v>0.02</v>
      </c>
      <c r="G108" s="131">
        <v>2.4E-2</v>
      </c>
      <c r="H108" s="132">
        <v>2.3E-2</v>
      </c>
      <c r="I108" s="132">
        <v>2.2582500427543041E-2</v>
      </c>
      <c r="J108" s="132">
        <v>2.3639195251841577E-2</v>
      </c>
      <c r="K108" s="117"/>
      <c r="L108" s="117"/>
    </row>
    <row r="109" spans="1:13" ht="14.1" customHeight="1">
      <c r="A109" s="197" t="s">
        <v>234</v>
      </c>
      <c r="B109" s="198"/>
      <c r="C109" s="134">
        <f>SUM(C101:C108)</f>
        <v>10506591</v>
      </c>
      <c r="D109" s="134">
        <f>SUM(D101:D108)</f>
        <v>310874897</v>
      </c>
      <c r="E109" s="131">
        <f>IF(ISERR(C109/D109),"－　  　",C109/D109)</f>
        <v>3.3796845938319685E-2</v>
      </c>
      <c r="F109" s="135" t="s">
        <v>235</v>
      </c>
      <c r="G109" s="135" t="s">
        <v>235</v>
      </c>
      <c r="H109" s="135" t="s">
        <v>235</v>
      </c>
      <c r="I109" s="135" t="s">
        <v>235</v>
      </c>
      <c r="J109" s="156"/>
      <c r="K109" s="117"/>
      <c r="L109" s="117"/>
    </row>
    <row r="110" spans="1:13" ht="14.1" customHeight="1">
      <c r="D110" s="137"/>
      <c r="E110" s="138"/>
      <c r="F110" s="138"/>
      <c r="G110" s="138"/>
      <c r="H110" s="138"/>
      <c r="I110" s="138"/>
      <c r="J110" s="157"/>
      <c r="K110" s="117"/>
      <c r="L110" s="117"/>
    </row>
    <row r="111" spans="1:13" ht="15.75" customHeight="1">
      <c r="A111" s="120" t="s">
        <v>390</v>
      </c>
      <c r="C111" s="121"/>
      <c r="D111" s="122" t="s">
        <v>210</v>
      </c>
      <c r="E111" s="122"/>
      <c r="F111" s="122"/>
      <c r="G111" s="122"/>
      <c r="H111" s="122"/>
      <c r="I111" s="122"/>
      <c r="J111" s="158"/>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3.2500000000000001E-2</v>
      </c>
    </row>
    <row r="113" spans="1:12" ht="14.1" customHeight="1">
      <c r="A113" s="128" t="s">
        <v>391</v>
      </c>
      <c r="B113" s="129" t="s">
        <v>392</v>
      </c>
      <c r="C113" s="130">
        <v>2078275</v>
      </c>
      <c r="D113" s="130">
        <v>63280774</v>
      </c>
      <c r="E113" s="131">
        <v>3.2000000000000001E-2</v>
      </c>
      <c r="F113" s="131">
        <v>2.8000000000000001E-2</v>
      </c>
      <c r="G113" s="131">
        <v>2.3E-2</v>
      </c>
      <c r="H113" s="132">
        <v>2.1999999999999999E-2</v>
      </c>
      <c r="I113" s="132">
        <v>3.5551615092812586E-2</v>
      </c>
      <c r="J113" s="132">
        <v>2.962297199548088E-2</v>
      </c>
      <c r="K113" s="117"/>
      <c r="L113" s="117"/>
    </row>
    <row r="114" spans="1:12" ht="14.1" customHeight="1">
      <c r="A114" s="128" t="s">
        <v>393</v>
      </c>
      <c r="B114" s="133" t="s">
        <v>394</v>
      </c>
      <c r="C114" s="130">
        <v>3475829</v>
      </c>
      <c r="D114" s="130">
        <v>97177536</v>
      </c>
      <c r="E114" s="131">
        <v>3.5000000000000003E-2</v>
      </c>
      <c r="F114" s="131">
        <v>3.1E-2</v>
      </c>
      <c r="G114" s="131">
        <v>3.2000000000000001E-2</v>
      </c>
      <c r="H114" s="132">
        <v>0.04</v>
      </c>
      <c r="I114" s="132">
        <v>3.3352464657773757E-2</v>
      </c>
      <c r="J114" s="132">
        <v>3.3015394837610415E-2</v>
      </c>
      <c r="K114" s="117"/>
      <c r="L114" s="117"/>
    </row>
    <row r="115" spans="1:12" ht="14.1" customHeight="1">
      <c r="A115" s="128" t="s">
        <v>395</v>
      </c>
      <c r="B115" s="133" t="s">
        <v>396</v>
      </c>
      <c r="C115" s="130">
        <v>2382791</v>
      </c>
      <c r="D115" s="130">
        <v>166867885</v>
      </c>
      <c r="E115" s="131">
        <v>1.4E-2</v>
      </c>
      <c r="F115" s="131">
        <v>1.2999999999999999E-2</v>
      </c>
      <c r="G115" s="131">
        <v>2.5000000000000001E-2</v>
      </c>
      <c r="H115" s="132">
        <v>2.4E-2</v>
      </c>
      <c r="I115" s="132">
        <v>2.6128666425823975E-2</v>
      </c>
      <c r="J115" s="132">
        <v>3.493529821400114E-2</v>
      </c>
      <c r="K115" s="117"/>
      <c r="L115" s="117"/>
    </row>
    <row r="116" spans="1:12" ht="14.1" customHeight="1">
      <c r="A116" s="128" t="s">
        <v>397</v>
      </c>
      <c r="B116" s="133" t="s">
        <v>398</v>
      </c>
      <c r="C116" s="130">
        <v>3268176</v>
      </c>
      <c r="D116" s="130">
        <v>117159053</v>
      </c>
      <c r="E116" s="131">
        <v>2.7E-2</v>
      </c>
      <c r="F116" s="131">
        <v>2.8000000000000001E-2</v>
      </c>
      <c r="G116" s="131">
        <v>2.4E-2</v>
      </c>
      <c r="H116" s="132">
        <v>2.7E-2</v>
      </c>
      <c r="I116" s="132">
        <v>3.1666429554770996E-2</v>
      </c>
      <c r="J116" s="132">
        <v>3.0425762866147538E-2</v>
      </c>
      <c r="K116" s="117"/>
      <c r="L116" s="117"/>
    </row>
    <row r="117" spans="1:12" ht="14.1" customHeight="1">
      <c r="A117" s="128" t="s">
        <v>399</v>
      </c>
      <c r="B117" s="133" t="s">
        <v>400</v>
      </c>
      <c r="C117" s="130">
        <v>4004291</v>
      </c>
      <c r="D117" s="130">
        <v>96823114</v>
      </c>
      <c r="E117" s="131">
        <v>4.1000000000000002E-2</v>
      </c>
      <c r="F117" s="131">
        <v>3.3000000000000002E-2</v>
      </c>
      <c r="G117" s="131">
        <v>3.3000000000000002E-2</v>
      </c>
      <c r="H117" s="132">
        <v>3.9E-2</v>
      </c>
      <c r="I117" s="132">
        <v>4.0580779732346743E-2</v>
      </c>
      <c r="J117" s="132">
        <v>4.3287392976031132E-2</v>
      </c>
      <c r="K117" s="117"/>
      <c r="L117" s="117"/>
    </row>
    <row r="118" spans="1:12" ht="14.1" customHeight="1">
      <c r="A118" s="128" t="s">
        <v>401</v>
      </c>
      <c r="B118" s="133" t="s">
        <v>402</v>
      </c>
      <c r="C118" s="130">
        <v>3557546</v>
      </c>
      <c r="D118" s="130">
        <v>75822283</v>
      </c>
      <c r="E118" s="131">
        <v>4.5999999999999999E-2</v>
      </c>
      <c r="F118" s="131">
        <v>0.05</v>
      </c>
      <c r="G118" s="131">
        <v>3.7999999999999999E-2</v>
      </c>
      <c r="H118" s="132">
        <v>0.04</v>
      </c>
      <c r="I118" s="132">
        <v>3.8668395689283874E-2</v>
      </c>
      <c r="J118" s="132">
        <v>4.5372270666064571E-2</v>
      </c>
      <c r="K118" s="117"/>
      <c r="L118" s="117"/>
    </row>
    <row r="119" spans="1:12" ht="14.1" customHeight="1">
      <c r="A119" s="197" t="s">
        <v>234</v>
      </c>
      <c r="B119" s="198"/>
      <c r="C119" s="134">
        <f>SUM(C113:C118)</f>
        <v>18766908</v>
      </c>
      <c r="D119" s="134">
        <f>SUM(D113:D118)</f>
        <v>617130645</v>
      </c>
      <c r="E119" s="131">
        <f>IF(ISERR(C119/D119),"－　  　",C119/D119)</f>
        <v>3.0409943424540196E-2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240BD-8018-4AD8-9F70-7ED938C5FD6D}">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441</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59">
        <f>IF(ISERR(AVERAGE(E5:E10)),"－     ",AVERAGE(E5:E10))</f>
        <v>505.66666666666669</v>
      </c>
    </row>
    <row r="5" spans="1:13" ht="14.1" customHeight="1">
      <c r="A5" s="128" t="s">
        <v>222</v>
      </c>
      <c r="B5" s="129" t="s">
        <v>223</v>
      </c>
      <c r="C5" s="130">
        <v>137234</v>
      </c>
      <c r="D5" s="130">
        <v>1108</v>
      </c>
      <c r="E5" s="160">
        <v>123</v>
      </c>
      <c r="F5" s="160">
        <v>182</v>
      </c>
      <c r="G5" s="160">
        <v>101</v>
      </c>
      <c r="H5" s="161">
        <v>114</v>
      </c>
      <c r="I5" s="161">
        <v>117.2944550669216</v>
      </c>
      <c r="J5" s="161">
        <v>103.54429133858268</v>
      </c>
      <c r="K5" s="117"/>
      <c r="L5" s="117"/>
    </row>
    <row r="6" spans="1:13" ht="14.1" customHeight="1">
      <c r="A6" s="128" t="s">
        <v>224</v>
      </c>
      <c r="B6" s="133" t="s">
        <v>225</v>
      </c>
      <c r="C6" s="130">
        <v>28657</v>
      </c>
      <c r="D6" s="130">
        <v>373</v>
      </c>
      <c r="E6" s="160">
        <v>76</v>
      </c>
      <c r="F6" s="160">
        <v>70</v>
      </c>
      <c r="G6" s="160">
        <v>69</v>
      </c>
      <c r="H6" s="161">
        <v>91</v>
      </c>
      <c r="I6" s="161">
        <v>71.710594315245473</v>
      </c>
      <c r="J6" s="161">
        <v>66.071052631578951</v>
      </c>
      <c r="K6" s="117"/>
      <c r="L6" s="117"/>
    </row>
    <row r="7" spans="1:13" ht="14.1" customHeight="1">
      <c r="A7" s="128" t="s">
        <v>226</v>
      </c>
      <c r="B7" s="133" t="s">
        <v>227</v>
      </c>
      <c r="C7" s="130">
        <v>90518</v>
      </c>
      <c r="D7" s="130">
        <v>845</v>
      </c>
      <c r="E7" s="160">
        <v>107</v>
      </c>
      <c r="F7" s="160">
        <v>106</v>
      </c>
      <c r="G7" s="160">
        <v>101</v>
      </c>
      <c r="H7" s="161">
        <v>99</v>
      </c>
      <c r="I7" s="161">
        <v>107.54322429906541</v>
      </c>
      <c r="J7" s="161">
        <v>108.62817551963049</v>
      </c>
      <c r="K7" s="117"/>
      <c r="L7" s="117"/>
    </row>
    <row r="8" spans="1:13" ht="14.1" customHeight="1">
      <c r="A8" s="128" t="s">
        <v>228</v>
      </c>
      <c r="B8" s="133" t="s">
        <v>229</v>
      </c>
      <c r="C8" s="130">
        <v>348081</v>
      </c>
      <c r="D8" s="130">
        <v>398</v>
      </c>
      <c r="E8" s="160">
        <v>874</v>
      </c>
      <c r="F8" s="160">
        <v>588</v>
      </c>
      <c r="G8" s="160">
        <v>588</v>
      </c>
      <c r="H8" s="161">
        <v>590</v>
      </c>
      <c r="I8" s="161">
        <v>547.90238095238101</v>
      </c>
      <c r="J8" s="161">
        <v>552.80445544554459</v>
      </c>
      <c r="K8" s="117"/>
      <c r="L8" s="117"/>
    </row>
    <row r="9" spans="1:13" ht="14.1" customHeight="1">
      <c r="A9" s="128" t="s">
        <v>230</v>
      </c>
      <c r="B9" s="133" t="s">
        <v>231</v>
      </c>
      <c r="C9" s="130">
        <v>156390</v>
      </c>
      <c r="D9" s="130">
        <v>510</v>
      </c>
      <c r="E9" s="160">
        <v>306</v>
      </c>
      <c r="F9" s="160">
        <v>357</v>
      </c>
      <c r="G9" s="160">
        <v>365</v>
      </c>
      <c r="H9" s="161">
        <v>358</v>
      </c>
      <c r="I9" s="161">
        <v>398.97570093457944</v>
      </c>
      <c r="J9" s="161">
        <v>530.04779411764707</v>
      </c>
      <c r="K9" s="117"/>
      <c r="L9" s="117"/>
    </row>
    <row r="10" spans="1:13" ht="14.1" customHeight="1">
      <c r="A10" s="128" t="s">
        <v>232</v>
      </c>
      <c r="B10" s="133" t="s">
        <v>233</v>
      </c>
      <c r="C10" s="130">
        <v>1398621</v>
      </c>
      <c r="D10" s="130">
        <v>903</v>
      </c>
      <c r="E10" s="160">
        <v>1548</v>
      </c>
      <c r="F10" s="161">
        <v>1467</v>
      </c>
      <c r="G10" s="161">
        <v>1592</v>
      </c>
      <c r="H10" s="161">
        <v>1643</v>
      </c>
      <c r="I10" s="161">
        <v>1619.9746300211416</v>
      </c>
      <c r="J10" s="161">
        <v>1695.3430735930735</v>
      </c>
      <c r="K10" s="117"/>
      <c r="L10" s="117"/>
    </row>
    <row r="11" spans="1:13" ht="14.1" customHeight="1">
      <c r="A11" s="197" t="s">
        <v>234</v>
      </c>
      <c r="B11" s="198"/>
      <c r="C11" s="134">
        <f>SUM(C5:C10)</f>
        <v>2159501</v>
      </c>
      <c r="D11" s="134">
        <f>SUM(D5:D10)</f>
        <v>4137</v>
      </c>
      <c r="E11" s="160">
        <f>IF(ISERR(C11/D11),"－　  　",C11/D11)</f>
        <v>521.99685762629929</v>
      </c>
      <c r="F11" s="162" t="s">
        <v>235</v>
      </c>
      <c r="G11" s="162" t="s">
        <v>235</v>
      </c>
      <c r="H11" s="162" t="s">
        <v>235</v>
      </c>
      <c r="I11" s="162" t="s">
        <v>235</v>
      </c>
      <c r="J11" s="162"/>
      <c r="K11" s="117"/>
      <c r="L11" s="117"/>
    </row>
    <row r="12" spans="1:13" ht="14.1" customHeight="1">
      <c r="D12" s="137"/>
      <c r="E12" s="138"/>
      <c r="F12" s="138"/>
      <c r="G12" s="138"/>
      <c r="H12" s="138"/>
      <c r="I12" s="138"/>
      <c r="J12" s="138"/>
      <c r="K12" s="117"/>
      <c r="L12" s="117"/>
    </row>
    <row r="13" spans="1:13" ht="15.75" customHeight="1">
      <c r="A13" s="120" t="s">
        <v>236</v>
      </c>
      <c r="C13" s="121"/>
      <c r="D13" s="122"/>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59">
        <f>IF(ISERR(AVERAGE(E15:E27)),"－     ",AVERAGE(E15:E27))</f>
        <v>181.15384615384616</v>
      </c>
    </row>
    <row r="15" spans="1:13" ht="14.1" customHeight="1">
      <c r="A15" s="128" t="s">
        <v>237</v>
      </c>
      <c r="B15" s="129" t="s">
        <v>238</v>
      </c>
      <c r="C15" s="130">
        <v>244259</v>
      </c>
      <c r="D15" s="130">
        <v>1347</v>
      </c>
      <c r="E15" s="160">
        <v>181</v>
      </c>
      <c r="F15" s="160">
        <v>212</v>
      </c>
      <c r="G15" s="160">
        <v>202</v>
      </c>
      <c r="H15" s="161">
        <v>185</v>
      </c>
      <c r="I15" s="161">
        <v>174.13810930576071</v>
      </c>
      <c r="J15" s="161">
        <v>184.41463414634146</v>
      </c>
      <c r="K15" s="117"/>
      <c r="L15" s="117"/>
    </row>
    <row r="16" spans="1:13" ht="14.1" customHeight="1">
      <c r="A16" s="128" t="s">
        <v>239</v>
      </c>
      <c r="B16" s="133" t="s">
        <v>240</v>
      </c>
      <c r="C16" s="130">
        <v>147022</v>
      </c>
      <c r="D16" s="130">
        <v>2090</v>
      </c>
      <c r="E16" s="160">
        <v>70</v>
      </c>
      <c r="F16" s="160">
        <v>70</v>
      </c>
      <c r="G16" s="160">
        <v>61</v>
      </c>
      <c r="H16" s="161">
        <v>63</v>
      </c>
      <c r="I16" s="161">
        <v>63.462979482604815</v>
      </c>
      <c r="J16" s="161">
        <v>71.890596745027125</v>
      </c>
      <c r="K16" s="117"/>
      <c r="L16" s="117"/>
    </row>
    <row r="17" spans="1:13" ht="14.1" customHeight="1">
      <c r="A17" s="128" t="s">
        <v>241</v>
      </c>
      <c r="B17" s="133" t="s">
        <v>242</v>
      </c>
      <c r="C17" s="130">
        <v>115724</v>
      </c>
      <c r="D17" s="130">
        <v>1630</v>
      </c>
      <c r="E17" s="160">
        <v>70</v>
      </c>
      <c r="F17" s="160">
        <v>68</v>
      </c>
      <c r="G17" s="160">
        <v>68</v>
      </c>
      <c r="H17" s="161">
        <v>58</v>
      </c>
      <c r="I17" s="161">
        <v>60.791691751956655</v>
      </c>
      <c r="J17" s="161">
        <v>59.631360946745559</v>
      </c>
      <c r="K17" s="117"/>
      <c r="L17" s="117"/>
    </row>
    <row r="18" spans="1:13" ht="14.1" customHeight="1">
      <c r="A18" s="128" t="s">
        <v>243</v>
      </c>
      <c r="B18" s="133" t="s">
        <v>244</v>
      </c>
      <c r="C18" s="130">
        <v>291602</v>
      </c>
      <c r="D18" s="130">
        <v>2391</v>
      </c>
      <c r="E18" s="160">
        <v>121</v>
      </c>
      <c r="F18" s="160">
        <v>131</v>
      </c>
      <c r="G18" s="160">
        <v>142</v>
      </c>
      <c r="H18" s="161">
        <v>146</v>
      </c>
      <c r="I18" s="161">
        <v>155.14190317195326</v>
      </c>
      <c r="J18" s="161">
        <v>138.28487641390868</v>
      </c>
      <c r="K18" s="117"/>
      <c r="L18" s="117"/>
    </row>
    <row r="19" spans="1:13" ht="14.1" customHeight="1">
      <c r="A19" s="128" t="s">
        <v>245</v>
      </c>
      <c r="B19" s="133" t="s">
        <v>246</v>
      </c>
      <c r="C19" s="130">
        <v>135317</v>
      </c>
      <c r="D19" s="130">
        <v>1286</v>
      </c>
      <c r="E19" s="160">
        <v>105</v>
      </c>
      <c r="F19" s="160">
        <v>113</v>
      </c>
      <c r="G19" s="160">
        <v>115</v>
      </c>
      <c r="H19" s="161">
        <v>116</v>
      </c>
      <c r="I19" s="161">
        <v>112.00501792114696</v>
      </c>
      <c r="J19" s="161">
        <v>124.62719298245614</v>
      </c>
      <c r="K19" s="117"/>
      <c r="L19" s="117"/>
    </row>
    <row r="20" spans="1:13" ht="14.1" customHeight="1">
      <c r="A20" s="128" t="s">
        <v>247</v>
      </c>
      <c r="B20" s="133" t="s">
        <v>248</v>
      </c>
      <c r="C20" s="130">
        <v>113807</v>
      </c>
      <c r="D20" s="130">
        <v>1205</v>
      </c>
      <c r="E20" s="160">
        <v>94</v>
      </c>
      <c r="F20" s="160">
        <v>75</v>
      </c>
      <c r="G20" s="160">
        <v>86</v>
      </c>
      <c r="H20" s="161">
        <v>148</v>
      </c>
      <c r="I20" s="161">
        <v>120.33806566104703</v>
      </c>
      <c r="J20" s="161">
        <v>100.67590027700831</v>
      </c>
      <c r="K20" s="117"/>
      <c r="L20" s="117"/>
    </row>
    <row r="21" spans="1:13" ht="14.1" customHeight="1">
      <c r="A21" s="128" t="s">
        <v>249</v>
      </c>
      <c r="B21" s="133" t="s">
        <v>250</v>
      </c>
      <c r="C21" s="130">
        <v>217770</v>
      </c>
      <c r="D21" s="130">
        <v>2237</v>
      </c>
      <c r="E21" s="160">
        <v>97</v>
      </c>
      <c r="F21" s="160">
        <v>109</v>
      </c>
      <c r="G21" s="160">
        <v>121</v>
      </c>
      <c r="H21" s="161">
        <v>120</v>
      </c>
      <c r="I21" s="161">
        <v>107.4213174748399</v>
      </c>
      <c r="J21" s="161">
        <v>100.93893129770993</v>
      </c>
      <c r="K21" s="117"/>
      <c r="L21" s="117"/>
    </row>
    <row r="22" spans="1:13" ht="14.1" customHeight="1">
      <c r="A22" s="128" t="s">
        <v>251</v>
      </c>
      <c r="B22" s="133" t="s">
        <v>252</v>
      </c>
      <c r="C22" s="130">
        <v>191880</v>
      </c>
      <c r="D22" s="130">
        <v>1153</v>
      </c>
      <c r="E22" s="160">
        <v>166</v>
      </c>
      <c r="F22" s="160">
        <v>181</v>
      </c>
      <c r="G22" s="160">
        <v>189</v>
      </c>
      <c r="H22" s="161">
        <v>170</v>
      </c>
      <c r="I22" s="161">
        <v>161.49714285714285</v>
      </c>
      <c r="J22" s="161">
        <v>165.17526777020447</v>
      </c>
      <c r="K22" s="117"/>
      <c r="L22" s="117"/>
    </row>
    <row r="23" spans="1:13" ht="14.1" customHeight="1">
      <c r="A23" s="128" t="s">
        <v>253</v>
      </c>
      <c r="B23" s="133" t="s">
        <v>254</v>
      </c>
      <c r="C23" s="130">
        <v>136818</v>
      </c>
      <c r="D23" s="130">
        <v>1632</v>
      </c>
      <c r="E23" s="160">
        <v>83</v>
      </c>
      <c r="F23" s="160">
        <v>82</v>
      </c>
      <c r="G23" s="160">
        <v>96</v>
      </c>
      <c r="H23" s="161">
        <v>159</v>
      </c>
      <c r="I23" s="161">
        <v>88.40384615384616</v>
      </c>
      <c r="J23" s="161">
        <v>72.313048566413102</v>
      </c>
      <c r="K23" s="117"/>
      <c r="L23" s="117"/>
    </row>
    <row r="24" spans="1:13" ht="14.1" customHeight="1">
      <c r="A24" s="128" t="s">
        <v>255</v>
      </c>
      <c r="B24" s="133" t="s">
        <v>256</v>
      </c>
      <c r="C24" s="130">
        <v>131440</v>
      </c>
      <c r="D24" s="130">
        <v>1560</v>
      </c>
      <c r="E24" s="160">
        <v>84</v>
      </c>
      <c r="F24" s="160">
        <v>90</v>
      </c>
      <c r="G24" s="160">
        <v>89</v>
      </c>
      <c r="H24" s="161">
        <v>72</v>
      </c>
      <c r="I24" s="161">
        <v>72.523057485786481</v>
      </c>
      <c r="J24" s="161">
        <v>92.67977528089888</v>
      </c>
      <c r="K24" s="117"/>
      <c r="L24" s="117"/>
    </row>
    <row r="25" spans="1:13" ht="14.1" customHeight="1">
      <c r="A25" s="128" t="s">
        <v>257</v>
      </c>
      <c r="B25" s="133" t="s">
        <v>258</v>
      </c>
      <c r="C25" s="130">
        <v>164563</v>
      </c>
      <c r="D25" s="130">
        <v>1297</v>
      </c>
      <c r="E25" s="160">
        <v>126</v>
      </c>
      <c r="F25" s="160">
        <v>111</v>
      </c>
      <c r="G25" s="160">
        <v>128</v>
      </c>
      <c r="H25" s="161">
        <v>98</v>
      </c>
      <c r="I25" s="161">
        <v>133.58252427184465</v>
      </c>
      <c r="J25" s="161">
        <v>114.78986587183309</v>
      </c>
      <c r="K25" s="117"/>
      <c r="L25" s="117"/>
    </row>
    <row r="26" spans="1:13" ht="14.1" customHeight="1">
      <c r="A26" s="128" t="s">
        <v>259</v>
      </c>
      <c r="B26" s="133" t="s">
        <v>260</v>
      </c>
      <c r="C26" s="130">
        <v>93541</v>
      </c>
      <c r="D26" s="130">
        <v>1070</v>
      </c>
      <c r="E26" s="160">
        <v>87</v>
      </c>
      <c r="F26" s="160">
        <v>88</v>
      </c>
      <c r="G26" s="160">
        <v>85</v>
      </c>
      <c r="H26" s="161">
        <v>98</v>
      </c>
      <c r="I26" s="161">
        <v>87.468984962406012</v>
      </c>
      <c r="J26" s="161">
        <v>97.205967276227142</v>
      </c>
      <c r="K26" s="117"/>
      <c r="L26" s="117"/>
    </row>
    <row r="27" spans="1:13" ht="14.1" customHeight="1">
      <c r="A27" s="128" t="s">
        <v>261</v>
      </c>
      <c r="B27" s="133" t="s">
        <v>262</v>
      </c>
      <c r="C27" s="130">
        <v>1158488</v>
      </c>
      <c r="D27" s="130">
        <v>1081</v>
      </c>
      <c r="E27" s="160">
        <v>1071</v>
      </c>
      <c r="F27" s="160">
        <v>1405</v>
      </c>
      <c r="G27" s="160">
        <v>1380</v>
      </c>
      <c r="H27" s="161">
        <v>1282</v>
      </c>
      <c r="I27" s="161">
        <v>1325.8508442776736</v>
      </c>
      <c r="J27" s="161">
        <v>1373.0814956855224</v>
      </c>
      <c r="K27" s="117"/>
      <c r="L27" s="117"/>
    </row>
    <row r="28" spans="1:13" ht="14.1" customHeight="1">
      <c r="A28" s="197" t="s">
        <v>234</v>
      </c>
      <c r="B28" s="198"/>
      <c r="C28" s="134">
        <f>SUM(C15:C27)</f>
        <v>3142231</v>
      </c>
      <c r="D28" s="134">
        <f>SUM(D15:D27)</f>
        <v>19979</v>
      </c>
      <c r="E28" s="160">
        <f>IF(ISERR(C28/D28),"－　  　",C28/D28)</f>
        <v>157.27669052505129</v>
      </c>
      <c r="F28" s="162" t="s">
        <v>235</v>
      </c>
      <c r="G28" s="162" t="s">
        <v>235</v>
      </c>
      <c r="H28" s="162" t="s">
        <v>235</v>
      </c>
      <c r="I28" s="162" t="s">
        <v>235</v>
      </c>
      <c r="J28" s="162"/>
      <c r="K28" s="117"/>
      <c r="L28" s="117"/>
    </row>
    <row r="29" spans="1:13" ht="14.1" customHeight="1">
      <c r="D29" s="137"/>
      <c r="E29" s="138"/>
      <c r="F29" s="138"/>
      <c r="G29" s="138"/>
      <c r="H29" s="138"/>
      <c r="I29" s="138"/>
      <c r="J29" s="138"/>
      <c r="K29" s="117"/>
      <c r="L29" s="117"/>
    </row>
    <row r="30" spans="1:13" ht="15.75" customHeight="1">
      <c r="A30" s="120" t="s">
        <v>263</v>
      </c>
      <c r="C30" s="121"/>
      <c r="D30" s="122"/>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59">
        <f>IF(ISERR(AVERAGE(E32:E39)),"－     ",AVERAGE(E32:E39))</f>
        <v>125</v>
      </c>
    </row>
    <row r="32" spans="1:13" ht="14.1" customHeight="1">
      <c r="A32" s="128" t="s">
        <v>264</v>
      </c>
      <c r="B32" s="129" t="s">
        <v>265</v>
      </c>
      <c r="C32" s="130">
        <v>238488</v>
      </c>
      <c r="D32" s="130">
        <v>3320</v>
      </c>
      <c r="E32" s="160">
        <v>71</v>
      </c>
      <c r="F32" s="160">
        <v>66</v>
      </c>
      <c r="G32" s="160">
        <v>79</v>
      </c>
      <c r="H32" s="161">
        <v>64</v>
      </c>
      <c r="I32" s="161">
        <v>62.885443583118004</v>
      </c>
      <c r="J32" s="161">
        <v>60.521540656205424</v>
      </c>
      <c r="K32" s="117"/>
      <c r="L32" s="117"/>
    </row>
    <row r="33" spans="1:13" ht="14.1" customHeight="1">
      <c r="A33" s="128" t="s">
        <v>266</v>
      </c>
      <c r="B33" s="133" t="s">
        <v>267</v>
      </c>
      <c r="C33" s="130">
        <v>179399</v>
      </c>
      <c r="D33" s="130">
        <v>2408</v>
      </c>
      <c r="E33" s="160">
        <v>74</v>
      </c>
      <c r="F33" s="160">
        <v>74</v>
      </c>
      <c r="G33" s="160">
        <v>111</v>
      </c>
      <c r="H33" s="161">
        <v>70</v>
      </c>
      <c r="I33" s="161">
        <v>80.598364008179956</v>
      </c>
      <c r="J33" s="161">
        <v>64.99674267100977</v>
      </c>
      <c r="K33" s="117"/>
      <c r="L33" s="117"/>
    </row>
    <row r="34" spans="1:13" ht="14.1" customHeight="1">
      <c r="A34" s="128" t="s">
        <v>268</v>
      </c>
      <c r="B34" s="133" t="s">
        <v>269</v>
      </c>
      <c r="C34" s="130">
        <v>1227287</v>
      </c>
      <c r="D34" s="130">
        <v>2986</v>
      </c>
      <c r="E34" s="160">
        <v>411</v>
      </c>
      <c r="F34" s="160">
        <v>653</v>
      </c>
      <c r="G34" s="160">
        <v>790</v>
      </c>
      <c r="H34" s="161">
        <v>362</v>
      </c>
      <c r="I34" s="161">
        <v>263.70717839374555</v>
      </c>
      <c r="J34" s="161">
        <v>257.85066095033943</v>
      </c>
      <c r="K34" s="117"/>
      <c r="L34" s="117"/>
    </row>
    <row r="35" spans="1:13" ht="14.1" customHeight="1">
      <c r="A35" s="128" t="s">
        <v>270</v>
      </c>
      <c r="B35" s="133" t="s">
        <v>271</v>
      </c>
      <c r="C35" s="130">
        <v>374410</v>
      </c>
      <c r="D35" s="130">
        <v>3302</v>
      </c>
      <c r="E35" s="160">
        <v>113</v>
      </c>
      <c r="F35" s="160">
        <v>93</v>
      </c>
      <c r="G35" s="160">
        <v>106</v>
      </c>
      <c r="H35" s="161">
        <v>101</v>
      </c>
      <c r="I35" s="161">
        <v>93.531432076050294</v>
      </c>
      <c r="J35" s="161">
        <v>139.65383430859254</v>
      </c>
      <c r="K35" s="117"/>
      <c r="L35" s="117"/>
    </row>
    <row r="36" spans="1:13" ht="14.1" customHeight="1">
      <c r="A36" s="128" t="s">
        <v>272</v>
      </c>
      <c r="B36" s="133" t="s">
        <v>273</v>
      </c>
      <c r="C36" s="130">
        <v>427172</v>
      </c>
      <c r="D36" s="130">
        <v>2733</v>
      </c>
      <c r="E36" s="160">
        <v>156</v>
      </c>
      <c r="F36" s="160">
        <v>417</v>
      </c>
      <c r="G36" s="160">
        <v>151</v>
      </c>
      <c r="H36" s="161">
        <v>124</v>
      </c>
      <c r="I36" s="161">
        <v>120.37987243090006</v>
      </c>
      <c r="J36" s="161">
        <v>126.99009224461906</v>
      </c>
      <c r="K36" s="117"/>
      <c r="L36" s="117"/>
    </row>
    <row r="37" spans="1:13" ht="14.1" customHeight="1">
      <c r="A37" s="128" t="s">
        <v>274</v>
      </c>
      <c r="B37" s="133" t="s">
        <v>275</v>
      </c>
      <c r="C37" s="130">
        <v>219071</v>
      </c>
      <c r="D37" s="130">
        <v>2942</v>
      </c>
      <c r="E37" s="160">
        <v>74</v>
      </c>
      <c r="F37" s="160">
        <v>87</v>
      </c>
      <c r="G37" s="160">
        <v>89</v>
      </c>
      <c r="H37" s="161">
        <v>86</v>
      </c>
      <c r="I37" s="161">
        <v>77.370252154484518</v>
      </c>
      <c r="J37" s="161">
        <v>63.927221172022684</v>
      </c>
      <c r="K37" s="117"/>
      <c r="L37" s="117"/>
    </row>
    <row r="38" spans="1:13" ht="14.1" customHeight="1">
      <c r="A38" s="128" t="s">
        <v>276</v>
      </c>
      <c r="B38" s="133" t="s">
        <v>277</v>
      </c>
      <c r="C38" s="130">
        <v>181876</v>
      </c>
      <c r="D38" s="130">
        <v>2692</v>
      </c>
      <c r="E38" s="160">
        <v>67</v>
      </c>
      <c r="F38" s="160">
        <v>59</v>
      </c>
      <c r="G38" s="160">
        <v>67</v>
      </c>
      <c r="H38" s="161">
        <v>58</v>
      </c>
      <c r="I38" s="161">
        <v>59.260853835021706</v>
      </c>
      <c r="J38" s="161">
        <v>56.151665485471298</v>
      </c>
      <c r="K38" s="117"/>
      <c r="L38" s="117"/>
    </row>
    <row r="39" spans="1:13" ht="14.1" customHeight="1">
      <c r="A39" s="128" t="s">
        <v>278</v>
      </c>
      <c r="B39" s="133" t="s">
        <v>279</v>
      </c>
      <c r="C39" s="130">
        <v>102592</v>
      </c>
      <c r="D39" s="130">
        <v>3001</v>
      </c>
      <c r="E39" s="160">
        <v>34</v>
      </c>
      <c r="F39" s="160">
        <v>48</v>
      </c>
      <c r="G39" s="160">
        <v>56</v>
      </c>
      <c r="H39" s="161">
        <v>36</v>
      </c>
      <c r="I39" s="161">
        <v>37.340418679549117</v>
      </c>
      <c r="J39" s="161">
        <v>36.120168886001949</v>
      </c>
      <c r="K39" s="117"/>
      <c r="L39" s="117"/>
    </row>
    <row r="40" spans="1:13" ht="14.1" customHeight="1">
      <c r="A40" s="197" t="s">
        <v>234</v>
      </c>
      <c r="B40" s="198"/>
      <c r="C40" s="134">
        <f>SUM(C32:C39)</f>
        <v>2950295</v>
      </c>
      <c r="D40" s="134">
        <f>SUM(D32:D39)</f>
        <v>23384</v>
      </c>
      <c r="E40" s="160">
        <f>IF(ISERR(C40/D40),"－　  　",C40/D40)</f>
        <v>126.16725111187137</v>
      </c>
      <c r="F40" s="162" t="s">
        <v>235</v>
      </c>
      <c r="G40" s="162" t="s">
        <v>235</v>
      </c>
      <c r="H40" s="162" t="s">
        <v>235</v>
      </c>
      <c r="I40" s="162" t="s">
        <v>235</v>
      </c>
      <c r="J40" s="162"/>
      <c r="K40" s="117"/>
      <c r="L40" s="117"/>
    </row>
    <row r="41" spans="1:13" ht="14.1" customHeight="1">
      <c r="D41" s="137"/>
      <c r="E41" s="138"/>
      <c r="F41" s="138"/>
      <c r="G41" s="138"/>
      <c r="H41" s="138"/>
      <c r="I41" s="138"/>
      <c r="J41" s="138"/>
      <c r="K41" s="117"/>
      <c r="L41" s="117"/>
    </row>
    <row r="42" spans="1:13" ht="15.75" customHeight="1">
      <c r="A42" s="120" t="s">
        <v>280</v>
      </c>
      <c r="C42" s="121"/>
      <c r="D42" s="122"/>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59">
        <f>IF(ISERR(AVERAGE(E44:E57)),"－     ",AVERAGE(E44:E57))</f>
        <v>68.642857142857139</v>
      </c>
    </row>
    <row r="44" spans="1:13" ht="14.1" customHeight="1">
      <c r="A44" s="128" t="s">
        <v>281</v>
      </c>
      <c r="B44" s="129" t="s">
        <v>282</v>
      </c>
      <c r="C44" s="130">
        <v>314181</v>
      </c>
      <c r="D44" s="130">
        <v>5108</v>
      </c>
      <c r="E44" s="160">
        <v>61</v>
      </c>
      <c r="F44" s="160">
        <v>63</v>
      </c>
      <c r="G44" s="160">
        <v>59</v>
      </c>
      <c r="H44" s="161">
        <v>56</v>
      </c>
      <c r="I44" s="161">
        <v>72.624638519375367</v>
      </c>
      <c r="J44" s="161">
        <v>67.658445879819922</v>
      </c>
      <c r="K44" s="117"/>
      <c r="L44" s="117"/>
    </row>
    <row r="45" spans="1:13" ht="14.1" customHeight="1">
      <c r="A45" s="128" t="s">
        <v>283</v>
      </c>
      <c r="B45" s="133" t="s">
        <v>284</v>
      </c>
      <c r="C45" s="130">
        <v>277917</v>
      </c>
      <c r="D45" s="130">
        <v>4466</v>
      </c>
      <c r="E45" s="160">
        <v>62</v>
      </c>
      <c r="F45" s="160">
        <v>47</v>
      </c>
      <c r="G45" s="160">
        <v>28</v>
      </c>
      <c r="H45" s="161">
        <v>29</v>
      </c>
      <c r="I45" s="161">
        <v>28.990071228145911</v>
      </c>
      <c r="J45" s="161">
        <v>29.365154109589042</v>
      </c>
      <c r="K45" s="117"/>
      <c r="L45" s="117"/>
    </row>
    <row r="46" spans="1:13" ht="14.1" customHeight="1">
      <c r="A46" s="128" t="s">
        <v>285</v>
      </c>
      <c r="B46" s="133" t="s">
        <v>286</v>
      </c>
      <c r="C46" s="130">
        <v>306214</v>
      </c>
      <c r="D46" s="130">
        <v>4928</v>
      </c>
      <c r="E46" s="160">
        <v>62</v>
      </c>
      <c r="F46" s="160">
        <v>61</v>
      </c>
      <c r="G46" s="160">
        <v>59</v>
      </c>
      <c r="H46" s="161">
        <v>51</v>
      </c>
      <c r="I46" s="161">
        <v>50.692119155354447</v>
      </c>
      <c r="J46" s="161">
        <v>44.58074707303475</v>
      </c>
      <c r="K46" s="117"/>
      <c r="L46" s="117"/>
    </row>
    <row r="47" spans="1:13" ht="14.1" customHeight="1">
      <c r="A47" s="128" t="s">
        <v>287</v>
      </c>
      <c r="B47" s="133" t="s">
        <v>288</v>
      </c>
      <c r="C47" s="130">
        <v>284657</v>
      </c>
      <c r="D47" s="130">
        <v>4352</v>
      </c>
      <c r="E47" s="160">
        <v>65</v>
      </c>
      <c r="F47" s="160">
        <v>56</v>
      </c>
      <c r="G47" s="160">
        <v>65</v>
      </c>
      <c r="H47" s="161">
        <v>56</v>
      </c>
      <c r="I47" s="161">
        <v>61.764976958525345</v>
      </c>
      <c r="J47" s="161">
        <v>56.171231300345227</v>
      </c>
      <c r="K47" s="117"/>
      <c r="L47" s="117"/>
    </row>
    <row r="48" spans="1:13" ht="14.1" customHeight="1">
      <c r="A48" s="128" t="s">
        <v>289</v>
      </c>
      <c r="B48" s="133" t="s">
        <v>290</v>
      </c>
      <c r="C48" s="130">
        <v>313507</v>
      </c>
      <c r="D48" s="130">
        <v>5699</v>
      </c>
      <c r="E48" s="160">
        <v>55</v>
      </c>
      <c r="F48" s="160">
        <v>64</v>
      </c>
      <c r="G48" s="160">
        <v>38</v>
      </c>
      <c r="H48" s="161">
        <v>39</v>
      </c>
      <c r="I48" s="161">
        <v>41.223032564450477</v>
      </c>
      <c r="J48" s="161">
        <v>40.583192710091126</v>
      </c>
      <c r="K48" s="117"/>
      <c r="L48" s="117"/>
    </row>
    <row r="49" spans="1:13" ht="14.1" customHeight="1">
      <c r="A49" s="128" t="s">
        <v>291</v>
      </c>
      <c r="B49" s="133" t="s">
        <v>292</v>
      </c>
      <c r="C49" s="130">
        <v>671412</v>
      </c>
      <c r="D49" s="130">
        <v>5742</v>
      </c>
      <c r="E49" s="160">
        <v>116</v>
      </c>
      <c r="F49" s="160">
        <v>145</v>
      </c>
      <c r="G49" s="160">
        <v>120</v>
      </c>
      <c r="H49" s="161">
        <v>106</v>
      </c>
      <c r="I49" s="161">
        <v>92.992104821098607</v>
      </c>
      <c r="J49" s="161">
        <v>58.268313172043008</v>
      </c>
      <c r="K49" s="117"/>
      <c r="L49" s="117"/>
    </row>
    <row r="50" spans="1:13" ht="14.1" customHeight="1">
      <c r="A50" s="128" t="s">
        <v>293</v>
      </c>
      <c r="B50" s="133" t="s">
        <v>294</v>
      </c>
      <c r="C50" s="130">
        <v>554047</v>
      </c>
      <c r="D50" s="130">
        <v>4941</v>
      </c>
      <c r="E50" s="160">
        <v>112</v>
      </c>
      <c r="F50" s="160">
        <v>128</v>
      </c>
      <c r="G50" s="160">
        <v>123</v>
      </c>
      <c r="H50" s="161">
        <v>131</v>
      </c>
      <c r="I50" s="161">
        <v>129.21999276934201</v>
      </c>
      <c r="J50" s="161">
        <v>165.68962448834313</v>
      </c>
      <c r="K50" s="117"/>
      <c r="L50" s="117"/>
    </row>
    <row r="51" spans="1:13" ht="14.1" customHeight="1">
      <c r="A51" s="128" t="s">
        <v>295</v>
      </c>
      <c r="B51" s="133" t="s">
        <v>296</v>
      </c>
      <c r="C51" s="130">
        <v>434919</v>
      </c>
      <c r="D51" s="130">
        <v>5074</v>
      </c>
      <c r="E51" s="160">
        <v>85</v>
      </c>
      <c r="F51" s="160">
        <v>85</v>
      </c>
      <c r="G51" s="160">
        <v>84</v>
      </c>
      <c r="H51" s="161">
        <v>77</v>
      </c>
      <c r="I51" s="161">
        <v>86.95569742696847</v>
      </c>
      <c r="J51" s="161">
        <v>89.961878561603456</v>
      </c>
      <c r="K51" s="117"/>
      <c r="L51" s="117"/>
    </row>
    <row r="52" spans="1:13" ht="14.1" customHeight="1">
      <c r="A52" s="128" t="s">
        <v>297</v>
      </c>
      <c r="B52" s="133" t="s">
        <v>298</v>
      </c>
      <c r="C52" s="130">
        <v>144653</v>
      </c>
      <c r="D52" s="130">
        <v>4767</v>
      </c>
      <c r="E52" s="160">
        <v>30</v>
      </c>
      <c r="F52" s="160">
        <v>45</v>
      </c>
      <c r="G52" s="160">
        <v>59</v>
      </c>
      <c r="H52" s="161">
        <v>24</v>
      </c>
      <c r="I52" s="161">
        <v>44.017745513208311</v>
      </c>
      <c r="J52" s="161">
        <v>22.780881440099318</v>
      </c>
      <c r="K52" s="117"/>
      <c r="L52" s="117"/>
    </row>
    <row r="53" spans="1:13" ht="14.1" customHeight="1">
      <c r="A53" s="128" t="s">
        <v>299</v>
      </c>
      <c r="B53" s="133" t="s">
        <v>300</v>
      </c>
      <c r="C53" s="130">
        <v>102126</v>
      </c>
      <c r="D53" s="130">
        <v>4238</v>
      </c>
      <c r="E53" s="160">
        <v>24</v>
      </c>
      <c r="F53" s="160">
        <v>25</v>
      </c>
      <c r="G53" s="160">
        <v>30</v>
      </c>
      <c r="H53" s="161">
        <v>25</v>
      </c>
      <c r="I53" s="161">
        <v>29.491979835013748</v>
      </c>
      <c r="J53" s="161">
        <v>59.886629266012157</v>
      </c>
      <c r="K53" s="117"/>
      <c r="L53" s="117"/>
    </row>
    <row r="54" spans="1:13" ht="14.1" customHeight="1">
      <c r="A54" s="128" t="s">
        <v>301</v>
      </c>
      <c r="B54" s="133" t="s">
        <v>302</v>
      </c>
      <c r="C54" s="130">
        <v>135415</v>
      </c>
      <c r="D54" s="130">
        <v>3866</v>
      </c>
      <c r="E54" s="160">
        <v>35</v>
      </c>
      <c r="F54" s="160">
        <v>37</v>
      </c>
      <c r="G54" s="160">
        <v>35</v>
      </c>
      <c r="H54" s="161">
        <v>49</v>
      </c>
      <c r="I54" s="161">
        <v>33.246922883697565</v>
      </c>
      <c r="J54" s="161">
        <v>37.747565543071161</v>
      </c>
      <c r="K54" s="117"/>
      <c r="L54" s="117"/>
    </row>
    <row r="55" spans="1:13" ht="14.1" customHeight="1">
      <c r="A55" s="128" t="s">
        <v>303</v>
      </c>
      <c r="B55" s="133" t="s">
        <v>304</v>
      </c>
      <c r="C55" s="130">
        <v>461009</v>
      </c>
      <c r="D55" s="130">
        <v>4020</v>
      </c>
      <c r="E55" s="160">
        <v>114</v>
      </c>
      <c r="F55" s="160">
        <v>83</v>
      </c>
      <c r="G55" s="160">
        <v>83</v>
      </c>
      <c r="H55" s="161">
        <v>60</v>
      </c>
      <c r="I55" s="161">
        <v>69.715852442671988</v>
      </c>
      <c r="J55" s="161">
        <v>58.891592920353979</v>
      </c>
      <c r="K55" s="117"/>
      <c r="L55" s="117"/>
    </row>
    <row r="56" spans="1:13" ht="14.1" customHeight="1">
      <c r="A56" s="128" t="s">
        <v>305</v>
      </c>
      <c r="B56" s="133" t="s">
        <v>306</v>
      </c>
      <c r="C56" s="130">
        <v>273988</v>
      </c>
      <c r="D56" s="130">
        <v>4671</v>
      </c>
      <c r="E56" s="160">
        <v>58</v>
      </c>
      <c r="F56" s="160">
        <v>51</v>
      </c>
      <c r="G56" s="160">
        <v>50</v>
      </c>
      <c r="H56" s="161">
        <v>52</v>
      </c>
      <c r="I56" s="161">
        <v>45.407510134414338</v>
      </c>
      <c r="J56" s="161">
        <v>54.96479321314952</v>
      </c>
      <c r="K56" s="117"/>
      <c r="L56" s="117"/>
    </row>
    <row r="57" spans="1:13" ht="14.1" customHeight="1">
      <c r="A57" s="128" t="s">
        <v>307</v>
      </c>
      <c r="B57" s="133" t="s">
        <v>308</v>
      </c>
      <c r="C57" s="130">
        <v>379785</v>
      </c>
      <c r="D57" s="130">
        <v>4585</v>
      </c>
      <c r="E57" s="160">
        <v>82</v>
      </c>
      <c r="F57" s="160">
        <v>73</v>
      </c>
      <c r="G57" s="160">
        <v>86</v>
      </c>
      <c r="H57" s="161">
        <v>81</v>
      </c>
      <c r="I57" s="161">
        <v>74.013287612516081</v>
      </c>
      <c r="J57" s="161">
        <v>70.670768566493962</v>
      </c>
      <c r="K57" s="117"/>
      <c r="L57" s="117"/>
    </row>
    <row r="58" spans="1:13" ht="14.1" customHeight="1">
      <c r="A58" s="197" t="s">
        <v>234</v>
      </c>
      <c r="B58" s="198"/>
      <c r="C58" s="134">
        <f>SUM(C44:C57)</f>
        <v>4653830</v>
      </c>
      <c r="D58" s="134">
        <f>SUM(D44:D57)</f>
        <v>66457</v>
      </c>
      <c r="E58" s="160">
        <f>IF(ISERR(C58/D58),"－　  　",C58/D58)</f>
        <v>70.027687075853564</v>
      </c>
      <c r="F58" s="162" t="s">
        <v>235</v>
      </c>
      <c r="G58" s="162" t="s">
        <v>235</v>
      </c>
      <c r="H58" s="162" t="s">
        <v>235</v>
      </c>
      <c r="I58" s="162" t="s">
        <v>235</v>
      </c>
      <c r="J58" s="162"/>
      <c r="K58" s="117"/>
      <c r="L58" s="117"/>
    </row>
    <row r="59" spans="1:13" ht="14.1" customHeight="1">
      <c r="D59" s="137"/>
      <c r="E59" s="138"/>
      <c r="F59" s="138"/>
      <c r="G59" s="138"/>
      <c r="H59" s="138"/>
      <c r="I59" s="138"/>
      <c r="J59" s="138"/>
      <c r="K59" s="117"/>
      <c r="L59" s="117"/>
    </row>
    <row r="60" spans="1:13" ht="15.75" customHeight="1">
      <c r="A60" s="120" t="s">
        <v>309</v>
      </c>
      <c r="C60" s="121"/>
      <c r="D60" s="122"/>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59">
        <f>IF(ISERR(AVERAGE(E62:E81)),"－     ",AVERAGE(E62:E81))</f>
        <v>71.650000000000006</v>
      </c>
    </row>
    <row r="62" spans="1:13" ht="14.1" customHeight="1">
      <c r="A62" s="128" t="s">
        <v>310</v>
      </c>
      <c r="B62" s="129" t="s">
        <v>311</v>
      </c>
      <c r="C62" s="130">
        <v>157874</v>
      </c>
      <c r="D62" s="130">
        <v>5472</v>
      </c>
      <c r="E62" s="160">
        <v>28</v>
      </c>
      <c r="F62" s="160">
        <v>44</v>
      </c>
      <c r="G62" s="160">
        <v>48</v>
      </c>
      <c r="H62" s="161">
        <v>29</v>
      </c>
      <c r="I62" s="161">
        <v>31.701300984528832</v>
      </c>
      <c r="J62" s="161">
        <v>31.315217391304348</v>
      </c>
      <c r="K62" s="117"/>
      <c r="L62" s="117"/>
    </row>
    <row r="63" spans="1:13" ht="14.1" customHeight="1">
      <c r="A63" s="128" t="s">
        <v>312</v>
      </c>
      <c r="B63" s="133" t="s">
        <v>313</v>
      </c>
      <c r="C63" s="130">
        <v>313076</v>
      </c>
      <c r="D63" s="130">
        <v>6967</v>
      </c>
      <c r="E63" s="160">
        <v>44</v>
      </c>
      <c r="F63" s="160">
        <v>68</v>
      </c>
      <c r="G63" s="160">
        <v>65</v>
      </c>
      <c r="H63" s="161">
        <v>65</v>
      </c>
      <c r="I63" s="161">
        <v>68.40958291239717</v>
      </c>
      <c r="J63" s="161">
        <v>63.862985685071571</v>
      </c>
      <c r="K63" s="117"/>
      <c r="L63" s="117"/>
    </row>
    <row r="64" spans="1:13" ht="14.1" customHeight="1">
      <c r="A64" s="128" t="s">
        <v>314</v>
      </c>
      <c r="B64" s="133" t="s">
        <v>315</v>
      </c>
      <c r="C64" s="130">
        <v>381231</v>
      </c>
      <c r="D64" s="130">
        <v>5714</v>
      </c>
      <c r="E64" s="160">
        <v>66</v>
      </c>
      <c r="F64" s="160">
        <v>73</v>
      </c>
      <c r="G64" s="160">
        <v>79</v>
      </c>
      <c r="H64" s="161">
        <v>75</v>
      </c>
      <c r="I64" s="161">
        <v>79.060150375939855</v>
      </c>
      <c r="J64" s="161">
        <v>46.831946755407657</v>
      </c>
      <c r="K64" s="117"/>
      <c r="L64" s="117"/>
    </row>
    <row r="65" spans="1:12" ht="14.1" customHeight="1">
      <c r="A65" s="128" t="s">
        <v>316</v>
      </c>
      <c r="B65" s="133" t="s">
        <v>317</v>
      </c>
      <c r="C65" s="130">
        <v>474542</v>
      </c>
      <c r="D65" s="130">
        <v>8132</v>
      </c>
      <c r="E65" s="160">
        <v>58</v>
      </c>
      <c r="F65" s="160">
        <v>58</v>
      </c>
      <c r="G65" s="160">
        <v>81</v>
      </c>
      <c r="H65" s="161">
        <v>48</v>
      </c>
      <c r="I65" s="161">
        <v>47.052988000475231</v>
      </c>
      <c r="J65" s="161">
        <v>46.132972972972972</v>
      </c>
      <c r="K65" s="117"/>
      <c r="L65" s="117"/>
    </row>
    <row r="66" spans="1:12" ht="14.1" customHeight="1">
      <c r="A66" s="128" t="s">
        <v>318</v>
      </c>
      <c r="B66" s="133" t="s">
        <v>319</v>
      </c>
      <c r="C66" s="130">
        <v>570065</v>
      </c>
      <c r="D66" s="130">
        <v>6486</v>
      </c>
      <c r="E66" s="160">
        <v>87</v>
      </c>
      <c r="F66" s="160">
        <v>99</v>
      </c>
      <c r="G66" s="160">
        <v>95</v>
      </c>
      <c r="H66" s="161">
        <v>103</v>
      </c>
      <c r="I66" s="161">
        <v>67.813602391629303</v>
      </c>
      <c r="J66" s="161">
        <v>70.781494032709588</v>
      </c>
      <c r="K66" s="117"/>
      <c r="L66" s="117"/>
    </row>
    <row r="67" spans="1:12" ht="14.1" customHeight="1">
      <c r="A67" s="128" t="s">
        <v>320</v>
      </c>
      <c r="B67" s="133" t="s">
        <v>321</v>
      </c>
      <c r="C67" s="130">
        <v>561746</v>
      </c>
      <c r="D67" s="130">
        <v>8602</v>
      </c>
      <c r="E67" s="160">
        <v>65</v>
      </c>
      <c r="F67" s="160">
        <v>64</v>
      </c>
      <c r="G67" s="160">
        <v>50</v>
      </c>
      <c r="H67" s="161">
        <v>44</v>
      </c>
      <c r="I67" s="161">
        <v>48.994222864126208</v>
      </c>
      <c r="J67" s="161">
        <v>51.158096960108487</v>
      </c>
      <c r="K67" s="117"/>
      <c r="L67" s="117"/>
    </row>
    <row r="68" spans="1:12" ht="14.1" customHeight="1">
      <c r="A68" s="128" t="s">
        <v>322</v>
      </c>
      <c r="B68" s="133" t="s">
        <v>323</v>
      </c>
      <c r="C68" s="130">
        <v>600747</v>
      </c>
      <c r="D68" s="130">
        <v>6263</v>
      </c>
      <c r="E68" s="160">
        <v>95</v>
      </c>
      <c r="F68" s="160">
        <v>93</v>
      </c>
      <c r="G68" s="160">
        <v>82</v>
      </c>
      <c r="H68" s="161">
        <v>89</v>
      </c>
      <c r="I68" s="161">
        <v>63.563565891472869</v>
      </c>
      <c r="J68" s="161">
        <v>77.553338570306366</v>
      </c>
      <c r="K68" s="117"/>
      <c r="L68" s="117"/>
    </row>
    <row r="69" spans="1:12" ht="14.1" customHeight="1">
      <c r="A69" s="128" t="s">
        <v>324</v>
      </c>
      <c r="B69" s="133" t="s">
        <v>325</v>
      </c>
      <c r="C69" s="130">
        <v>656710</v>
      </c>
      <c r="D69" s="130">
        <v>7283</v>
      </c>
      <c r="E69" s="160">
        <v>90</v>
      </c>
      <c r="F69" s="160">
        <v>117</v>
      </c>
      <c r="G69" s="160">
        <v>102</v>
      </c>
      <c r="H69" s="161">
        <v>96</v>
      </c>
      <c r="I69" s="161">
        <v>108.16433754367105</v>
      </c>
      <c r="J69" s="161">
        <v>91.691812943856362</v>
      </c>
      <c r="K69" s="117"/>
      <c r="L69" s="117"/>
    </row>
    <row r="70" spans="1:12" ht="14.1" customHeight="1">
      <c r="A70" s="128" t="s">
        <v>326</v>
      </c>
      <c r="B70" s="133" t="s">
        <v>327</v>
      </c>
      <c r="C70" s="130">
        <v>424250</v>
      </c>
      <c r="D70" s="130">
        <v>5682</v>
      </c>
      <c r="E70" s="160">
        <v>74</v>
      </c>
      <c r="F70" s="160">
        <v>61</v>
      </c>
      <c r="G70" s="160">
        <v>58</v>
      </c>
      <c r="H70" s="161">
        <v>60</v>
      </c>
      <c r="I70" s="161">
        <v>58.756375838926175</v>
      </c>
      <c r="J70" s="161">
        <v>58.586895986895989</v>
      </c>
      <c r="K70" s="117"/>
      <c r="L70" s="117"/>
    </row>
    <row r="71" spans="1:12" ht="14.1" customHeight="1">
      <c r="A71" s="128" t="s">
        <v>328</v>
      </c>
      <c r="B71" s="133" t="s">
        <v>329</v>
      </c>
      <c r="C71" s="130">
        <v>468113</v>
      </c>
      <c r="D71" s="130">
        <v>7297</v>
      </c>
      <c r="E71" s="160">
        <v>64</v>
      </c>
      <c r="F71" s="160">
        <v>55</v>
      </c>
      <c r="G71" s="160">
        <v>56</v>
      </c>
      <c r="H71" s="161">
        <v>72</v>
      </c>
      <c r="I71" s="161">
        <v>52.003094725511303</v>
      </c>
      <c r="J71" s="161">
        <v>49.885714285714286</v>
      </c>
      <c r="K71" s="117"/>
      <c r="L71" s="117"/>
    </row>
    <row r="72" spans="1:12" ht="14.1" customHeight="1">
      <c r="A72" s="128" t="s">
        <v>330</v>
      </c>
      <c r="B72" s="133" t="s">
        <v>331</v>
      </c>
      <c r="C72" s="130">
        <v>566902</v>
      </c>
      <c r="D72" s="130">
        <v>6285</v>
      </c>
      <c r="E72" s="160">
        <v>90</v>
      </c>
      <c r="F72" s="160">
        <v>105</v>
      </c>
      <c r="G72" s="160">
        <v>106</v>
      </c>
      <c r="H72" s="161">
        <v>112</v>
      </c>
      <c r="I72" s="161">
        <v>101.42782555282555</v>
      </c>
      <c r="J72" s="161">
        <v>102.72360726377347</v>
      </c>
      <c r="K72" s="117"/>
      <c r="L72" s="117"/>
    </row>
    <row r="73" spans="1:12" ht="14.1" customHeight="1">
      <c r="A73" s="128" t="s">
        <v>332</v>
      </c>
      <c r="B73" s="133" t="s">
        <v>333</v>
      </c>
      <c r="C73" s="130">
        <v>378278</v>
      </c>
      <c r="D73" s="130">
        <v>6125</v>
      </c>
      <c r="E73" s="160">
        <v>61</v>
      </c>
      <c r="F73" s="160">
        <v>61</v>
      </c>
      <c r="G73" s="160">
        <v>65</v>
      </c>
      <c r="H73" s="161">
        <v>109</v>
      </c>
      <c r="I73" s="161">
        <v>62.223018069347226</v>
      </c>
      <c r="J73" s="161">
        <v>61.478809446780978</v>
      </c>
      <c r="K73" s="117"/>
      <c r="L73" s="117"/>
    </row>
    <row r="74" spans="1:12" ht="14.1" customHeight="1">
      <c r="A74" s="128" t="s">
        <v>334</v>
      </c>
      <c r="B74" s="133" t="s">
        <v>335</v>
      </c>
      <c r="C74" s="130">
        <v>288755</v>
      </c>
      <c r="D74" s="130">
        <v>7711</v>
      </c>
      <c r="E74" s="160">
        <v>37</v>
      </c>
      <c r="F74" s="160">
        <v>34</v>
      </c>
      <c r="G74" s="160">
        <v>32</v>
      </c>
      <c r="H74" s="161">
        <v>32</v>
      </c>
      <c r="I74" s="161">
        <v>48.984926565318219</v>
      </c>
      <c r="J74" s="161">
        <v>28.882798459563542</v>
      </c>
      <c r="K74" s="117"/>
      <c r="L74" s="117"/>
    </row>
    <row r="75" spans="1:12" ht="14.1" customHeight="1">
      <c r="A75" s="128" t="s">
        <v>336</v>
      </c>
      <c r="B75" s="133" t="s">
        <v>337</v>
      </c>
      <c r="C75" s="130">
        <v>395430</v>
      </c>
      <c r="D75" s="130">
        <v>6426</v>
      </c>
      <c r="E75" s="160">
        <v>61</v>
      </c>
      <c r="F75" s="160">
        <v>71</v>
      </c>
      <c r="G75" s="160">
        <v>61</v>
      </c>
      <c r="H75" s="161">
        <v>51</v>
      </c>
      <c r="I75" s="161">
        <v>44.021510228640196</v>
      </c>
      <c r="J75" s="161">
        <v>75.140581503247759</v>
      </c>
      <c r="K75" s="117"/>
      <c r="L75" s="117"/>
    </row>
    <row r="76" spans="1:12" ht="14.1" customHeight="1">
      <c r="A76" s="128" t="s">
        <v>338</v>
      </c>
      <c r="B76" s="133" t="s">
        <v>339</v>
      </c>
      <c r="C76" s="130">
        <v>424735</v>
      </c>
      <c r="D76" s="130">
        <v>5563</v>
      </c>
      <c r="E76" s="160">
        <v>76</v>
      </c>
      <c r="F76" s="160">
        <v>73</v>
      </c>
      <c r="G76" s="160">
        <v>82</v>
      </c>
      <c r="H76" s="161">
        <v>72</v>
      </c>
      <c r="I76" s="161">
        <v>70.647776183644183</v>
      </c>
      <c r="J76" s="161">
        <v>77.719582433405321</v>
      </c>
      <c r="K76" s="117"/>
      <c r="L76" s="117"/>
    </row>
    <row r="77" spans="1:12" ht="14.1" customHeight="1">
      <c r="A77" s="128" t="s">
        <v>340</v>
      </c>
      <c r="B77" s="133" t="s">
        <v>341</v>
      </c>
      <c r="C77" s="130">
        <v>409309</v>
      </c>
      <c r="D77" s="130">
        <v>5793</v>
      </c>
      <c r="E77" s="160">
        <v>70</v>
      </c>
      <c r="F77" s="160">
        <v>87</v>
      </c>
      <c r="G77" s="160">
        <v>103</v>
      </c>
      <c r="H77" s="161">
        <v>101</v>
      </c>
      <c r="I77" s="161">
        <v>99.179143943149896</v>
      </c>
      <c r="J77" s="161">
        <v>88.892792347022919</v>
      </c>
      <c r="K77" s="117"/>
      <c r="L77" s="117"/>
    </row>
    <row r="78" spans="1:12" ht="14.1" customHeight="1">
      <c r="A78" s="128" t="s">
        <v>342</v>
      </c>
      <c r="B78" s="133" t="s">
        <v>343</v>
      </c>
      <c r="C78" s="130">
        <v>604965</v>
      </c>
      <c r="D78" s="130">
        <v>6964</v>
      </c>
      <c r="E78" s="160">
        <v>86</v>
      </c>
      <c r="F78" s="160">
        <v>92</v>
      </c>
      <c r="G78" s="160">
        <v>94</v>
      </c>
      <c r="H78" s="161">
        <v>90</v>
      </c>
      <c r="I78" s="161">
        <v>86.995046780407264</v>
      </c>
      <c r="J78" s="161">
        <v>72.468151568654079</v>
      </c>
      <c r="K78" s="117"/>
      <c r="L78" s="117"/>
    </row>
    <row r="79" spans="1:12" ht="14.1" customHeight="1">
      <c r="A79" s="128" t="s">
        <v>344</v>
      </c>
      <c r="B79" s="133" t="s">
        <v>345</v>
      </c>
      <c r="C79" s="130">
        <v>496059</v>
      </c>
      <c r="D79" s="130">
        <v>5682</v>
      </c>
      <c r="E79" s="160">
        <v>87</v>
      </c>
      <c r="F79" s="160">
        <v>143</v>
      </c>
      <c r="G79" s="160">
        <v>71</v>
      </c>
      <c r="H79" s="161">
        <v>119</v>
      </c>
      <c r="I79" s="161">
        <v>71.546447140381289</v>
      </c>
      <c r="J79" s="161">
        <v>75.768155942728995</v>
      </c>
      <c r="K79" s="117"/>
      <c r="L79" s="117"/>
    </row>
    <row r="80" spans="1:12" ht="14.1" customHeight="1">
      <c r="A80" s="128" t="s">
        <v>346</v>
      </c>
      <c r="B80" s="133" t="s">
        <v>347</v>
      </c>
      <c r="C80" s="130">
        <v>449753</v>
      </c>
      <c r="D80" s="130">
        <v>5511</v>
      </c>
      <c r="E80" s="160">
        <v>81</v>
      </c>
      <c r="F80" s="160">
        <v>84</v>
      </c>
      <c r="G80" s="160">
        <v>89</v>
      </c>
      <c r="H80" s="161">
        <v>82</v>
      </c>
      <c r="I80" s="161">
        <v>78.701489858194222</v>
      </c>
      <c r="J80" s="161">
        <v>80.435078909612628</v>
      </c>
      <c r="K80" s="117"/>
      <c r="L80" s="117"/>
    </row>
    <row r="81" spans="1:13" ht="14.1" customHeight="1">
      <c r="A81" s="128" t="s">
        <v>348</v>
      </c>
      <c r="B81" s="133" t="s">
        <v>349</v>
      </c>
      <c r="C81" s="130">
        <v>931486</v>
      </c>
      <c r="D81" s="130">
        <v>8229</v>
      </c>
      <c r="E81" s="160">
        <v>113</v>
      </c>
      <c r="F81" s="160">
        <v>68</v>
      </c>
      <c r="G81" s="160">
        <v>60</v>
      </c>
      <c r="H81" s="161">
        <v>64</v>
      </c>
      <c r="I81" s="161">
        <v>61.972298836790984</v>
      </c>
      <c r="J81" s="161">
        <v>85.331634603134162</v>
      </c>
      <c r="K81" s="117"/>
      <c r="L81" s="117"/>
    </row>
    <row r="82" spans="1:13" ht="14.1" customHeight="1">
      <c r="A82" s="197" t="s">
        <v>234</v>
      </c>
      <c r="B82" s="198"/>
      <c r="C82" s="134">
        <f>SUM(C62:C81)</f>
        <v>9554026</v>
      </c>
      <c r="D82" s="134">
        <f>SUM(D62:D81)</f>
        <v>132187</v>
      </c>
      <c r="E82" s="160">
        <f>IF(ISERR(C82/D82),"－　  　",C82/D82)</f>
        <v>72.276593008389625</v>
      </c>
      <c r="F82" s="162" t="s">
        <v>235</v>
      </c>
      <c r="G82" s="162" t="s">
        <v>235</v>
      </c>
      <c r="H82" s="162" t="s">
        <v>235</v>
      </c>
      <c r="I82" s="162" t="s">
        <v>235</v>
      </c>
      <c r="J82" s="162"/>
      <c r="K82" s="117"/>
      <c r="L82" s="117"/>
    </row>
    <row r="83" spans="1:13" ht="14.1" customHeight="1">
      <c r="D83" s="137"/>
      <c r="E83" s="138"/>
      <c r="F83" s="138"/>
      <c r="G83" s="138"/>
      <c r="H83" s="138"/>
      <c r="I83" s="138"/>
      <c r="J83" s="138"/>
      <c r="K83" s="117"/>
      <c r="L83" s="117"/>
    </row>
    <row r="84" spans="1:13" ht="15.75" customHeight="1">
      <c r="A84" s="120" t="s">
        <v>350</v>
      </c>
      <c r="C84" s="121"/>
      <c r="D84" s="122"/>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59">
        <f>IF(ISERR(AVERAGE(E86:E96)),"－     ",AVERAGE(E86:E96))</f>
        <v>85.36363636363636</v>
      </c>
    </row>
    <row r="86" spans="1:13" ht="14.1" customHeight="1">
      <c r="A86" s="128" t="s">
        <v>351</v>
      </c>
      <c r="B86" s="129" t="s">
        <v>352</v>
      </c>
      <c r="C86" s="130">
        <v>401099</v>
      </c>
      <c r="D86" s="130">
        <v>8913</v>
      </c>
      <c r="E86" s="160">
        <v>45</v>
      </c>
      <c r="F86" s="160">
        <v>50</v>
      </c>
      <c r="G86" s="160">
        <v>46</v>
      </c>
      <c r="H86" s="161">
        <v>60</v>
      </c>
      <c r="I86" s="161">
        <v>49.395421660727784</v>
      </c>
      <c r="J86" s="161">
        <v>49.647768915714593</v>
      </c>
      <c r="K86" s="117"/>
      <c r="L86" s="117"/>
    </row>
    <row r="87" spans="1:13" ht="14.1" customHeight="1">
      <c r="A87" s="128" t="s">
        <v>353</v>
      </c>
      <c r="B87" s="133" t="s">
        <v>354</v>
      </c>
      <c r="C87" s="130">
        <v>2910451</v>
      </c>
      <c r="D87" s="130">
        <v>9813</v>
      </c>
      <c r="E87" s="160">
        <v>296</v>
      </c>
      <c r="F87" s="160">
        <v>346</v>
      </c>
      <c r="G87" s="160">
        <v>331</v>
      </c>
      <c r="H87" s="161">
        <v>280</v>
      </c>
      <c r="I87" s="161">
        <v>267.98753462603878</v>
      </c>
      <c r="J87" s="161">
        <v>240.97451214655516</v>
      </c>
      <c r="K87" s="117"/>
      <c r="L87" s="117"/>
    </row>
    <row r="88" spans="1:13" ht="14.1" customHeight="1">
      <c r="A88" s="128" t="s">
        <v>355</v>
      </c>
      <c r="B88" s="133" t="s">
        <v>356</v>
      </c>
      <c r="C88" s="130">
        <v>380069</v>
      </c>
      <c r="D88" s="130">
        <v>9880</v>
      </c>
      <c r="E88" s="160">
        <v>38</v>
      </c>
      <c r="F88" s="160">
        <v>55</v>
      </c>
      <c r="G88" s="160">
        <v>35</v>
      </c>
      <c r="H88" s="161">
        <v>54</v>
      </c>
      <c r="I88" s="161">
        <v>27.968280467445744</v>
      </c>
      <c r="J88" s="161">
        <v>34.738602723505032</v>
      </c>
      <c r="K88" s="117"/>
      <c r="L88" s="117"/>
    </row>
    <row r="89" spans="1:13" ht="14.1" customHeight="1">
      <c r="A89" s="128" t="s">
        <v>357</v>
      </c>
      <c r="B89" s="133" t="s">
        <v>358</v>
      </c>
      <c r="C89" s="130">
        <v>1055145</v>
      </c>
      <c r="D89" s="130">
        <v>9200</v>
      </c>
      <c r="E89" s="160">
        <v>114</v>
      </c>
      <c r="F89" s="160">
        <v>137</v>
      </c>
      <c r="G89" s="160">
        <v>115</v>
      </c>
      <c r="H89" s="161">
        <v>115</v>
      </c>
      <c r="I89" s="161">
        <v>108.58200662463939</v>
      </c>
      <c r="J89" s="161">
        <v>98.40533876500858</v>
      </c>
      <c r="K89" s="117"/>
      <c r="L89" s="117"/>
    </row>
    <row r="90" spans="1:13" ht="14.1" customHeight="1">
      <c r="A90" s="128" t="s">
        <v>359</v>
      </c>
      <c r="B90" s="133" t="s">
        <v>360</v>
      </c>
      <c r="C90" s="130">
        <v>593564</v>
      </c>
      <c r="D90" s="130">
        <v>10272</v>
      </c>
      <c r="E90" s="160">
        <v>57</v>
      </c>
      <c r="F90" s="160">
        <v>68</v>
      </c>
      <c r="G90" s="160">
        <v>61</v>
      </c>
      <c r="H90" s="161">
        <v>56</v>
      </c>
      <c r="I90" s="161">
        <v>40.262737642585549</v>
      </c>
      <c r="J90" s="161">
        <v>38.01451225372417</v>
      </c>
      <c r="K90" s="117"/>
      <c r="L90" s="117"/>
    </row>
    <row r="91" spans="1:13" ht="14.1" customHeight="1">
      <c r="A91" s="128" t="s">
        <v>361</v>
      </c>
      <c r="B91" s="133" t="s">
        <v>362</v>
      </c>
      <c r="C91" s="130">
        <v>753517</v>
      </c>
      <c r="D91" s="130">
        <v>10188</v>
      </c>
      <c r="E91" s="160">
        <v>73</v>
      </c>
      <c r="F91" s="160">
        <v>95</v>
      </c>
      <c r="G91" s="160">
        <v>97</v>
      </c>
      <c r="H91" s="161">
        <v>83</v>
      </c>
      <c r="I91" s="161">
        <v>85.769985707479748</v>
      </c>
      <c r="J91" s="161">
        <v>81.059487375669477</v>
      </c>
      <c r="K91" s="117"/>
      <c r="L91" s="117"/>
    </row>
    <row r="92" spans="1:13" ht="14.1" customHeight="1">
      <c r="A92" s="128" t="s">
        <v>363</v>
      </c>
      <c r="B92" s="133" t="s">
        <v>364</v>
      </c>
      <c r="C92" s="130">
        <v>1013060</v>
      </c>
      <c r="D92" s="130">
        <v>10314</v>
      </c>
      <c r="E92" s="160">
        <v>98</v>
      </c>
      <c r="F92" s="160">
        <v>94</v>
      </c>
      <c r="G92" s="160">
        <v>108</v>
      </c>
      <c r="H92" s="161">
        <v>94</v>
      </c>
      <c r="I92" s="161">
        <v>90.084996720082472</v>
      </c>
      <c r="J92" s="161">
        <v>86.115791444350833</v>
      </c>
      <c r="K92" s="117"/>
      <c r="L92" s="117"/>
    </row>
    <row r="93" spans="1:13" ht="14.1" customHeight="1">
      <c r="A93" s="128" t="s">
        <v>365</v>
      </c>
      <c r="B93" s="133" t="s">
        <v>366</v>
      </c>
      <c r="C93" s="130">
        <v>616770</v>
      </c>
      <c r="D93" s="130">
        <v>9526</v>
      </c>
      <c r="E93" s="160">
        <v>64</v>
      </c>
      <c r="F93" s="160">
        <v>79</v>
      </c>
      <c r="G93" s="160">
        <v>64</v>
      </c>
      <c r="H93" s="161">
        <v>56</v>
      </c>
      <c r="I93" s="161">
        <v>60.066987606268562</v>
      </c>
      <c r="J93" s="161">
        <v>61.59587353726134</v>
      </c>
      <c r="K93" s="117"/>
      <c r="L93" s="117"/>
    </row>
    <row r="94" spans="1:13" ht="14.1" customHeight="1">
      <c r="A94" s="128" t="s">
        <v>367</v>
      </c>
      <c r="B94" s="133" t="s">
        <v>368</v>
      </c>
      <c r="C94" s="130">
        <v>488818</v>
      </c>
      <c r="D94" s="130">
        <v>9088</v>
      </c>
      <c r="E94" s="160">
        <v>53</v>
      </c>
      <c r="F94" s="160">
        <v>50</v>
      </c>
      <c r="G94" s="160">
        <v>64</v>
      </c>
      <c r="H94" s="161">
        <v>57</v>
      </c>
      <c r="I94" s="161">
        <v>47.610355419043437</v>
      </c>
      <c r="J94" s="161">
        <v>48.447318960751794</v>
      </c>
      <c r="K94" s="117"/>
      <c r="L94" s="117"/>
    </row>
    <row r="95" spans="1:13" ht="14.1" customHeight="1">
      <c r="A95" s="128" t="s">
        <v>369</v>
      </c>
      <c r="B95" s="133" t="s">
        <v>370</v>
      </c>
      <c r="C95" s="130">
        <v>586453</v>
      </c>
      <c r="D95" s="130">
        <v>10237</v>
      </c>
      <c r="E95" s="160">
        <v>57</v>
      </c>
      <c r="F95" s="160">
        <v>70</v>
      </c>
      <c r="G95" s="160">
        <v>68</v>
      </c>
      <c r="H95" s="161">
        <v>61</v>
      </c>
      <c r="I95" s="161">
        <v>64.412182543543835</v>
      </c>
      <c r="J95" s="161">
        <v>57.25626092020967</v>
      </c>
      <c r="K95" s="117"/>
      <c r="L95" s="117"/>
    </row>
    <row r="96" spans="1:13" ht="14.1" customHeight="1">
      <c r="A96" s="128" t="s">
        <v>371</v>
      </c>
      <c r="B96" s="133" t="s">
        <v>372</v>
      </c>
      <c r="C96" s="130">
        <v>464370</v>
      </c>
      <c r="D96" s="130">
        <v>10498</v>
      </c>
      <c r="E96" s="160">
        <v>44</v>
      </c>
      <c r="F96" s="160">
        <v>49</v>
      </c>
      <c r="G96" s="160">
        <v>45</v>
      </c>
      <c r="H96" s="161">
        <v>45</v>
      </c>
      <c r="I96" s="161">
        <v>45.741723065666726</v>
      </c>
      <c r="J96" s="161">
        <v>46.720355456817551</v>
      </c>
      <c r="K96" s="117"/>
      <c r="L96" s="117"/>
    </row>
    <row r="97" spans="1:13" ht="14.1" customHeight="1">
      <c r="A97" s="197" t="s">
        <v>234</v>
      </c>
      <c r="B97" s="198"/>
      <c r="C97" s="134">
        <f>SUM(C86:C96)</f>
        <v>9263316</v>
      </c>
      <c r="D97" s="134">
        <f>SUM(D86:D96)</f>
        <v>107929</v>
      </c>
      <c r="E97" s="160">
        <f>IF(ISERR(C97/D97),"－　  　",C97/D97)</f>
        <v>85.827868320840551</v>
      </c>
      <c r="F97" s="162" t="s">
        <v>235</v>
      </c>
      <c r="G97" s="162" t="s">
        <v>235</v>
      </c>
      <c r="H97" s="162" t="s">
        <v>235</v>
      </c>
      <c r="I97" s="162" t="s">
        <v>235</v>
      </c>
      <c r="J97" s="162"/>
      <c r="K97" s="117"/>
      <c r="L97" s="117"/>
    </row>
    <row r="98" spans="1:13" ht="14.1" customHeight="1">
      <c r="D98" s="137"/>
      <c r="E98" s="138"/>
      <c r="F98" s="138"/>
      <c r="G98" s="138"/>
      <c r="H98" s="138"/>
      <c r="I98" s="138"/>
      <c r="J98" s="138"/>
      <c r="K98" s="117"/>
      <c r="L98" s="117"/>
    </row>
    <row r="99" spans="1:13" ht="15.75" customHeight="1">
      <c r="A99" s="120" t="s">
        <v>373</v>
      </c>
      <c r="C99" s="121"/>
      <c r="D99" s="122"/>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59">
        <f>IF(ISERR(AVERAGE(E101:E108)),"－     ",AVERAGE(E101:E108))</f>
        <v>88.375</v>
      </c>
    </row>
    <row r="101" spans="1:13" ht="14.1" customHeight="1">
      <c r="A101" s="128" t="s">
        <v>374</v>
      </c>
      <c r="B101" s="129" t="s">
        <v>375</v>
      </c>
      <c r="C101" s="130">
        <v>2357078</v>
      </c>
      <c r="D101" s="130">
        <v>16476</v>
      </c>
      <c r="E101" s="160">
        <v>143</v>
      </c>
      <c r="F101" s="160">
        <v>146</v>
      </c>
      <c r="G101" s="160">
        <v>153</v>
      </c>
      <c r="H101" s="161">
        <v>144</v>
      </c>
      <c r="I101" s="161">
        <v>139.42602845746265</v>
      </c>
      <c r="J101" s="161">
        <v>128.02204658901832</v>
      </c>
      <c r="K101" s="117"/>
      <c r="L101" s="117"/>
    </row>
    <row r="102" spans="1:13" ht="14.1" customHeight="1">
      <c r="A102" s="128" t="s">
        <v>376</v>
      </c>
      <c r="B102" s="133" t="s">
        <v>377</v>
      </c>
      <c r="C102" s="130">
        <v>1126711</v>
      </c>
      <c r="D102" s="130">
        <v>14277</v>
      </c>
      <c r="E102" s="160">
        <v>78</v>
      </c>
      <c r="F102" s="160">
        <v>79</v>
      </c>
      <c r="G102" s="160">
        <v>67</v>
      </c>
      <c r="H102" s="161">
        <v>62</v>
      </c>
      <c r="I102" s="161">
        <v>61.731086090896611</v>
      </c>
      <c r="J102" s="161">
        <v>62.296668761785043</v>
      </c>
      <c r="K102" s="117"/>
      <c r="L102" s="117"/>
    </row>
    <row r="103" spans="1:13" ht="14.1" customHeight="1">
      <c r="A103" s="128" t="s">
        <v>378</v>
      </c>
      <c r="B103" s="133" t="s">
        <v>379</v>
      </c>
      <c r="C103" s="130">
        <v>861588</v>
      </c>
      <c r="D103" s="130">
        <v>12519</v>
      </c>
      <c r="E103" s="160">
        <v>68</v>
      </c>
      <c r="F103" s="160">
        <v>54</v>
      </c>
      <c r="G103" s="160">
        <v>53</v>
      </c>
      <c r="H103" s="161">
        <v>71</v>
      </c>
      <c r="I103" s="161">
        <v>50.459448818897641</v>
      </c>
      <c r="J103" s="161">
        <v>46.669769643420636</v>
      </c>
      <c r="K103" s="117"/>
      <c r="L103" s="117"/>
    </row>
    <row r="104" spans="1:13" ht="14.1" customHeight="1">
      <c r="A104" s="128" t="s">
        <v>380</v>
      </c>
      <c r="B104" s="133" t="s">
        <v>381</v>
      </c>
      <c r="C104" s="130">
        <v>735251</v>
      </c>
      <c r="D104" s="130">
        <v>10970</v>
      </c>
      <c r="E104" s="160">
        <v>67</v>
      </c>
      <c r="F104" s="160">
        <v>71</v>
      </c>
      <c r="G104" s="160">
        <v>69</v>
      </c>
      <c r="H104" s="161">
        <v>54</v>
      </c>
      <c r="I104" s="161">
        <v>51.850643100883715</v>
      </c>
      <c r="J104" s="161">
        <v>50.730211427572954</v>
      </c>
      <c r="K104" s="117"/>
      <c r="L104" s="117"/>
    </row>
    <row r="105" spans="1:13" ht="14.1" customHeight="1">
      <c r="A105" s="128" t="s">
        <v>382</v>
      </c>
      <c r="B105" s="133" t="s">
        <v>383</v>
      </c>
      <c r="C105" s="130">
        <v>2420550</v>
      </c>
      <c r="D105" s="130">
        <v>15872</v>
      </c>
      <c r="E105" s="160">
        <v>152</v>
      </c>
      <c r="F105" s="160">
        <v>159</v>
      </c>
      <c r="G105" s="160">
        <v>148</v>
      </c>
      <c r="H105" s="161">
        <v>168</v>
      </c>
      <c r="I105" s="161">
        <v>149.80781289189866</v>
      </c>
      <c r="J105" s="161">
        <v>152.62917875614986</v>
      </c>
      <c r="K105" s="117"/>
      <c r="L105" s="117"/>
    </row>
    <row r="106" spans="1:13" ht="14.1" customHeight="1">
      <c r="A106" s="128" t="s">
        <v>384</v>
      </c>
      <c r="B106" s="133" t="s">
        <v>385</v>
      </c>
      <c r="C106" s="130">
        <v>1154070</v>
      </c>
      <c r="D106" s="130">
        <v>16391</v>
      </c>
      <c r="E106" s="160">
        <v>70</v>
      </c>
      <c r="F106" s="160">
        <v>71</v>
      </c>
      <c r="G106" s="160">
        <v>70</v>
      </c>
      <c r="H106" s="161">
        <v>57</v>
      </c>
      <c r="I106" s="161">
        <v>55.99904363419008</v>
      </c>
      <c r="J106" s="161">
        <v>54.579302520004781</v>
      </c>
      <c r="K106" s="117"/>
      <c r="L106" s="117"/>
    </row>
    <row r="107" spans="1:13" ht="14.1" customHeight="1">
      <c r="A107" s="128" t="s">
        <v>386</v>
      </c>
      <c r="B107" s="133" t="s">
        <v>387</v>
      </c>
      <c r="C107" s="130">
        <v>886153</v>
      </c>
      <c r="D107" s="130">
        <v>13237</v>
      </c>
      <c r="E107" s="160">
        <v>66</v>
      </c>
      <c r="F107" s="160">
        <v>84</v>
      </c>
      <c r="G107" s="160">
        <v>102</v>
      </c>
      <c r="H107" s="161">
        <v>65</v>
      </c>
      <c r="I107" s="161">
        <v>70.175874228621808</v>
      </c>
      <c r="J107" s="161">
        <v>67.084041617819466</v>
      </c>
      <c r="K107" s="117"/>
      <c r="L107" s="117"/>
    </row>
    <row r="108" spans="1:13" ht="14.1" customHeight="1">
      <c r="A108" s="128" t="s">
        <v>388</v>
      </c>
      <c r="B108" s="133" t="s">
        <v>389</v>
      </c>
      <c r="C108" s="130">
        <v>966348</v>
      </c>
      <c r="D108" s="130">
        <v>15311</v>
      </c>
      <c r="E108" s="160">
        <v>63</v>
      </c>
      <c r="F108" s="160">
        <v>54</v>
      </c>
      <c r="G108" s="160">
        <v>62</v>
      </c>
      <c r="H108" s="161">
        <v>58</v>
      </c>
      <c r="I108" s="161">
        <v>56.976330595615337</v>
      </c>
      <c r="J108" s="161">
        <v>54.346250564188537</v>
      </c>
      <c r="K108" s="117"/>
      <c r="L108" s="117"/>
    </row>
    <row r="109" spans="1:13" ht="14.1" customHeight="1">
      <c r="A109" s="197" t="s">
        <v>234</v>
      </c>
      <c r="B109" s="198"/>
      <c r="C109" s="134">
        <f>SUM(C101:C108)</f>
        <v>10507749</v>
      </c>
      <c r="D109" s="134">
        <f>SUM(D101:D108)</f>
        <v>115053</v>
      </c>
      <c r="E109" s="160">
        <f>IF(ISERR(C109/D109),"－　  　",C109/D109)</f>
        <v>91.329639383588429</v>
      </c>
      <c r="F109" s="162" t="s">
        <v>235</v>
      </c>
      <c r="G109" s="162" t="s">
        <v>235</v>
      </c>
      <c r="H109" s="162" t="s">
        <v>235</v>
      </c>
      <c r="I109" s="162" t="s">
        <v>235</v>
      </c>
      <c r="J109" s="162"/>
      <c r="K109" s="117"/>
      <c r="L109" s="117"/>
    </row>
    <row r="110" spans="1:13" ht="14.1" customHeight="1">
      <c r="D110" s="137"/>
      <c r="E110" s="138"/>
      <c r="F110" s="138"/>
      <c r="G110" s="138"/>
      <c r="H110" s="138"/>
      <c r="I110" s="138"/>
      <c r="J110" s="138"/>
      <c r="K110" s="117"/>
      <c r="L110" s="117"/>
    </row>
    <row r="111" spans="1:13" ht="15.75" customHeight="1">
      <c r="A111" s="120" t="s">
        <v>390</v>
      </c>
      <c r="C111" s="121"/>
      <c r="D111" s="122"/>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59">
        <f>IF(ISERR(AVERAGE(E113:E118)),"－     ",AVERAGE(E113:E118))</f>
        <v>152</v>
      </c>
    </row>
    <row r="113" spans="1:12" ht="14.1" customHeight="1">
      <c r="A113" s="128" t="s">
        <v>391</v>
      </c>
      <c r="B113" s="129" t="s">
        <v>392</v>
      </c>
      <c r="C113" s="130">
        <v>2078275</v>
      </c>
      <c r="D113" s="130">
        <v>17367</v>
      </c>
      <c r="E113" s="160">
        <v>119</v>
      </c>
      <c r="F113" s="160">
        <v>98</v>
      </c>
      <c r="G113" s="160">
        <v>80</v>
      </c>
      <c r="H113" s="161">
        <v>73</v>
      </c>
      <c r="I113" s="161">
        <v>116.43388685617788</v>
      </c>
      <c r="J113" s="161">
        <v>96.35560563380281</v>
      </c>
      <c r="K113" s="117"/>
      <c r="L113" s="117"/>
    </row>
    <row r="114" spans="1:12" ht="14.1" customHeight="1">
      <c r="A114" s="128" t="s">
        <v>393</v>
      </c>
      <c r="B114" s="133" t="s">
        <v>394</v>
      </c>
      <c r="C114" s="130">
        <v>3475869</v>
      </c>
      <c r="D114" s="130">
        <v>17831</v>
      </c>
      <c r="E114" s="160">
        <v>194</v>
      </c>
      <c r="F114" s="160">
        <v>171</v>
      </c>
      <c r="G114" s="160">
        <v>172</v>
      </c>
      <c r="H114" s="161">
        <v>189</v>
      </c>
      <c r="I114" s="161">
        <v>152.71509299391013</v>
      </c>
      <c r="J114" s="161">
        <v>140.26173275244031</v>
      </c>
      <c r="K114" s="117"/>
      <c r="L114" s="117"/>
    </row>
    <row r="115" spans="1:12" ht="14.1" customHeight="1">
      <c r="A115" s="128" t="s">
        <v>395</v>
      </c>
      <c r="B115" s="133" t="s">
        <v>396</v>
      </c>
      <c r="C115" s="130">
        <v>2647015</v>
      </c>
      <c r="D115" s="130">
        <v>27377</v>
      </c>
      <c r="E115" s="160">
        <v>96</v>
      </c>
      <c r="F115" s="160">
        <v>93</v>
      </c>
      <c r="G115" s="160">
        <v>161</v>
      </c>
      <c r="H115" s="161">
        <v>149</v>
      </c>
      <c r="I115" s="161">
        <v>155.21640139890087</v>
      </c>
      <c r="J115" s="161">
        <v>202.26286114386792</v>
      </c>
      <c r="K115" s="117"/>
      <c r="L115" s="117"/>
    </row>
    <row r="116" spans="1:12" ht="14.1" customHeight="1">
      <c r="A116" s="128" t="s">
        <v>397</v>
      </c>
      <c r="B116" s="133" t="s">
        <v>398</v>
      </c>
      <c r="C116" s="130">
        <v>3268176</v>
      </c>
      <c r="D116" s="130">
        <v>22566</v>
      </c>
      <c r="E116" s="160">
        <v>144</v>
      </c>
      <c r="F116" s="160">
        <v>145</v>
      </c>
      <c r="G116" s="160">
        <v>116</v>
      </c>
      <c r="H116" s="161">
        <v>127</v>
      </c>
      <c r="I116" s="161">
        <v>147.00672893886406</v>
      </c>
      <c r="J116" s="161">
        <v>139.48429450649647</v>
      </c>
      <c r="K116" s="117"/>
      <c r="L116" s="117"/>
    </row>
    <row r="117" spans="1:12" ht="14.1" customHeight="1">
      <c r="A117" s="128" t="s">
        <v>399</v>
      </c>
      <c r="B117" s="133" t="s">
        <v>400</v>
      </c>
      <c r="C117" s="130">
        <v>4004291</v>
      </c>
      <c r="D117" s="130">
        <v>23421</v>
      </c>
      <c r="E117" s="160">
        <v>170</v>
      </c>
      <c r="F117" s="160">
        <v>136</v>
      </c>
      <c r="G117" s="160">
        <v>127</v>
      </c>
      <c r="H117" s="161">
        <v>147</v>
      </c>
      <c r="I117" s="161">
        <v>152.78887857564763</v>
      </c>
      <c r="J117" s="161">
        <v>155.59389178289362</v>
      </c>
      <c r="K117" s="117"/>
      <c r="L117" s="117"/>
    </row>
    <row r="118" spans="1:12" ht="14.1" customHeight="1">
      <c r="A118" s="128" t="s">
        <v>401</v>
      </c>
      <c r="B118" s="133" t="s">
        <v>402</v>
      </c>
      <c r="C118" s="130">
        <v>3557546</v>
      </c>
      <c r="D118" s="130">
        <v>18747</v>
      </c>
      <c r="E118" s="160">
        <v>189</v>
      </c>
      <c r="F118" s="160">
        <v>193</v>
      </c>
      <c r="G118" s="160">
        <v>133</v>
      </c>
      <c r="H118" s="161">
        <v>140</v>
      </c>
      <c r="I118" s="161">
        <v>133.43043180260452</v>
      </c>
      <c r="J118" s="161">
        <v>148.32432720490274</v>
      </c>
      <c r="K118" s="117"/>
      <c r="L118" s="117"/>
    </row>
    <row r="119" spans="1:12" ht="14.1" customHeight="1">
      <c r="A119" s="197" t="s">
        <v>234</v>
      </c>
      <c r="B119" s="198"/>
      <c r="C119" s="134">
        <f>SUM(C113:C118)</f>
        <v>19031172</v>
      </c>
      <c r="D119" s="134">
        <f>SUM(D113:D118)</f>
        <v>127309</v>
      </c>
      <c r="E119" s="160">
        <f>IF(ISERR(C119/D119),"－　  　",C119/D119)</f>
        <v>149.48803305343691</v>
      </c>
      <c r="F119" s="162" t="s">
        <v>235</v>
      </c>
      <c r="G119" s="162" t="s">
        <v>235</v>
      </c>
      <c r="H119" s="162" t="s">
        <v>235</v>
      </c>
      <c r="I119" s="162" t="s">
        <v>235</v>
      </c>
      <c r="J119" s="162"/>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87D7F-FEBF-4BF8-9935-E018A821EEEE}">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442</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59">
        <f>IF(ISERR(AVERAGE(E5:E10)),"－     ",AVERAGE(E5:E10))</f>
        <v>3259.6666666666665</v>
      </c>
    </row>
    <row r="5" spans="1:13" ht="14.1" customHeight="1">
      <c r="A5" s="128" t="s">
        <v>222</v>
      </c>
      <c r="B5" s="129" t="s">
        <v>223</v>
      </c>
      <c r="C5" s="130">
        <v>137234</v>
      </c>
      <c r="D5" s="130">
        <v>347</v>
      </c>
      <c r="E5" s="160">
        <v>395</v>
      </c>
      <c r="F5" s="160">
        <v>573</v>
      </c>
      <c r="G5" s="160">
        <v>324</v>
      </c>
      <c r="H5" s="161">
        <v>361</v>
      </c>
      <c r="I5" s="161">
        <v>376.34969325153372</v>
      </c>
      <c r="J5" s="161">
        <v>378.42086330935251</v>
      </c>
      <c r="K5" s="117"/>
      <c r="L5" s="117"/>
    </row>
    <row r="6" spans="1:13" ht="14.1" customHeight="1">
      <c r="A6" s="128" t="s">
        <v>224</v>
      </c>
      <c r="B6" s="133" t="s">
        <v>225</v>
      </c>
      <c r="C6" s="130">
        <v>28657</v>
      </c>
      <c r="D6" s="130">
        <v>115</v>
      </c>
      <c r="E6" s="160">
        <v>249</v>
      </c>
      <c r="F6" s="160">
        <v>225</v>
      </c>
      <c r="G6" s="160">
        <v>237</v>
      </c>
      <c r="H6" s="161">
        <v>302</v>
      </c>
      <c r="I6" s="161">
        <v>252.29090909090908</v>
      </c>
      <c r="J6" s="161">
        <v>194.62790697674419</v>
      </c>
      <c r="K6" s="117"/>
      <c r="L6" s="117"/>
    </row>
    <row r="7" spans="1:13" ht="14.1" customHeight="1">
      <c r="A7" s="128" t="s">
        <v>226</v>
      </c>
      <c r="B7" s="133" t="s">
        <v>227</v>
      </c>
      <c r="C7" s="130">
        <v>90518</v>
      </c>
      <c r="D7" s="130">
        <v>67</v>
      </c>
      <c r="E7" s="160">
        <v>1351</v>
      </c>
      <c r="F7" s="160">
        <v>1336</v>
      </c>
      <c r="G7" s="160">
        <v>1341</v>
      </c>
      <c r="H7" s="161">
        <v>1332</v>
      </c>
      <c r="I7" s="161">
        <v>1394.8030303030303</v>
      </c>
      <c r="J7" s="161">
        <v>1469.875</v>
      </c>
      <c r="K7" s="117"/>
      <c r="L7" s="117"/>
    </row>
    <row r="8" spans="1:13" ht="14.1" customHeight="1">
      <c r="A8" s="128" t="s">
        <v>228</v>
      </c>
      <c r="B8" s="133" t="s">
        <v>229</v>
      </c>
      <c r="C8" s="130">
        <v>348081</v>
      </c>
      <c r="D8" s="130">
        <v>91</v>
      </c>
      <c r="E8" s="160">
        <v>3825</v>
      </c>
      <c r="F8" s="160">
        <v>2942</v>
      </c>
      <c r="G8" s="160">
        <v>3038</v>
      </c>
      <c r="H8" s="161">
        <v>3083</v>
      </c>
      <c r="I8" s="161">
        <v>3152.3150684931506</v>
      </c>
      <c r="J8" s="161">
        <v>3145.5352112676055</v>
      </c>
      <c r="K8" s="117"/>
      <c r="L8" s="117"/>
    </row>
    <row r="9" spans="1:13" ht="14.1" customHeight="1">
      <c r="A9" s="128" t="s">
        <v>230</v>
      </c>
      <c r="B9" s="133" t="s">
        <v>231</v>
      </c>
      <c r="C9" s="130">
        <v>156390</v>
      </c>
      <c r="D9" s="130">
        <v>27</v>
      </c>
      <c r="E9" s="160">
        <v>5792</v>
      </c>
      <c r="F9" s="160">
        <v>6193</v>
      </c>
      <c r="G9" s="160">
        <v>6360</v>
      </c>
      <c r="H9" s="161">
        <v>6354</v>
      </c>
      <c r="I9" s="161">
        <v>8538.08</v>
      </c>
      <c r="J9" s="161">
        <v>13106.636363636364</v>
      </c>
      <c r="K9" s="117"/>
      <c r="L9" s="117"/>
    </row>
    <row r="10" spans="1:13" ht="14.1" customHeight="1">
      <c r="A10" s="128" t="s">
        <v>232</v>
      </c>
      <c r="B10" s="133" t="s">
        <v>233</v>
      </c>
      <c r="C10" s="130">
        <v>1398621</v>
      </c>
      <c r="D10" s="130">
        <v>176</v>
      </c>
      <c r="E10" s="160">
        <v>7946</v>
      </c>
      <c r="F10" s="161">
        <v>7567</v>
      </c>
      <c r="G10" s="161">
        <v>7841</v>
      </c>
      <c r="H10" s="161">
        <v>9208</v>
      </c>
      <c r="I10" s="161">
        <v>9887.0709677419363</v>
      </c>
      <c r="J10" s="161">
        <v>9669.7345679012342</v>
      </c>
      <c r="K10" s="117"/>
      <c r="L10" s="117"/>
    </row>
    <row r="11" spans="1:13" ht="14.1" customHeight="1">
      <c r="A11" s="197" t="s">
        <v>234</v>
      </c>
      <c r="B11" s="198"/>
      <c r="C11" s="134">
        <f>SUM(C5:C10)</f>
        <v>2159501</v>
      </c>
      <c r="D11" s="134">
        <f>SUM(D5:D10)</f>
        <v>823</v>
      </c>
      <c r="E11" s="160">
        <f>IF(ISERR(C11/D11),"－　  　",C11/D11)</f>
        <v>2623.9380315917374</v>
      </c>
      <c r="F11" s="162" t="s">
        <v>235</v>
      </c>
      <c r="G11" s="162" t="s">
        <v>235</v>
      </c>
      <c r="H11" s="162" t="s">
        <v>235</v>
      </c>
      <c r="I11" s="162" t="s">
        <v>235</v>
      </c>
      <c r="J11" s="162"/>
      <c r="K11" s="117"/>
      <c r="L11" s="117"/>
    </row>
    <row r="12" spans="1:13" ht="14.1" customHeight="1">
      <c r="D12" s="137"/>
      <c r="E12" s="138"/>
      <c r="F12" s="138"/>
      <c r="G12" s="138"/>
      <c r="H12" s="138"/>
      <c r="I12" s="138"/>
      <c r="J12" s="138"/>
      <c r="K12" s="117"/>
      <c r="L12" s="117"/>
    </row>
    <row r="13" spans="1:13" ht="15.75" customHeight="1">
      <c r="A13" s="120" t="s">
        <v>236</v>
      </c>
      <c r="C13" s="121"/>
      <c r="D13" s="122"/>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59">
        <f>IF(ISERR(AVERAGE(E15:E27)),"－     ",AVERAGE(E15:E27))</f>
        <v>1349.3846153846155</v>
      </c>
    </row>
    <row r="15" spans="1:13" ht="14.1" customHeight="1">
      <c r="A15" s="128" t="s">
        <v>237</v>
      </c>
      <c r="B15" s="129" t="s">
        <v>238</v>
      </c>
      <c r="C15" s="130">
        <v>244259</v>
      </c>
      <c r="D15" s="130">
        <v>137</v>
      </c>
      <c r="E15" s="160">
        <v>1782</v>
      </c>
      <c r="F15" s="160">
        <v>2092</v>
      </c>
      <c r="G15" s="160">
        <v>2069</v>
      </c>
      <c r="H15" s="161">
        <v>1967</v>
      </c>
      <c r="I15" s="161">
        <v>1886.2639999999999</v>
      </c>
      <c r="J15" s="161">
        <v>1935.616</v>
      </c>
      <c r="K15" s="117"/>
      <c r="L15" s="117"/>
    </row>
    <row r="16" spans="1:13" ht="14.1" customHeight="1">
      <c r="A16" s="128" t="s">
        <v>239</v>
      </c>
      <c r="B16" s="133" t="s">
        <v>240</v>
      </c>
      <c r="C16" s="130">
        <v>147022</v>
      </c>
      <c r="D16" s="130">
        <v>153</v>
      </c>
      <c r="E16" s="160">
        <v>960</v>
      </c>
      <c r="F16" s="160">
        <v>972</v>
      </c>
      <c r="G16" s="160">
        <v>862</v>
      </c>
      <c r="H16" s="161">
        <v>938</v>
      </c>
      <c r="I16" s="161">
        <v>974.54794520547944</v>
      </c>
      <c r="J16" s="161">
        <v>1046.1973684210527</v>
      </c>
      <c r="K16" s="117"/>
      <c r="L16" s="117"/>
    </row>
    <row r="17" spans="1:13" ht="14.1" customHeight="1">
      <c r="A17" s="128" t="s">
        <v>241</v>
      </c>
      <c r="B17" s="133" t="s">
        <v>242</v>
      </c>
      <c r="C17" s="130">
        <v>115724</v>
      </c>
      <c r="D17" s="130">
        <v>116</v>
      </c>
      <c r="E17" s="160">
        <v>997</v>
      </c>
      <c r="F17" s="160">
        <v>936</v>
      </c>
      <c r="G17" s="160">
        <v>928</v>
      </c>
      <c r="H17" s="161">
        <v>812</v>
      </c>
      <c r="I17" s="161">
        <v>827.6639344262295</v>
      </c>
      <c r="J17" s="161">
        <v>861.34188034188037</v>
      </c>
      <c r="K17" s="117"/>
      <c r="L17" s="117"/>
    </row>
    <row r="18" spans="1:13" ht="14.1" customHeight="1">
      <c r="A18" s="128" t="s">
        <v>243</v>
      </c>
      <c r="B18" s="133" t="s">
        <v>244</v>
      </c>
      <c r="C18" s="130">
        <v>291602</v>
      </c>
      <c r="D18" s="130">
        <v>218</v>
      </c>
      <c r="E18" s="160">
        <v>1337</v>
      </c>
      <c r="F18" s="160">
        <v>1451</v>
      </c>
      <c r="G18" s="160">
        <v>1548</v>
      </c>
      <c r="H18" s="161">
        <v>1646</v>
      </c>
      <c r="I18" s="161">
        <v>1705.1376146788991</v>
      </c>
      <c r="J18" s="161">
        <v>1480.2062780269059</v>
      </c>
      <c r="K18" s="117"/>
      <c r="L18" s="117"/>
    </row>
    <row r="19" spans="1:13" ht="14.1" customHeight="1">
      <c r="A19" s="128" t="s">
        <v>245</v>
      </c>
      <c r="B19" s="133" t="s">
        <v>246</v>
      </c>
      <c r="C19" s="130">
        <v>135317</v>
      </c>
      <c r="D19" s="130">
        <v>156</v>
      </c>
      <c r="E19" s="160">
        <v>867</v>
      </c>
      <c r="F19" s="160">
        <v>951</v>
      </c>
      <c r="G19" s="160">
        <v>981</v>
      </c>
      <c r="H19" s="161">
        <v>963</v>
      </c>
      <c r="I19" s="161">
        <v>946.9515151515152</v>
      </c>
      <c r="J19" s="161">
        <v>997.01754385964909</v>
      </c>
      <c r="K19" s="117"/>
      <c r="L19" s="117"/>
    </row>
    <row r="20" spans="1:13" ht="14.1" customHeight="1">
      <c r="A20" s="128" t="s">
        <v>247</v>
      </c>
      <c r="B20" s="133" t="s">
        <v>248</v>
      </c>
      <c r="C20" s="130">
        <v>113807</v>
      </c>
      <c r="D20" s="130">
        <v>319</v>
      </c>
      <c r="E20" s="160">
        <v>356</v>
      </c>
      <c r="F20" s="160">
        <v>285</v>
      </c>
      <c r="G20" s="160">
        <v>316</v>
      </c>
      <c r="H20" s="161">
        <v>532</v>
      </c>
      <c r="I20" s="161">
        <v>430.54285714285714</v>
      </c>
      <c r="J20" s="161">
        <v>507.12558139534883</v>
      </c>
      <c r="K20" s="117"/>
      <c r="L20" s="117"/>
    </row>
    <row r="21" spans="1:13" ht="14.1" customHeight="1">
      <c r="A21" s="128" t="s">
        <v>249</v>
      </c>
      <c r="B21" s="133" t="s">
        <v>250</v>
      </c>
      <c r="C21" s="130">
        <v>217770</v>
      </c>
      <c r="D21" s="130">
        <v>242</v>
      </c>
      <c r="E21" s="160">
        <v>899</v>
      </c>
      <c r="F21" s="160">
        <v>1034</v>
      </c>
      <c r="G21" s="160">
        <v>1152</v>
      </c>
      <c r="H21" s="161">
        <v>1300</v>
      </c>
      <c r="I21" s="161">
        <v>1128.9567307692307</v>
      </c>
      <c r="J21" s="161">
        <v>977.35217391304343</v>
      </c>
      <c r="K21" s="117"/>
      <c r="L21" s="117"/>
    </row>
    <row r="22" spans="1:13" ht="14.1" customHeight="1">
      <c r="A22" s="128" t="s">
        <v>251</v>
      </c>
      <c r="B22" s="133" t="s">
        <v>252</v>
      </c>
      <c r="C22" s="130">
        <v>191880</v>
      </c>
      <c r="D22" s="130">
        <v>379</v>
      </c>
      <c r="E22" s="160">
        <v>506</v>
      </c>
      <c r="F22" s="160">
        <v>540</v>
      </c>
      <c r="G22" s="160">
        <v>563</v>
      </c>
      <c r="H22" s="161">
        <v>520</v>
      </c>
      <c r="I22" s="161">
        <v>507.70059880239523</v>
      </c>
      <c r="J22" s="161">
        <v>947.68156424581002</v>
      </c>
      <c r="K22" s="117"/>
      <c r="L22" s="117"/>
    </row>
    <row r="23" spans="1:13" ht="14.1" customHeight="1">
      <c r="A23" s="128" t="s">
        <v>253</v>
      </c>
      <c r="B23" s="133" t="s">
        <v>254</v>
      </c>
      <c r="C23" s="130">
        <v>136818</v>
      </c>
      <c r="D23" s="130">
        <v>126</v>
      </c>
      <c r="E23" s="160">
        <v>1085</v>
      </c>
      <c r="F23" s="160">
        <v>1059</v>
      </c>
      <c r="G23" s="160">
        <v>1312</v>
      </c>
      <c r="H23" s="161">
        <v>2200</v>
      </c>
      <c r="I23" s="161">
        <v>1285.6016949152543</v>
      </c>
      <c r="J23" s="161">
        <v>1021.3471074380166</v>
      </c>
      <c r="K23" s="117"/>
      <c r="L23" s="117"/>
    </row>
    <row r="24" spans="1:13" ht="14.1" customHeight="1">
      <c r="A24" s="128" t="s">
        <v>255</v>
      </c>
      <c r="B24" s="133" t="s">
        <v>256</v>
      </c>
      <c r="C24" s="130">
        <v>131440</v>
      </c>
      <c r="D24" s="130">
        <v>169</v>
      </c>
      <c r="E24" s="160">
        <v>777</v>
      </c>
      <c r="F24" s="160">
        <v>920</v>
      </c>
      <c r="G24" s="160">
        <v>894</v>
      </c>
      <c r="H24" s="161">
        <v>724</v>
      </c>
      <c r="I24" s="161">
        <v>740.67096774193544</v>
      </c>
      <c r="J24" s="161">
        <v>883.76785714285711</v>
      </c>
      <c r="K24" s="117"/>
      <c r="L24" s="117"/>
    </row>
    <row r="25" spans="1:13" ht="14.1" customHeight="1">
      <c r="A25" s="128" t="s">
        <v>257</v>
      </c>
      <c r="B25" s="133" t="s">
        <v>258</v>
      </c>
      <c r="C25" s="130">
        <v>164563</v>
      </c>
      <c r="D25" s="130">
        <v>108</v>
      </c>
      <c r="E25" s="160">
        <v>1523</v>
      </c>
      <c r="F25" s="160">
        <v>1317</v>
      </c>
      <c r="G25" s="160">
        <v>1494</v>
      </c>
      <c r="H25" s="161">
        <v>1160</v>
      </c>
      <c r="I25" s="161">
        <v>1640.9816513761468</v>
      </c>
      <c r="J25" s="161">
        <v>1387.8198198198197</v>
      </c>
      <c r="K25" s="117"/>
      <c r="L25" s="117"/>
    </row>
    <row r="26" spans="1:13" ht="14.1" customHeight="1">
      <c r="A26" s="128" t="s">
        <v>259</v>
      </c>
      <c r="B26" s="133" t="s">
        <v>260</v>
      </c>
      <c r="C26" s="130">
        <v>93541</v>
      </c>
      <c r="D26" s="130">
        <v>148</v>
      </c>
      <c r="E26" s="160">
        <v>632</v>
      </c>
      <c r="F26" s="160">
        <v>648</v>
      </c>
      <c r="G26" s="160">
        <v>606</v>
      </c>
      <c r="H26" s="161">
        <v>724</v>
      </c>
      <c r="I26" s="161">
        <v>612.28289473684208</v>
      </c>
      <c r="J26" s="161">
        <v>660.11111111111109</v>
      </c>
      <c r="K26" s="117"/>
      <c r="L26" s="117"/>
    </row>
    <row r="27" spans="1:13" ht="14.1" customHeight="1">
      <c r="A27" s="128" t="s">
        <v>261</v>
      </c>
      <c r="B27" s="133" t="s">
        <v>262</v>
      </c>
      <c r="C27" s="130">
        <v>1158488</v>
      </c>
      <c r="D27" s="130">
        <v>199</v>
      </c>
      <c r="E27" s="160">
        <v>5821</v>
      </c>
      <c r="F27" s="160">
        <v>7420</v>
      </c>
      <c r="G27" s="160">
        <v>7468</v>
      </c>
      <c r="H27" s="161">
        <v>6861</v>
      </c>
      <c r="I27" s="161">
        <v>6928.2205882352937</v>
      </c>
      <c r="J27" s="161">
        <v>6755.3018867924529</v>
      </c>
      <c r="K27" s="117"/>
      <c r="L27" s="117"/>
    </row>
    <row r="28" spans="1:13" ht="14.1" customHeight="1">
      <c r="A28" s="197" t="s">
        <v>234</v>
      </c>
      <c r="B28" s="198"/>
      <c r="C28" s="134">
        <f>SUM(C15:C27)</f>
        <v>3142231</v>
      </c>
      <c r="D28" s="134">
        <f>SUM(D15:D27)</f>
        <v>2470</v>
      </c>
      <c r="E28" s="160">
        <f>IF(ISERR(C28/D28),"－　  　",C28/D28)</f>
        <v>1272.1582995951417</v>
      </c>
      <c r="F28" s="162" t="s">
        <v>235</v>
      </c>
      <c r="G28" s="162" t="s">
        <v>235</v>
      </c>
      <c r="H28" s="162" t="s">
        <v>235</v>
      </c>
      <c r="I28" s="162" t="s">
        <v>235</v>
      </c>
      <c r="J28" s="162"/>
      <c r="K28" s="117"/>
      <c r="L28" s="117"/>
    </row>
    <row r="29" spans="1:13" ht="14.1" customHeight="1">
      <c r="D29" s="137"/>
      <c r="E29" s="138"/>
      <c r="F29" s="138"/>
      <c r="G29" s="138"/>
      <c r="H29" s="138"/>
      <c r="I29" s="138"/>
      <c r="J29" s="138"/>
      <c r="K29" s="117"/>
      <c r="L29" s="117"/>
    </row>
    <row r="30" spans="1:13" ht="15.75" customHeight="1">
      <c r="A30" s="120" t="s">
        <v>263</v>
      </c>
      <c r="C30" s="121"/>
      <c r="D30" s="122"/>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59">
        <f>IF(ISERR(AVERAGE(E32:E39)),"－     ",AVERAGE(E32:E39))</f>
        <v>1228.625</v>
      </c>
    </row>
    <row r="32" spans="1:13" ht="14.1" customHeight="1">
      <c r="A32" s="128" t="s">
        <v>264</v>
      </c>
      <c r="B32" s="129" t="s">
        <v>265</v>
      </c>
      <c r="C32" s="130">
        <v>238488</v>
      </c>
      <c r="D32" s="130">
        <v>196</v>
      </c>
      <c r="E32" s="160">
        <v>1216</v>
      </c>
      <c r="F32" s="160">
        <v>1163</v>
      </c>
      <c r="G32" s="160">
        <v>1360</v>
      </c>
      <c r="H32" s="161">
        <v>1164</v>
      </c>
      <c r="I32" s="161">
        <v>1203.4615384615386</v>
      </c>
      <c r="J32" s="161">
        <v>1099.1088082901554</v>
      </c>
      <c r="K32" s="117"/>
      <c r="L32" s="117"/>
    </row>
    <row r="33" spans="1:13" ht="14.1" customHeight="1">
      <c r="A33" s="128" t="s">
        <v>266</v>
      </c>
      <c r="B33" s="133" t="s">
        <v>267</v>
      </c>
      <c r="C33" s="130">
        <v>179399</v>
      </c>
      <c r="D33" s="130">
        <v>128</v>
      </c>
      <c r="E33" s="160">
        <v>1401</v>
      </c>
      <c r="F33" s="160">
        <v>1372</v>
      </c>
      <c r="G33" s="160">
        <v>2056</v>
      </c>
      <c r="H33" s="161">
        <v>1344</v>
      </c>
      <c r="I33" s="161">
        <v>1504.2977099236641</v>
      </c>
      <c r="J33" s="161">
        <v>1247.125</v>
      </c>
      <c r="K33" s="117"/>
      <c r="L33" s="117"/>
    </row>
    <row r="34" spans="1:13" ht="14.1" customHeight="1">
      <c r="A34" s="128" t="s">
        <v>268</v>
      </c>
      <c r="B34" s="133" t="s">
        <v>269</v>
      </c>
      <c r="C34" s="130">
        <v>1227287</v>
      </c>
      <c r="D34" s="130">
        <v>757</v>
      </c>
      <c r="E34" s="160">
        <v>1621</v>
      </c>
      <c r="F34" s="160">
        <v>2478</v>
      </c>
      <c r="G34" s="160">
        <v>3052</v>
      </c>
      <c r="H34" s="161">
        <v>1395</v>
      </c>
      <c r="I34" s="161">
        <v>1037.8629370629371</v>
      </c>
      <c r="J34" s="161">
        <v>963.58344459279044</v>
      </c>
      <c r="K34" s="117"/>
      <c r="L34" s="117"/>
    </row>
    <row r="35" spans="1:13" ht="14.1" customHeight="1">
      <c r="A35" s="128" t="s">
        <v>270</v>
      </c>
      <c r="B35" s="133" t="s">
        <v>271</v>
      </c>
      <c r="C35" s="130">
        <v>374410</v>
      </c>
      <c r="D35" s="130">
        <v>272</v>
      </c>
      <c r="E35" s="160">
        <v>1376</v>
      </c>
      <c r="F35" s="160">
        <v>1289</v>
      </c>
      <c r="G35" s="160">
        <v>1512</v>
      </c>
      <c r="H35" s="161">
        <v>1411</v>
      </c>
      <c r="I35" s="161">
        <v>1361.6339285714287</v>
      </c>
      <c r="J35" s="161">
        <v>2201.2427184466019</v>
      </c>
      <c r="K35" s="117"/>
      <c r="L35" s="117"/>
    </row>
    <row r="36" spans="1:13" ht="14.1" customHeight="1">
      <c r="A36" s="128" t="s">
        <v>272</v>
      </c>
      <c r="B36" s="133" t="s">
        <v>273</v>
      </c>
      <c r="C36" s="130">
        <v>427172</v>
      </c>
      <c r="D36" s="130">
        <v>243</v>
      </c>
      <c r="E36" s="160">
        <v>1757</v>
      </c>
      <c r="F36" s="160">
        <v>4818</v>
      </c>
      <c r="G36" s="160">
        <v>1751</v>
      </c>
      <c r="H36" s="161">
        <v>1408</v>
      </c>
      <c r="I36" s="161">
        <v>1348.063492063492</v>
      </c>
      <c r="J36" s="161">
        <v>1413.3079847908746</v>
      </c>
      <c r="K36" s="117"/>
      <c r="L36" s="117"/>
    </row>
    <row r="37" spans="1:13" ht="14.1" customHeight="1">
      <c r="A37" s="128" t="s">
        <v>274</v>
      </c>
      <c r="B37" s="133" t="s">
        <v>275</v>
      </c>
      <c r="C37" s="130">
        <v>219071</v>
      </c>
      <c r="D37" s="130">
        <v>211</v>
      </c>
      <c r="E37" s="160">
        <v>1038</v>
      </c>
      <c r="F37" s="160">
        <v>1205</v>
      </c>
      <c r="G37" s="160">
        <v>1250</v>
      </c>
      <c r="H37" s="161">
        <v>1200</v>
      </c>
      <c r="I37" s="161">
        <v>774.44408945686905</v>
      </c>
      <c r="J37" s="161">
        <v>711.9473684210526</v>
      </c>
      <c r="K37" s="117"/>
      <c r="L37" s="117"/>
    </row>
    <row r="38" spans="1:13" ht="14.1" customHeight="1">
      <c r="A38" s="128" t="s">
        <v>276</v>
      </c>
      <c r="B38" s="133" t="s">
        <v>277</v>
      </c>
      <c r="C38" s="130">
        <v>181876</v>
      </c>
      <c r="D38" s="130">
        <v>210</v>
      </c>
      <c r="E38" s="160">
        <v>866</v>
      </c>
      <c r="F38" s="160">
        <v>763</v>
      </c>
      <c r="G38" s="160">
        <v>876</v>
      </c>
      <c r="H38" s="161">
        <v>794</v>
      </c>
      <c r="I38" s="161">
        <v>799.00975609756097</v>
      </c>
      <c r="J38" s="161">
        <v>769.22330097087377</v>
      </c>
      <c r="K38" s="117"/>
      <c r="L38" s="117"/>
    </row>
    <row r="39" spans="1:13" ht="14.1" customHeight="1">
      <c r="A39" s="128" t="s">
        <v>278</v>
      </c>
      <c r="B39" s="133" t="s">
        <v>279</v>
      </c>
      <c r="C39" s="130">
        <v>102592</v>
      </c>
      <c r="D39" s="130">
        <v>185</v>
      </c>
      <c r="E39" s="160">
        <v>554</v>
      </c>
      <c r="F39" s="160">
        <v>774</v>
      </c>
      <c r="G39" s="160">
        <v>900</v>
      </c>
      <c r="H39" s="161">
        <v>584</v>
      </c>
      <c r="I39" s="161">
        <v>597.63917525773195</v>
      </c>
      <c r="J39" s="161">
        <v>550.56435643564362</v>
      </c>
      <c r="K39" s="117"/>
      <c r="L39" s="117"/>
    </row>
    <row r="40" spans="1:13" ht="14.1" customHeight="1">
      <c r="A40" s="197" t="s">
        <v>234</v>
      </c>
      <c r="B40" s="198"/>
      <c r="C40" s="134">
        <f>SUM(C32:C39)</f>
        <v>2950295</v>
      </c>
      <c r="D40" s="134">
        <f>SUM(D32:D39)</f>
        <v>2202</v>
      </c>
      <c r="E40" s="160">
        <f>IF(ISERR(C40/D40),"－　  　",C40/D40)</f>
        <v>1339.8251589464123</v>
      </c>
      <c r="F40" s="162" t="s">
        <v>235</v>
      </c>
      <c r="G40" s="162" t="s">
        <v>235</v>
      </c>
      <c r="H40" s="162" t="s">
        <v>235</v>
      </c>
      <c r="I40" s="162" t="s">
        <v>235</v>
      </c>
      <c r="J40" s="162"/>
      <c r="K40" s="117"/>
      <c r="L40" s="117"/>
    </row>
    <row r="41" spans="1:13" ht="14.1" customHeight="1">
      <c r="D41" s="137"/>
      <c r="E41" s="138"/>
      <c r="F41" s="138"/>
      <c r="G41" s="138"/>
      <c r="H41" s="138"/>
      <c r="I41" s="138"/>
      <c r="J41" s="138"/>
      <c r="K41" s="117"/>
      <c r="L41" s="117"/>
    </row>
    <row r="42" spans="1:13" ht="15.75" customHeight="1">
      <c r="A42" s="120" t="s">
        <v>280</v>
      </c>
      <c r="C42" s="121"/>
      <c r="D42" s="122"/>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59">
        <f>IF(ISERR(AVERAGE(E44:E57)),"－     ",AVERAGE(E44:E57))</f>
        <v>990</v>
      </c>
    </row>
    <row r="44" spans="1:13" ht="14.1" customHeight="1">
      <c r="A44" s="128" t="s">
        <v>281</v>
      </c>
      <c r="B44" s="129" t="s">
        <v>282</v>
      </c>
      <c r="C44" s="130">
        <v>314181</v>
      </c>
      <c r="D44" s="130">
        <v>581</v>
      </c>
      <c r="E44" s="160">
        <v>540</v>
      </c>
      <c r="F44" s="160">
        <v>552</v>
      </c>
      <c r="G44" s="160">
        <v>537</v>
      </c>
      <c r="H44" s="161">
        <v>505</v>
      </c>
      <c r="I44" s="161">
        <v>666.73274336283191</v>
      </c>
      <c r="J44" s="161">
        <v>616.16221033868089</v>
      </c>
      <c r="K44" s="117"/>
      <c r="L44" s="117"/>
    </row>
    <row r="45" spans="1:13" ht="14.1" customHeight="1">
      <c r="A45" s="128" t="s">
        <v>283</v>
      </c>
      <c r="B45" s="133" t="s">
        <v>284</v>
      </c>
      <c r="C45" s="130">
        <v>277917</v>
      </c>
      <c r="D45" s="130">
        <v>238</v>
      </c>
      <c r="E45" s="160">
        <v>1167</v>
      </c>
      <c r="F45" s="160">
        <v>911</v>
      </c>
      <c r="G45" s="160">
        <v>541</v>
      </c>
      <c r="H45" s="161">
        <v>565</v>
      </c>
      <c r="I45" s="161">
        <v>564.3319327731092</v>
      </c>
      <c r="J45" s="161">
        <v>540.1338582677165</v>
      </c>
      <c r="K45" s="117"/>
      <c r="L45" s="117"/>
    </row>
    <row r="46" spans="1:13" ht="14.1" customHeight="1">
      <c r="A46" s="128" t="s">
        <v>285</v>
      </c>
      <c r="B46" s="133" t="s">
        <v>286</v>
      </c>
      <c r="C46" s="130">
        <v>306214</v>
      </c>
      <c r="D46" s="130">
        <v>345</v>
      </c>
      <c r="E46" s="160">
        <v>887</v>
      </c>
      <c r="F46" s="160">
        <v>883</v>
      </c>
      <c r="G46" s="160">
        <v>893</v>
      </c>
      <c r="H46" s="161">
        <v>792</v>
      </c>
      <c r="I46" s="161">
        <v>786.17251461988303</v>
      </c>
      <c r="J46" s="161">
        <v>683.44444444444446</v>
      </c>
      <c r="K46" s="117"/>
      <c r="L46" s="117"/>
    </row>
    <row r="47" spans="1:13" ht="14.1" customHeight="1">
      <c r="A47" s="128" t="s">
        <v>287</v>
      </c>
      <c r="B47" s="133" t="s">
        <v>288</v>
      </c>
      <c r="C47" s="130">
        <v>284657</v>
      </c>
      <c r="D47" s="130">
        <v>248</v>
      </c>
      <c r="E47" s="160">
        <v>1147</v>
      </c>
      <c r="F47" s="160">
        <v>980</v>
      </c>
      <c r="G47" s="160">
        <v>1169</v>
      </c>
      <c r="H47" s="161">
        <v>985</v>
      </c>
      <c r="I47" s="161">
        <v>1218.4545454545455</v>
      </c>
      <c r="J47" s="161">
        <v>976.25599999999997</v>
      </c>
      <c r="K47" s="117"/>
      <c r="L47" s="117"/>
    </row>
    <row r="48" spans="1:13" ht="14.1" customHeight="1">
      <c r="A48" s="128" t="s">
        <v>289</v>
      </c>
      <c r="B48" s="133" t="s">
        <v>290</v>
      </c>
      <c r="C48" s="130">
        <v>313507</v>
      </c>
      <c r="D48" s="130">
        <v>340</v>
      </c>
      <c r="E48" s="160">
        <v>922</v>
      </c>
      <c r="F48" s="160">
        <v>1137</v>
      </c>
      <c r="G48" s="160">
        <v>683</v>
      </c>
      <c r="H48" s="161">
        <v>687</v>
      </c>
      <c r="I48" s="161">
        <v>714.85588235294119</v>
      </c>
      <c r="J48" s="161">
        <v>711.52662721893489</v>
      </c>
      <c r="K48" s="117"/>
      <c r="L48" s="117"/>
    </row>
    <row r="49" spans="1:13" ht="14.1" customHeight="1">
      <c r="A49" s="128" t="s">
        <v>291</v>
      </c>
      <c r="B49" s="133" t="s">
        <v>292</v>
      </c>
      <c r="C49" s="130">
        <v>671412</v>
      </c>
      <c r="D49" s="130">
        <v>428</v>
      </c>
      <c r="E49" s="160">
        <v>1568</v>
      </c>
      <c r="F49" s="160">
        <v>2003</v>
      </c>
      <c r="G49" s="160">
        <v>1696</v>
      </c>
      <c r="H49" s="161">
        <v>1475</v>
      </c>
      <c r="I49" s="161">
        <v>1353.5012224938876</v>
      </c>
      <c r="J49" s="161">
        <v>829.6961722488038</v>
      </c>
      <c r="K49" s="117"/>
      <c r="L49" s="117"/>
    </row>
    <row r="50" spans="1:13" ht="14.1" customHeight="1">
      <c r="A50" s="128" t="s">
        <v>293</v>
      </c>
      <c r="B50" s="133" t="s">
        <v>294</v>
      </c>
      <c r="C50" s="130">
        <v>554047</v>
      </c>
      <c r="D50" s="130">
        <v>308</v>
      </c>
      <c r="E50" s="160">
        <v>1798</v>
      </c>
      <c r="F50" s="160">
        <v>2108</v>
      </c>
      <c r="G50" s="160">
        <v>2065</v>
      </c>
      <c r="H50" s="161">
        <v>2312</v>
      </c>
      <c r="I50" s="161">
        <v>2367.0364238410598</v>
      </c>
      <c r="J50" s="161">
        <v>2730.2346041055716</v>
      </c>
      <c r="K50" s="117"/>
      <c r="L50" s="117"/>
    </row>
    <row r="51" spans="1:13" ht="14.1" customHeight="1">
      <c r="A51" s="128" t="s">
        <v>295</v>
      </c>
      <c r="B51" s="133" t="s">
        <v>296</v>
      </c>
      <c r="C51" s="130">
        <v>434919</v>
      </c>
      <c r="D51" s="130">
        <v>543</v>
      </c>
      <c r="E51" s="160">
        <v>800</v>
      </c>
      <c r="F51" s="160">
        <v>793</v>
      </c>
      <c r="G51" s="160">
        <v>796</v>
      </c>
      <c r="H51" s="161">
        <v>720</v>
      </c>
      <c r="I51" s="161">
        <v>821.70749542961607</v>
      </c>
      <c r="J51" s="161">
        <v>783.93150684931504</v>
      </c>
      <c r="K51" s="117"/>
      <c r="L51" s="117"/>
    </row>
    <row r="52" spans="1:13" ht="14.1" customHeight="1">
      <c r="A52" s="128" t="s">
        <v>297</v>
      </c>
      <c r="B52" s="133" t="s">
        <v>298</v>
      </c>
      <c r="C52" s="130">
        <v>144653</v>
      </c>
      <c r="D52" s="130">
        <v>739</v>
      </c>
      <c r="E52" s="160">
        <v>195</v>
      </c>
      <c r="F52" s="160">
        <v>304</v>
      </c>
      <c r="G52" s="160">
        <v>406</v>
      </c>
      <c r="H52" s="161">
        <v>181</v>
      </c>
      <c r="I52" s="161">
        <v>327.75375375375376</v>
      </c>
      <c r="J52" s="161">
        <v>171.76287051482061</v>
      </c>
      <c r="K52" s="117"/>
      <c r="L52" s="117"/>
    </row>
    <row r="53" spans="1:13" ht="14.1" customHeight="1">
      <c r="A53" s="128" t="s">
        <v>299</v>
      </c>
      <c r="B53" s="133" t="s">
        <v>300</v>
      </c>
      <c r="C53" s="130">
        <v>102126</v>
      </c>
      <c r="D53" s="130">
        <v>254</v>
      </c>
      <c r="E53" s="160">
        <v>402</v>
      </c>
      <c r="F53" s="160">
        <v>443</v>
      </c>
      <c r="G53" s="160">
        <v>533</v>
      </c>
      <c r="H53" s="161">
        <v>444</v>
      </c>
      <c r="I53" s="161">
        <v>500.78988326848247</v>
      </c>
      <c r="J53" s="161">
        <v>1000.76171875</v>
      </c>
      <c r="K53" s="117"/>
      <c r="L53" s="117"/>
    </row>
    <row r="54" spans="1:13" ht="14.1" customHeight="1">
      <c r="A54" s="128" t="s">
        <v>301</v>
      </c>
      <c r="B54" s="133" t="s">
        <v>302</v>
      </c>
      <c r="C54" s="130">
        <v>135415</v>
      </c>
      <c r="D54" s="130">
        <v>216</v>
      </c>
      <c r="E54" s="160">
        <v>626</v>
      </c>
      <c r="F54" s="160">
        <v>682</v>
      </c>
      <c r="G54" s="160">
        <v>621</v>
      </c>
      <c r="H54" s="161">
        <v>861</v>
      </c>
      <c r="I54" s="161">
        <v>598.89592760180994</v>
      </c>
      <c r="J54" s="161">
        <v>677.932735426009</v>
      </c>
      <c r="K54" s="117"/>
      <c r="L54" s="117"/>
    </row>
    <row r="55" spans="1:13" ht="14.1" customHeight="1">
      <c r="A55" s="128" t="s">
        <v>303</v>
      </c>
      <c r="B55" s="133" t="s">
        <v>304</v>
      </c>
      <c r="C55" s="130">
        <v>461009</v>
      </c>
      <c r="D55" s="130">
        <v>311</v>
      </c>
      <c r="E55" s="160">
        <v>1482</v>
      </c>
      <c r="F55" s="160">
        <v>1091</v>
      </c>
      <c r="G55" s="160">
        <v>1117</v>
      </c>
      <c r="H55" s="161">
        <v>804</v>
      </c>
      <c r="I55" s="161">
        <v>876.80250783699057</v>
      </c>
      <c r="J55" s="161">
        <v>770.32475884244377</v>
      </c>
      <c r="K55" s="117"/>
      <c r="L55" s="117"/>
    </row>
    <row r="56" spans="1:13" ht="14.1" customHeight="1">
      <c r="A56" s="128" t="s">
        <v>305</v>
      </c>
      <c r="B56" s="133" t="s">
        <v>306</v>
      </c>
      <c r="C56" s="130">
        <v>273988</v>
      </c>
      <c r="D56" s="130">
        <v>266</v>
      </c>
      <c r="E56" s="160">
        <v>1030</v>
      </c>
      <c r="F56" s="160">
        <v>956</v>
      </c>
      <c r="G56" s="160">
        <v>928</v>
      </c>
      <c r="H56" s="161">
        <v>930</v>
      </c>
      <c r="I56" s="161">
        <v>815.42145593869736</v>
      </c>
      <c r="J56" s="161">
        <v>959.8481481481482</v>
      </c>
      <c r="K56" s="117"/>
      <c r="L56" s="117"/>
    </row>
    <row r="57" spans="1:13" ht="14.1" customHeight="1">
      <c r="A57" s="128" t="s">
        <v>307</v>
      </c>
      <c r="B57" s="133" t="s">
        <v>308</v>
      </c>
      <c r="C57" s="130">
        <v>379785</v>
      </c>
      <c r="D57" s="130">
        <v>293</v>
      </c>
      <c r="E57" s="160">
        <v>1296</v>
      </c>
      <c r="F57" s="160">
        <v>1166</v>
      </c>
      <c r="G57" s="160">
        <v>1295</v>
      </c>
      <c r="H57" s="161">
        <v>1210</v>
      </c>
      <c r="I57" s="161">
        <v>1151.1533333333334</v>
      </c>
      <c r="J57" s="161">
        <v>1136.6215277777778</v>
      </c>
      <c r="K57" s="117"/>
      <c r="L57" s="117"/>
    </row>
    <row r="58" spans="1:13" ht="14.1" customHeight="1">
      <c r="A58" s="197" t="s">
        <v>234</v>
      </c>
      <c r="B58" s="198"/>
      <c r="C58" s="134">
        <f>SUM(C44:C57)</f>
        <v>4653830</v>
      </c>
      <c r="D58" s="134">
        <f>SUM(D44:D57)</f>
        <v>5110</v>
      </c>
      <c r="E58" s="160">
        <f>IF(ISERR(C58/D58),"－　  　",C58/D58)</f>
        <v>910.72994129158508</v>
      </c>
      <c r="F58" s="162" t="s">
        <v>235</v>
      </c>
      <c r="G58" s="162" t="s">
        <v>235</v>
      </c>
      <c r="H58" s="162" t="s">
        <v>235</v>
      </c>
      <c r="I58" s="162" t="s">
        <v>235</v>
      </c>
      <c r="J58" s="162"/>
      <c r="K58" s="117"/>
      <c r="L58" s="117"/>
    </row>
    <row r="59" spans="1:13" ht="14.1" customHeight="1">
      <c r="D59" s="137"/>
      <c r="E59" s="138"/>
      <c r="F59" s="138"/>
      <c r="G59" s="138"/>
      <c r="H59" s="138"/>
      <c r="I59" s="138"/>
      <c r="J59" s="138"/>
      <c r="K59" s="117"/>
      <c r="L59" s="117"/>
    </row>
    <row r="60" spans="1:13" ht="15.75" customHeight="1">
      <c r="A60" s="120" t="s">
        <v>309</v>
      </c>
      <c r="C60" s="121"/>
      <c r="D60" s="122"/>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59">
        <f>IF(ISERR(AVERAGE(E62:E81)),"－     ",AVERAGE(E62:E81))</f>
        <v>805.65</v>
      </c>
    </row>
    <row r="62" spans="1:13" ht="14.1" customHeight="1">
      <c r="A62" s="128" t="s">
        <v>310</v>
      </c>
      <c r="B62" s="129" t="s">
        <v>311</v>
      </c>
      <c r="C62" s="130">
        <v>157874</v>
      </c>
      <c r="D62" s="130">
        <v>425</v>
      </c>
      <c r="E62" s="160">
        <v>371</v>
      </c>
      <c r="F62" s="160">
        <v>603</v>
      </c>
      <c r="G62" s="160">
        <v>704</v>
      </c>
      <c r="H62" s="161">
        <v>443</v>
      </c>
      <c r="I62" s="161">
        <v>474.5184210526316</v>
      </c>
      <c r="J62" s="161">
        <v>471.29815303430081</v>
      </c>
      <c r="K62" s="117"/>
      <c r="L62" s="117"/>
    </row>
    <row r="63" spans="1:13" ht="14.1" customHeight="1">
      <c r="A63" s="128" t="s">
        <v>312</v>
      </c>
      <c r="B63" s="133" t="s">
        <v>313</v>
      </c>
      <c r="C63" s="130">
        <v>313076</v>
      </c>
      <c r="D63" s="130">
        <v>766</v>
      </c>
      <c r="E63" s="160">
        <v>408</v>
      </c>
      <c r="F63" s="160">
        <v>615</v>
      </c>
      <c r="G63" s="160">
        <v>588</v>
      </c>
      <c r="H63" s="161">
        <v>585</v>
      </c>
      <c r="I63" s="161">
        <v>635.40214477211794</v>
      </c>
      <c r="J63" s="161">
        <v>621.91465149359885</v>
      </c>
      <c r="K63" s="117"/>
      <c r="L63" s="117"/>
    </row>
    <row r="64" spans="1:13" ht="14.1" customHeight="1">
      <c r="A64" s="128" t="s">
        <v>314</v>
      </c>
      <c r="B64" s="133" t="s">
        <v>315</v>
      </c>
      <c r="C64" s="130">
        <v>381231</v>
      </c>
      <c r="D64" s="130">
        <v>391</v>
      </c>
      <c r="E64" s="160">
        <v>975</v>
      </c>
      <c r="F64" s="160">
        <v>1054</v>
      </c>
      <c r="G64" s="160">
        <v>1133</v>
      </c>
      <c r="H64" s="161">
        <v>1084</v>
      </c>
      <c r="I64" s="161">
        <v>1182.9375</v>
      </c>
      <c r="J64" s="161">
        <v>666.96682464454977</v>
      </c>
      <c r="K64" s="117"/>
      <c r="L64" s="117"/>
    </row>
    <row r="65" spans="1:12" ht="14.1" customHeight="1">
      <c r="A65" s="128" t="s">
        <v>316</v>
      </c>
      <c r="B65" s="133" t="s">
        <v>317</v>
      </c>
      <c r="C65" s="130">
        <v>474542</v>
      </c>
      <c r="D65" s="130">
        <v>535</v>
      </c>
      <c r="E65" s="160">
        <v>886</v>
      </c>
      <c r="F65" s="160">
        <v>914</v>
      </c>
      <c r="G65" s="160">
        <v>1317</v>
      </c>
      <c r="H65" s="161">
        <v>780</v>
      </c>
      <c r="I65" s="161">
        <v>775.03913894324853</v>
      </c>
      <c r="J65" s="161">
        <v>726.00567107750476</v>
      </c>
      <c r="K65" s="117"/>
      <c r="L65" s="117"/>
    </row>
    <row r="66" spans="1:12" ht="14.1" customHeight="1">
      <c r="A66" s="128" t="s">
        <v>318</v>
      </c>
      <c r="B66" s="133" t="s">
        <v>319</v>
      </c>
      <c r="C66" s="130">
        <v>570065</v>
      </c>
      <c r="D66" s="130">
        <v>859</v>
      </c>
      <c r="E66" s="160">
        <v>663</v>
      </c>
      <c r="F66" s="160">
        <v>764</v>
      </c>
      <c r="G66" s="160">
        <v>745</v>
      </c>
      <c r="H66" s="161">
        <v>818</v>
      </c>
      <c r="I66" s="161">
        <v>552.58587088915954</v>
      </c>
      <c r="J66" s="161">
        <v>615.10115236875799</v>
      </c>
      <c r="K66" s="117"/>
      <c r="L66" s="117"/>
    </row>
    <row r="67" spans="1:12" ht="14.1" customHeight="1">
      <c r="A67" s="128" t="s">
        <v>320</v>
      </c>
      <c r="B67" s="133" t="s">
        <v>321</v>
      </c>
      <c r="C67" s="130">
        <v>561746</v>
      </c>
      <c r="D67" s="130">
        <v>478</v>
      </c>
      <c r="E67" s="160">
        <v>1175</v>
      </c>
      <c r="F67" s="160">
        <v>1233</v>
      </c>
      <c r="G67" s="160">
        <v>984</v>
      </c>
      <c r="H67" s="161">
        <v>846</v>
      </c>
      <c r="I67" s="161">
        <v>934.3156779661017</v>
      </c>
      <c r="J67" s="161">
        <v>975.64224137931035</v>
      </c>
      <c r="K67" s="117"/>
      <c r="L67" s="117"/>
    </row>
    <row r="68" spans="1:12" ht="14.1" customHeight="1">
      <c r="A68" s="128" t="s">
        <v>322</v>
      </c>
      <c r="B68" s="133" t="s">
        <v>323</v>
      </c>
      <c r="C68" s="130">
        <v>600747</v>
      </c>
      <c r="D68" s="130">
        <v>380</v>
      </c>
      <c r="E68" s="160">
        <v>1580</v>
      </c>
      <c r="F68" s="160">
        <v>1562</v>
      </c>
      <c r="G68" s="160">
        <v>1324</v>
      </c>
      <c r="H68" s="161">
        <v>1441</v>
      </c>
      <c r="I68" s="161">
        <v>1045.8801020408164</v>
      </c>
      <c r="J68" s="161">
        <v>1240.2688442211056</v>
      </c>
      <c r="K68" s="117"/>
      <c r="L68" s="117"/>
    </row>
    <row r="69" spans="1:12" ht="14.1" customHeight="1">
      <c r="A69" s="128" t="s">
        <v>324</v>
      </c>
      <c r="B69" s="133" t="s">
        <v>325</v>
      </c>
      <c r="C69" s="130">
        <v>656710</v>
      </c>
      <c r="D69" s="130">
        <v>741</v>
      </c>
      <c r="E69" s="160">
        <v>886</v>
      </c>
      <c r="F69" s="160">
        <v>1133</v>
      </c>
      <c r="G69" s="160">
        <v>988</v>
      </c>
      <c r="H69" s="161">
        <v>935</v>
      </c>
      <c r="I69" s="161">
        <v>1064.7605820105821</v>
      </c>
      <c r="J69" s="161">
        <v>896.8492791612058</v>
      </c>
      <c r="K69" s="117"/>
      <c r="L69" s="117"/>
    </row>
    <row r="70" spans="1:12" ht="14.1" customHeight="1">
      <c r="A70" s="128" t="s">
        <v>326</v>
      </c>
      <c r="B70" s="133" t="s">
        <v>327</v>
      </c>
      <c r="C70" s="130">
        <v>424250</v>
      </c>
      <c r="D70" s="130">
        <v>344</v>
      </c>
      <c r="E70" s="160">
        <v>1233</v>
      </c>
      <c r="F70" s="160">
        <v>994</v>
      </c>
      <c r="G70" s="160">
        <v>953</v>
      </c>
      <c r="H70" s="161">
        <v>984</v>
      </c>
      <c r="I70" s="161">
        <v>989.23163841807911</v>
      </c>
      <c r="J70" s="161">
        <v>1010.3757062146892</v>
      </c>
      <c r="K70" s="117"/>
      <c r="L70" s="117"/>
    </row>
    <row r="71" spans="1:12" ht="14.1" customHeight="1">
      <c r="A71" s="128" t="s">
        <v>328</v>
      </c>
      <c r="B71" s="133" t="s">
        <v>329</v>
      </c>
      <c r="C71" s="130">
        <v>468113</v>
      </c>
      <c r="D71" s="130">
        <v>801</v>
      </c>
      <c r="E71" s="160">
        <v>584</v>
      </c>
      <c r="F71" s="160">
        <v>521</v>
      </c>
      <c r="G71" s="160">
        <v>530</v>
      </c>
      <c r="H71" s="161">
        <v>705</v>
      </c>
      <c r="I71" s="161">
        <v>509.20553359683794</v>
      </c>
      <c r="J71" s="161">
        <v>481.96875</v>
      </c>
      <c r="K71" s="117"/>
      <c r="L71" s="117"/>
    </row>
    <row r="72" spans="1:12" ht="14.1" customHeight="1">
      <c r="A72" s="128" t="s">
        <v>330</v>
      </c>
      <c r="B72" s="133" t="s">
        <v>331</v>
      </c>
      <c r="C72" s="130">
        <v>566902</v>
      </c>
      <c r="D72" s="130">
        <v>788</v>
      </c>
      <c r="E72" s="160">
        <v>719</v>
      </c>
      <c r="F72" s="160">
        <v>882</v>
      </c>
      <c r="G72" s="160">
        <v>918</v>
      </c>
      <c r="H72" s="161">
        <v>962</v>
      </c>
      <c r="I72" s="161">
        <v>892.56486486486483</v>
      </c>
      <c r="J72" s="161">
        <v>898.38223418573352</v>
      </c>
      <c r="K72" s="117"/>
      <c r="L72" s="117"/>
    </row>
    <row r="73" spans="1:12" ht="14.1" customHeight="1">
      <c r="A73" s="128" t="s">
        <v>332</v>
      </c>
      <c r="B73" s="133" t="s">
        <v>333</v>
      </c>
      <c r="C73" s="130">
        <v>378278</v>
      </c>
      <c r="D73" s="130">
        <v>777</v>
      </c>
      <c r="E73" s="160">
        <v>486</v>
      </c>
      <c r="F73" s="160">
        <v>497</v>
      </c>
      <c r="G73" s="160">
        <v>540</v>
      </c>
      <c r="H73" s="161">
        <v>899</v>
      </c>
      <c r="I73" s="161">
        <v>520.04897959183677</v>
      </c>
      <c r="J73" s="161">
        <v>527.13176144244107</v>
      </c>
      <c r="K73" s="117"/>
      <c r="L73" s="117"/>
    </row>
    <row r="74" spans="1:12" ht="14.1" customHeight="1">
      <c r="A74" s="128" t="s">
        <v>334</v>
      </c>
      <c r="B74" s="133" t="s">
        <v>335</v>
      </c>
      <c r="C74" s="130">
        <v>288755</v>
      </c>
      <c r="D74" s="130">
        <v>1026</v>
      </c>
      <c r="E74" s="160">
        <v>281</v>
      </c>
      <c r="F74" s="160">
        <v>268</v>
      </c>
      <c r="G74" s="160">
        <v>259</v>
      </c>
      <c r="H74" s="161">
        <v>256</v>
      </c>
      <c r="I74" s="161">
        <v>402.77648305084745</v>
      </c>
      <c r="J74" s="161">
        <v>264.39130434782606</v>
      </c>
      <c r="K74" s="117"/>
      <c r="L74" s="117"/>
    </row>
    <row r="75" spans="1:12" ht="14.1" customHeight="1">
      <c r="A75" s="128" t="s">
        <v>336</v>
      </c>
      <c r="B75" s="133" t="s">
        <v>337</v>
      </c>
      <c r="C75" s="130">
        <v>395430</v>
      </c>
      <c r="D75" s="130">
        <v>624</v>
      </c>
      <c r="E75" s="160">
        <v>633</v>
      </c>
      <c r="F75" s="160">
        <v>748</v>
      </c>
      <c r="G75" s="160">
        <v>626</v>
      </c>
      <c r="H75" s="161">
        <v>510</v>
      </c>
      <c r="I75" s="161">
        <v>415.11347517730496</v>
      </c>
      <c r="J75" s="161">
        <v>688.18555240793205</v>
      </c>
      <c r="K75" s="117"/>
      <c r="L75" s="117"/>
    </row>
    <row r="76" spans="1:12" ht="14.1" customHeight="1">
      <c r="A76" s="128" t="s">
        <v>338</v>
      </c>
      <c r="B76" s="133" t="s">
        <v>339</v>
      </c>
      <c r="C76" s="130">
        <v>424735</v>
      </c>
      <c r="D76" s="130">
        <v>676</v>
      </c>
      <c r="E76" s="160">
        <v>628</v>
      </c>
      <c r="F76" s="160">
        <v>610</v>
      </c>
      <c r="G76" s="160">
        <v>708</v>
      </c>
      <c r="H76" s="161">
        <v>612</v>
      </c>
      <c r="I76" s="161">
        <v>611.695652173913</v>
      </c>
      <c r="J76" s="161">
        <v>683.24367088607596</v>
      </c>
      <c r="K76" s="117"/>
      <c r="L76" s="117"/>
    </row>
    <row r="77" spans="1:12" ht="14.1" customHeight="1">
      <c r="A77" s="128" t="s">
        <v>340</v>
      </c>
      <c r="B77" s="133" t="s">
        <v>341</v>
      </c>
      <c r="C77" s="130">
        <v>409309</v>
      </c>
      <c r="D77" s="130">
        <v>362</v>
      </c>
      <c r="E77" s="160">
        <v>1130</v>
      </c>
      <c r="F77" s="160">
        <v>1412</v>
      </c>
      <c r="G77" s="160">
        <v>1650</v>
      </c>
      <c r="H77" s="161">
        <v>1708</v>
      </c>
      <c r="I77" s="161">
        <v>1681.0448179271709</v>
      </c>
      <c r="J77" s="161">
        <v>1295.5697115384614</v>
      </c>
      <c r="K77" s="117"/>
      <c r="L77" s="117"/>
    </row>
    <row r="78" spans="1:12" ht="14.1" customHeight="1">
      <c r="A78" s="128" t="s">
        <v>342</v>
      </c>
      <c r="B78" s="133" t="s">
        <v>343</v>
      </c>
      <c r="C78" s="130">
        <v>604965</v>
      </c>
      <c r="D78" s="130">
        <v>709</v>
      </c>
      <c r="E78" s="160">
        <v>853</v>
      </c>
      <c r="F78" s="160">
        <v>952</v>
      </c>
      <c r="G78" s="160">
        <v>999</v>
      </c>
      <c r="H78" s="161">
        <v>947</v>
      </c>
      <c r="I78" s="161">
        <v>898.125</v>
      </c>
      <c r="J78" s="161">
        <v>926.359375</v>
      </c>
      <c r="K78" s="117"/>
      <c r="L78" s="117"/>
    </row>
    <row r="79" spans="1:12" ht="14.1" customHeight="1">
      <c r="A79" s="128" t="s">
        <v>344</v>
      </c>
      <c r="B79" s="133" t="s">
        <v>345</v>
      </c>
      <c r="C79" s="130">
        <v>496059</v>
      </c>
      <c r="D79" s="130">
        <v>596</v>
      </c>
      <c r="E79" s="160">
        <v>832</v>
      </c>
      <c r="F79" s="160">
        <v>1388</v>
      </c>
      <c r="G79" s="160">
        <v>699</v>
      </c>
      <c r="H79" s="161">
        <v>1201</v>
      </c>
      <c r="I79" s="161">
        <v>708.10120068610638</v>
      </c>
      <c r="J79" s="161">
        <v>745.71816638370115</v>
      </c>
      <c r="K79" s="117"/>
      <c r="L79" s="117"/>
    </row>
    <row r="80" spans="1:12" ht="14.1" customHeight="1">
      <c r="A80" s="128" t="s">
        <v>346</v>
      </c>
      <c r="B80" s="133" t="s">
        <v>347</v>
      </c>
      <c r="C80" s="130">
        <v>449753</v>
      </c>
      <c r="D80" s="130">
        <v>666</v>
      </c>
      <c r="E80" s="160">
        <v>675</v>
      </c>
      <c r="F80" s="160">
        <v>712</v>
      </c>
      <c r="G80" s="160">
        <v>746</v>
      </c>
      <c r="H80" s="161">
        <v>775</v>
      </c>
      <c r="I80" s="161">
        <v>733.18729096989966</v>
      </c>
      <c r="J80" s="161">
        <v>746.26622296173048</v>
      </c>
      <c r="K80" s="117"/>
      <c r="L80" s="117"/>
    </row>
    <row r="81" spans="1:13" ht="14.1" customHeight="1">
      <c r="A81" s="128" t="s">
        <v>348</v>
      </c>
      <c r="B81" s="133" t="s">
        <v>349</v>
      </c>
      <c r="C81" s="130">
        <v>931486</v>
      </c>
      <c r="D81" s="130">
        <v>835</v>
      </c>
      <c r="E81" s="160">
        <v>1115</v>
      </c>
      <c r="F81" s="160">
        <v>676</v>
      </c>
      <c r="G81" s="160">
        <v>605</v>
      </c>
      <c r="H81" s="161">
        <v>637</v>
      </c>
      <c r="I81" s="161">
        <v>623.38600723763568</v>
      </c>
      <c r="J81" s="161">
        <v>906.31664411366717</v>
      </c>
      <c r="K81" s="117"/>
      <c r="L81" s="117"/>
    </row>
    <row r="82" spans="1:13" ht="14.1" customHeight="1">
      <c r="A82" s="197" t="s">
        <v>234</v>
      </c>
      <c r="B82" s="198"/>
      <c r="C82" s="134">
        <f>SUM(C62:C81)</f>
        <v>9554026</v>
      </c>
      <c r="D82" s="134">
        <f>SUM(D62:D81)</f>
        <v>12779</v>
      </c>
      <c r="E82" s="160">
        <f>IF(ISERR(C82/D82),"－　  　",C82/D82)</f>
        <v>747.63486970811482</v>
      </c>
      <c r="F82" s="162" t="s">
        <v>235</v>
      </c>
      <c r="G82" s="162" t="s">
        <v>235</v>
      </c>
      <c r="H82" s="162" t="s">
        <v>235</v>
      </c>
      <c r="I82" s="162" t="s">
        <v>235</v>
      </c>
      <c r="J82" s="162"/>
      <c r="K82" s="117"/>
      <c r="L82" s="117"/>
    </row>
    <row r="83" spans="1:13" ht="14.1" customHeight="1">
      <c r="D83" s="137"/>
      <c r="E83" s="138"/>
      <c r="F83" s="138"/>
      <c r="G83" s="138"/>
      <c r="H83" s="138"/>
      <c r="I83" s="138"/>
      <c r="J83" s="138"/>
      <c r="K83" s="117"/>
      <c r="L83" s="117"/>
    </row>
    <row r="84" spans="1:13" ht="15.75" customHeight="1">
      <c r="A84" s="120" t="s">
        <v>350</v>
      </c>
      <c r="C84" s="121"/>
      <c r="D84" s="122"/>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59">
        <f>IF(ISERR(AVERAGE(E86:E96)),"－     ",AVERAGE(E86:E96))</f>
        <v>898.18181818181813</v>
      </c>
    </row>
    <row r="86" spans="1:13" ht="14.1" customHeight="1">
      <c r="A86" s="128" t="s">
        <v>351</v>
      </c>
      <c r="B86" s="129" t="s">
        <v>352</v>
      </c>
      <c r="C86" s="130">
        <v>401099</v>
      </c>
      <c r="D86" s="130">
        <v>846</v>
      </c>
      <c r="E86" s="160">
        <v>474</v>
      </c>
      <c r="F86" s="160">
        <v>529</v>
      </c>
      <c r="G86" s="160">
        <v>482</v>
      </c>
      <c r="H86" s="161">
        <v>627</v>
      </c>
      <c r="I86" s="161">
        <v>540.72222222222217</v>
      </c>
      <c r="J86" s="161">
        <v>562.4322344322344</v>
      </c>
      <c r="K86" s="117"/>
      <c r="L86" s="117"/>
    </row>
    <row r="87" spans="1:13" ht="14.1" customHeight="1">
      <c r="A87" s="128" t="s">
        <v>353</v>
      </c>
      <c r="B87" s="133" t="s">
        <v>354</v>
      </c>
      <c r="C87" s="130">
        <v>2910451</v>
      </c>
      <c r="D87" s="130">
        <v>1081</v>
      </c>
      <c r="E87" s="160">
        <v>2692</v>
      </c>
      <c r="F87" s="160">
        <v>3134</v>
      </c>
      <c r="G87" s="160">
        <v>2990</v>
      </c>
      <c r="H87" s="161">
        <v>2535</v>
      </c>
      <c r="I87" s="161">
        <v>2462.5618181818181</v>
      </c>
      <c r="J87" s="161">
        <v>2216.4358974358975</v>
      </c>
      <c r="K87" s="117"/>
      <c r="L87" s="117"/>
    </row>
    <row r="88" spans="1:13" ht="14.1" customHeight="1">
      <c r="A88" s="128" t="s">
        <v>355</v>
      </c>
      <c r="B88" s="133" t="s">
        <v>356</v>
      </c>
      <c r="C88" s="130">
        <v>380069</v>
      </c>
      <c r="D88" s="130">
        <v>606</v>
      </c>
      <c r="E88" s="160">
        <v>627</v>
      </c>
      <c r="F88" s="160">
        <v>909</v>
      </c>
      <c r="G88" s="160">
        <v>587</v>
      </c>
      <c r="H88" s="161">
        <v>913</v>
      </c>
      <c r="I88" s="161">
        <v>471.5248344370861</v>
      </c>
      <c r="J88" s="161">
        <v>579.01480263157896</v>
      </c>
      <c r="K88" s="117"/>
      <c r="L88" s="117"/>
    </row>
    <row r="89" spans="1:13" ht="14.1" customHeight="1">
      <c r="A89" s="128" t="s">
        <v>357</v>
      </c>
      <c r="B89" s="133" t="s">
        <v>358</v>
      </c>
      <c r="C89" s="130">
        <v>1055145</v>
      </c>
      <c r="D89" s="130">
        <v>876</v>
      </c>
      <c r="E89" s="160">
        <v>1204</v>
      </c>
      <c r="F89" s="160">
        <v>1411</v>
      </c>
      <c r="G89" s="160">
        <v>1169</v>
      </c>
      <c r="H89" s="161">
        <v>1177</v>
      </c>
      <c r="I89" s="161">
        <v>1135.4402234636871</v>
      </c>
      <c r="J89" s="161">
        <v>1023.3277591973244</v>
      </c>
      <c r="K89" s="117"/>
      <c r="L89" s="117"/>
    </row>
    <row r="90" spans="1:13" ht="14.1" customHeight="1">
      <c r="A90" s="128" t="s">
        <v>359</v>
      </c>
      <c r="B90" s="133" t="s">
        <v>360</v>
      </c>
      <c r="C90" s="130">
        <v>593564</v>
      </c>
      <c r="D90" s="130">
        <v>988</v>
      </c>
      <c r="E90" s="160">
        <v>600</v>
      </c>
      <c r="F90" s="160">
        <v>711</v>
      </c>
      <c r="G90" s="160">
        <v>634</v>
      </c>
      <c r="H90" s="161">
        <v>576</v>
      </c>
      <c r="I90" s="161">
        <v>420.6196623634558</v>
      </c>
      <c r="J90" s="161">
        <v>365.56469500924214</v>
      </c>
      <c r="K90" s="117"/>
      <c r="L90" s="117"/>
    </row>
    <row r="91" spans="1:13" ht="14.1" customHeight="1">
      <c r="A91" s="128" t="s">
        <v>361</v>
      </c>
      <c r="B91" s="133" t="s">
        <v>362</v>
      </c>
      <c r="C91" s="130">
        <v>753517</v>
      </c>
      <c r="D91" s="130">
        <v>731</v>
      </c>
      <c r="E91" s="160">
        <v>1030</v>
      </c>
      <c r="F91" s="160">
        <v>1371</v>
      </c>
      <c r="G91" s="160">
        <v>1435</v>
      </c>
      <c r="H91" s="161">
        <v>1231</v>
      </c>
      <c r="I91" s="161">
        <v>1269.6135401974611</v>
      </c>
      <c r="J91" s="161">
        <v>1246.4088235294118</v>
      </c>
      <c r="K91" s="117"/>
      <c r="L91" s="117"/>
    </row>
    <row r="92" spans="1:13" ht="14.1" customHeight="1">
      <c r="A92" s="128" t="s">
        <v>363</v>
      </c>
      <c r="B92" s="133" t="s">
        <v>364</v>
      </c>
      <c r="C92" s="130">
        <v>1013060</v>
      </c>
      <c r="D92" s="130">
        <v>950</v>
      </c>
      <c r="E92" s="160">
        <v>1066</v>
      </c>
      <c r="F92" s="160">
        <v>1037</v>
      </c>
      <c r="G92" s="160">
        <v>1198</v>
      </c>
      <c r="H92" s="161">
        <v>1078</v>
      </c>
      <c r="I92" s="161">
        <v>1044.8880434782609</v>
      </c>
      <c r="J92" s="161">
        <v>1010.9615384615385</v>
      </c>
      <c r="K92" s="117"/>
      <c r="L92" s="117"/>
    </row>
    <row r="93" spans="1:13" ht="14.1" customHeight="1">
      <c r="A93" s="128" t="s">
        <v>365</v>
      </c>
      <c r="B93" s="133" t="s">
        <v>366</v>
      </c>
      <c r="C93" s="130">
        <v>616770</v>
      </c>
      <c r="D93" s="130">
        <v>845</v>
      </c>
      <c r="E93" s="160">
        <v>729</v>
      </c>
      <c r="F93" s="160">
        <v>896</v>
      </c>
      <c r="G93" s="160">
        <v>730</v>
      </c>
      <c r="H93" s="161">
        <v>640</v>
      </c>
      <c r="I93" s="161">
        <v>693.18439716312059</v>
      </c>
      <c r="J93" s="161">
        <v>603.68913480885317</v>
      </c>
      <c r="K93" s="117"/>
      <c r="L93" s="117"/>
    </row>
    <row r="94" spans="1:13" ht="14.1" customHeight="1">
      <c r="A94" s="128" t="s">
        <v>367</v>
      </c>
      <c r="B94" s="133" t="s">
        <v>368</v>
      </c>
      <c r="C94" s="130">
        <v>488818</v>
      </c>
      <c r="D94" s="130">
        <v>1172</v>
      </c>
      <c r="E94" s="160">
        <v>417</v>
      </c>
      <c r="F94" s="160">
        <v>396</v>
      </c>
      <c r="G94" s="160">
        <v>534</v>
      </c>
      <c r="H94" s="161">
        <v>490</v>
      </c>
      <c r="I94" s="161">
        <v>413.3485714285714</v>
      </c>
      <c r="J94" s="161">
        <v>412.62335216572507</v>
      </c>
      <c r="K94" s="117"/>
      <c r="L94" s="117"/>
    </row>
    <row r="95" spans="1:13" ht="14.1" customHeight="1">
      <c r="A95" s="128" t="s">
        <v>369</v>
      </c>
      <c r="B95" s="133" t="s">
        <v>370</v>
      </c>
      <c r="C95" s="130">
        <v>586453</v>
      </c>
      <c r="D95" s="130">
        <v>926</v>
      </c>
      <c r="E95" s="160">
        <v>633</v>
      </c>
      <c r="F95" s="160">
        <v>786</v>
      </c>
      <c r="G95" s="160">
        <v>757</v>
      </c>
      <c r="H95" s="161">
        <v>660</v>
      </c>
      <c r="I95" s="161">
        <v>716.41125541125541</v>
      </c>
      <c r="J95" s="161">
        <v>653.94013303769407</v>
      </c>
      <c r="K95" s="117"/>
      <c r="L95" s="117"/>
    </row>
    <row r="96" spans="1:13" ht="14.1" customHeight="1">
      <c r="A96" s="128" t="s">
        <v>371</v>
      </c>
      <c r="B96" s="133" t="s">
        <v>372</v>
      </c>
      <c r="C96" s="130">
        <v>464370</v>
      </c>
      <c r="D96" s="130">
        <v>1136</v>
      </c>
      <c r="E96" s="160">
        <v>408</v>
      </c>
      <c r="F96" s="160">
        <v>472</v>
      </c>
      <c r="G96" s="160">
        <v>432</v>
      </c>
      <c r="H96" s="161">
        <v>441</v>
      </c>
      <c r="I96" s="161">
        <v>457.16636197440585</v>
      </c>
      <c r="J96" s="161">
        <v>490.49562682215742</v>
      </c>
      <c r="K96" s="117"/>
      <c r="L96" s="117"/>
    </row>
    <row r="97" spans="1:13" ht="14.1" customHeight="1">
      <c r="A97" s="197" t="s">
        <v>234</v>
      </c>
      <c r="B97" s="198"/>
      <c r="C97" s="134">
        <f>SUM(C86:C96)</f>
        <v>9263316</v>
      </c>
      <c r="D97" s="134">
        <f>SUM(D86:D96)</f>
        <v>10157</v>
      </c>
      <c r="E97" s="160">
        <f>IF(ISERR(C97/D97),"－　  　",C97/D97)</f>
        <v>912.01299596337503</v>
      </c>
      <c r="F97" s="162" t="s">
        <v>235</v>
      </c>
      <c r="G97" s="162" t="s">
        <v>235</v>
      </c>
      <c r="H97" s="162" t="s">
        <v>235</v>
      </c>
      <c r="I97" s="162" t="s">
        <v>235</v>
      </c>
      <c r="J97" s="162"/>
      <c r="K97" s="117"/>
      <c r="L97" s="117"/>
    </row>
    <row r="98" spans="1:13" ht="14.1" customHeight="1">
      <c r="D98" s="137"/>
      <c r="E98" s="138"/>
      <c r="F98" s="138"/>
      <c r="G98" s="138"/>
      <c r="H98" s="138"/>
      <c r="I98" s="138"/>
      <c r="J98" s="138"/>
      <c r="K98" s="117"/>
      <c r="L98" s="117"/>
    </row>
    <row r="99" spans="1:13" ht="15.75" customHeight="1">
      <c r="A99" s="120" t="s">
        <v>373</v>
      </c>
      <c r="C99" s="121"/>
      <c r="D99" s="122"/>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59">
        <f>IF(ISERR(AVERAGE(E101:E108)),"－     ",AVERAGE(E101:E108))</f>
        <v>817.75</v>
      </c>
    </row>
    <row r="101" spans="1:13" ht="14.1" customHeight="1">
      <c r="A101" s="128" t="s">
        <v>374</v>
      </c>
      <c r="B101" s="129" t="s">
        <v>375</v>
      </c>
      <c r="C101" s="130">
        <v>2357078</v>
      </c>
      <c r="D101" s="130">
        <v>1945</v>
      </c>
      <c r="E101" s="160">
        <v>1211</v>
      </c>
      <c r="F101" s="160">
        <v>1297</v>
      </c>
      <c r="G101" s="160">
        <v>1396</v>
      </c>
      <c r="H101" s="161">
        <v>1321</v>
      </c>
      <c r="I101" s="161">
        <v>1309.8092841163311</v>
      </c>
      <c r="J101" s="161">
        <v>1206.2458006718925</v>
      </c>
      <c r="K101" s="117"/>
      <c r="L101" s="117"/>
    </row>
    <row r="102" spans="1:13" ht="14.1" customHeight="1">
      <c r="A102" s="128" t="s">
        <v>376</v>
      </c>
      <c r="B102" s="133" t="s">
        <v>377</v>
      </c>
      <c r="C102" s="130">
        <v>1126711</v>
      </c>
      <c r="D102" s="130">
        <v>1153</v>
      </c>
      <c r="E102" s="160">
        <v>977</v>
      </c>
      <c r="F102" s="160">
        <v>976</v>
      </c>
      <c r="G102" s="160">
        <v>823</v>
      </c>
      <c r="H102" s="161">
        <v>754</v>
      </c>
      <c r="I102" s="161">
        <v>738.84552177485625</v>
      </c>
      <c r="J102" s="161">
        <v>683.02143950995401</v>
      </c>
      <c r="K102" s="117"/>
      <c r="L102" s="117"/>
    </row>
    <row r="103" spans="1:13" ht="14.1" customHeight="1">
      <c r="A103" s="128" t="s">
        <v>378</v>
      </c>
      <c r="B103" s="133" t="s">
        <v>379</v>
      </c>
      <c r="C103" s="130">
        <v>861588</v>
      </c>
      <c r="D103" s="130">
        <v>1111</v>
      </c>
      <c r="E103" s="160">
        <v>775</v>
      </c>
      <c r="F103" s="160">
        <v>615</v>
      </c>
      <c r="G103" s="160">
        <v>606</v>
      </c>
      <c r="H103" s="161">
        <v>810</v>
      </c>
      <c r="I103" s="161">
        <v>574.22491039426518</v>
      </c>
      <c r="J103" s="161">
        <v>489.31844499586435</v>
      </c>
      <c r="K103" s="117"/>
      <c r="L103" s="117"/>
    </row>
    <row r="104" spans="1:13" ht="14.1" customHeight="1">
      <c r="A104" s="128" t="s">
        <v>380</v>
      </c>
      <c r="B104" s="133" t="s">
        <v>381</v>
      </c>
      <c r="C104" s="130">
        <v>735251</v>
      </c>
      <c r="D104" s="130">
        <v>1063</v>
      </c>
      <c r="E104" s="160">
        <v>691</v>
      </c>
      <c r="F104" s="160">
        <v>750</v>
      </c>
      <c r="G104" s="160">
        <v>746</v>
      </c>
      <c r="H104" s="161">
        <v>602</v>
      </c>
      <c r="I104" s="161">
        <v>570.9065510597303</v>
      </c>
      <c r="J104" s="161">
        <v>562.10842207163603</v>
      </c>
      <c r="K104" s="117"/>
      <c r="L104" s="117"/>
    </row>
    <row r="105" spans="1:13" ht="14.1" customHeight="1">
      <c r="A105" s="128" t="s">
        <v>382</v>
      </c>
      <c r="B105" s="133" t="s">
        <v>383</v>
      </c>
      <c r="C105" s="130">
        <v>2420550</v>
      </c>
      <c r="D105" s="130">
        <v>2323</v>
      </c>
      <c r="E105" s="160">
        <v>1041</v>
      </c>
      <c r="F105" s="160">
        <v>1108</v>
      </c>
      <c r="G105" s="160">
        <v>1092</v>
      </c>
      <c r="H105" s="161">
        <v>1255</v>
      </c>
      <c r="I105" s="161">
        <v>1155.8466376390904</v>
      </c>
      <c r="J105" s="161">
        <v>1132.3270940570894</v>
      </c>
      <c r="K105" s="117"/>
      <c r="L105" s="117"/>
    </row>
    <row r="106" spans="1:13" ht="14.1" customHeight="1">
      <c r="A106" s="128" t="s">
        <v>384</v>
      </c>
      <c r="B106" s="133" t="s">
        <v>385</v>
      </c>
      <c r="C106" s="130">
        <v>1154070</v>
      </c>
      <c r="D106" s="130">
        <v>1589</v>
      </c>
      <c r="E106" s="160">
        <v>726</v>
      </c>
      <c r="F106" s="160">
        <v>740</v>
      </c>
      <c r="G106" s="160">
        <v>758</v>
      </c>
      <c r="H106" s="161">
        <v>627</v>
      </c>
      <c r="I106" s="161">
        <v>617.16996047430825</v>
      </c>
      <c r="J106" s="161">
        <v>622.18175629680059</v>
      </c>
      <c r="K106" s="117"/>
      <c r="L106" s="117"/>
    </row>
    <row r="107" spans="1:13" ht="14.1" customHeight="1">
      <c r="A107" s="128" t="s">
        <v>386</v>
      </c>
      <c r="B107" s="133" t="s">
        <v>387</v>
      </c>
      <c r="C107" s="130">
        <v>886153</v>
      </c>
      <c r="D107" s="130">
        <v>1525</v>
      </c>
      <c r="E107" s="160">
        <v>581</v>
      </c>
      <c r="F107" s="160">
        <v>734</v>
      </c>
      <c r="G107" s="160">
        <v>1048</v>
      </c>
      <c r="H107" s="161">
        <v>691</v>
      </c>
      <c r="I107" s="161">
        <v>743.95171339563865</v>
      </c>
      <c r="J107" s="161">
        <v>638.46792189679218</v>
      </c>
      <c r="K107" s="117"/>
      <c r="L107" s="117"/>
    </row>
    <row r="108" spans="1:13" ht="14.1" customHeight="1">
      <c r="A108" s="128" t="s">
        <v>388</v>
      </c>
      <c r="B108" s="133" t="s">
        <v>389</v>
      </c>
      <c r="C108" s="130">
        <v>966348</v>
      </c>
      <c r="D108" s="130">
        <v>1787</v>
      </c>
      <c r="E108" s="160">
        <v>540</v>
      </c>
      <c r="F108" s="160">
        <v>463</v>
      </c>
      <c r="G108" s="160">
        <v>531</v>
      </c>
      <c r="H108" s="161">
        <v>495</v>
      </c>
      <c r="I108" s="161">
        <v>499.7305728871242</v>
      </c>
      <c r="J108" s="161">
        <v>492.03502626970226</v>
      </c>
      <c r="K108" s="117"/>
      <c r="L108" s="117"/>
    </row>
    <row r="109" spans="1:13" ht="14.1" customHeight="1">
      <c r="A109" s="197" t="s">
        <v>234</v>
      </c>
      <c r="B109" s="198"/>
      <c r="C109" s="134">
        <f>SUM(C101:C108)</f>
        <v>10507749</v>
      </c>
      <c r="D109" s="134">
        <f>SUM(D101:D108)</f>
        <v>12496</v>
      </c>
      <c r="E109" s="160">
        <f>IF(ISERR(C109/D109),"－　  　",C109/D109)</f>
        <v>840.88900448143409</v>
      </c>
      <c r="F109" s="162" t="s">
        <v>235</v>
      </c>
      <c r="G109" s="162" t="s">
        <v>235</v>
      </c>
      <c r="H109" s="162" t="s">
        <v>235</v>
      </c>
      <c r="I109" s="162" t="s">
        <v>235</v>
      </c>
      <c r="J109" s="162"/>
      <c r="K109" s="117"/>
      <c r="L109" s="117"/>
    </row>
    <row r="110" spans="1:13" ht="14.1" customHeight="1">
      <c r="D110" s="137"/>
      <c r="E110" s="138"/>
      <c r="F110" s="138"/>
      <c r="G110" s="138"/>
      <c r="H110" s="138"/>
      <c r="I110" s="138"/>
      <c r="J110" s="138"/>
      <c r="K110" s="117"/>
      <c r="L110" s="117"/>
    </row>
    <row r="111" spans="1:13" ht="15.75" customHeight="1">
      <c r="A111" s="120" t="s">
        <v>390</v>
      </c>
      <c r="C111" s="121"/>
      <c r="D111" s="122"/>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59">
        <f>IF(ISERR(AVERAGE(E113:E118)),"－     ",AVERAGE(E113:E118))</f>
        <v>1043.3333333333333</v>
      </c>
    </row>
    <row r="113" spans="1:12" ht="14.1" customHeight="1">
      <c r="A113" s="128" t="s">
        <v>391</v>
      </c>
      <c r="B113" s="129" t="s">
        <v>392</v>
      </c>
      <c r="C113" s="130">
        <v>2078275</v>
      </c>
      <c r="D113" s="130">
        <v>2428</v>
      </c>
      <c r="E113" s="160">
        <v>855</v>
      </c>
      <c r="F113" s="160">
        <v>716</v>
      </c>
      <c r="G113" s="160">
        <v>593</v>
      </c>
      <c r="H113" s="161">
        <v>553</v>
      </c>
      <c r="I113" s="161">
        <v>866.91031014249791</v>
      </c>
      <c r="J113" s="161">
        <v>818.72283389181428</v>
      </c>
      <c r="K113" s="117"/>
      <c r="L113" s="117"/>
    </row>
    <row r="114" spans="1:12" ht="14.1" customHeight="1">
      <c r="A114" s="128" t="s">
        <v>393</v>
      </c>
      <c r="B114" s="133" t="s">
        <v>394</v>
      </c>
      <c r="C114" s="130">
        <v>3475869</v>
      </c>
      <c r="D114" s="130">
        <v>3183</v>
      </c>
      <c r="E114" s="160">
        <v>1092</v>
      </c>
      <c r="F114" s="160">
        <v>965</v>
      </c>
      <c r="G114" s="160">
        <v>989</v>
      </c>
      <c r="H114" s="161">
        <v>1140</v>
      </c>
      <c r="I114" s="161">
        <v>937.21818181818185</v>
      </c>
      <c r="J114" s="161">
        <v>877.02275862068961</v>
      </c>
      <c r="K114" s="117"/>
      <c r="L114" s="117"/>
    </row>
    <row r="115" spans="1:12" ht="14.1" customHeight="1">
      <c r="A115" s="128" t="s">
        <v>395</v>
      </c>
      <c r="B115" s="133" t="s">
        <v>396</v>
      </c>
      <c r="C115" s="130">
        <v>2647015</v>
      </c>
      <c r="D115" s="130">
        <v>3894</v>
      </c>
      <c r="E115" s="160">
        <v>679</v>
      </c>
      <c r="F115" s="160">
        <v>656</v>
      </c>
      <c r="G115" s="160">
        <v>1166</v>
      </c>
      <c r="H115" s="161">
        <v>1089</v>
      </c>
      <c r="I115" s="161">
        <v>1119.8439752832132</v>
      </c>
      <c r="J115" s="161">
        <v>951.23136915077987</v>
      </c>
      <c r="K115" s="117"/>
      <c r="L115" s="117"/>
    </row>
    <row r="116" spans="1:12" ht="14.1" customHeight="1">
      <c r="A116" s="128" t="s">
        <v>397</v>
      </c>
      <c r="B116" s="133" t="s">
        <v>398</v>
      </c>
      <c r="C116" s="130">
        <v>3268176</v>
      </c>
      <c r="D116" s="130">
        <v>3472</v>
      </c>
      <c r="E116" s="160">
        <v>941</v>
      </c>
      <c r="F116" s="160">
        <v>940</v>
      </c>
      <c r="G116" s="160">
        <v>772</v>
      </c>
      <c r="H116" s="161">
        <v>847</v>
      </c>
      <c r="I116" s="161">
        <v>1012.1106370009144</v>
      </c>
      <c r="J116" s="161">
        <v>932.80121951219508</v>
      </c>
      <c r="K116" s="117"/>
      <c r="L116" s="117"/>
    </row>
    <row r="117" spans="1:12" ht="14.1" customHeight="1">
      <c r="A117" s="128" t="s">
        <v>399</v>
      </c>
      <c r="B117" s="133" t="s">
        <v>400</v>
      </c>
      <c r="C117" s="130">
        <v>4004291</v>
      </c>
      <c r="D117" s="130">
        <v>3194</v>
      </c>
      <c r="E117" s="160">
        <v>1253</v>
      </c>
      <c r="F117" s="160">
        <v>1002</v>
      </c>
      <c r="G117" s="160">
        <v>960</v>
      </c>
      <c r="H117" s="161">
        <v>1112</v>
      </c>
      <c r="I117" s="161">
        <v>1165.1872586872587</v>
      </c>
      <c r="J117" s="161">
        <v>1193.6052207541088</v>
      </c>
      <c r="K117" s="117"/>
      <c r="L117" s="117"/>
    </row>
    <row r="118" spans="1:12" ht="14.1" customHeight="1">
      <c r="A118" s="128" t="s">
        <v>401</v>
      </c>
      <c r="B118" s="133" t="s">
        <v>402</v>
      </c>
      <c r="C118" s="130">
        <v>3557546</v>
      </c>
      <c r="D118" s="130">
        <v>2469</v>
      </c>
      <c r="E118" s="160">
        <v>1440</v>
      </c>
      <c r="F118" s="160">
        <v>1480</v>
      </c>
      <c r="G118" s="160">
        <v>1066</v>
      </c>
      <c r="H118" s="161">
        <v>1139</v>
      </c>
      <c r="I118" s="161">
        <v>1090.8512931034484</v>
      </c>
      <c r="J118" s="161">
        <v>1267.4435336976321</v>
      </c>
      <c r="K118" s="117"/>
      <c r="L118" s="117"/>
    </row>
    <row r="119" spans="1:12" ht="14.1" customHeight="1">
      <c r="A119" s="197" t="s">
        <v>234</v>
      </c>
      <c r="B119" s="198"/>
      <c r="C119" s="134">
        <f>SUM(C113:C118)</f>
        <v>19031172</v>
      </c>
      <c r="D119" s="134">
        <f>SUM(D113:D118)</f>
        <v>18640</v>
      </c>
      <c r="E119" s="160">
        <f>IF(ISERR(C119/D119),"－　  　",C119/D119)</f>
        <v>1020.9856223175966</v>
      </c>
      <c r="F119" s="162" t="s">
        <v>235</v>
      </c>
      <c r="G119" s="162" t="s">
        <v>235</v>
      </c>
      <c r="H119" s="162" t="s">
        <v>235</v>
      </c>
      <c r="I119" s="162" t="s">
        <v>235</v>
      </c>
      <c r="J119" s="162"/>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49CE6-A3C0-4840-BC62-6020A87FABB3}">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443</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0.22966666666666666</v>
      </c>
    </row>
    <row r="5" spans="1:13" ht="14.1" customHeight="1">
      <c r="A5" s="128" t="s">
        <v>222</v>
      </c>
      <c r="B5" s="129" t="s">
        <v>223</v>
      </c>
      <c r="C5" s="130">
        <v>124354</v>
      </c>
      <c r="D5" s="130">
        <v>636583</v>
      </c>
      <c r="E5" s="131">
        <v>0.19500000000000001</v>
      </c>
      <c r="F5" s="131">
        <v>0.19900000000000001</v>
      </c>
      <c r="G5" s="131">
        <v>0.186</v>
      </c>
      <c r="H5" s="132">
        <v>0.16300000000000001</v>
      </c>
      <c r="I5" s="132">
        <v>0.14449890919931163</v>
      </c>
      <c r="J5" s="132">
        <v>0.1172268138441719</v>
      </c>
      <c r="K5" s="117"/>
      <c r="L5" s="117"/>
    </row>
    <row r="6" spans="1:13" ht="14.1" customHeight="1">
      <c r="A6" s="128" t="s">
        <v>224</v>
      </c>
      <c r="B6" s="133" t="s">
        <v>225</v>
      </c>
      <c r="C6" s="130">
        <v>73804</v>
      </c>
      <c r="D6" s="130">
        <v>224392</v>
      </c>
      <c r="E6" s="131">
        <v>0.32800000000000001</v>
      </c>
      <c r="F6" s="131">
        <v>0.34100000000000003</v>
      </c>
      <c r="G6" s="131">
        <v>0.34</v>
      </c>
      <c r="H6" s="132">
        <v>0.317</v>
      </c>
      <c r="I6" s="132">
        <v>0.35901511695946847</v>
      </c>
      <c r="J6" s="132">
        <v>0.34120071224025261</v>
      </c>
      <c r="K6" s="117"/>
      <c r="L6" s="117"/>
    </row>
    <row r="7" spans="1:13" ht="14.1" customHeight="1">
      <c r="A7" s="128" t="s">
        <v>226</v>
      </c>
      <c r="B7" s="133" t="s">
        <v>227</v>
      </c>
      <c r="C7" s="130">
        <v>59275</v>
      </c>
      <c r="D7" s="130">
        <v>490747</v>
      </c>
      <c r="E7" s="131">
        <v>0.12</v>
      </c>
      <c r="F7" s="131">
        <v>0.106</v>
      </c>
      <c r="G7" s="131">
        <v>0.10100000000000001</v>
      </c>
      <c r="H7" s="132">
        <v>8.8999999999999996E-2</v>
      </c>
      <c r="I7" s="132">
        <v>7.9665806466679895E-2</v>
      </c>
      <c r="J7" s="132">
        <v>6.1096414157993321E-2</v>
      </c>
      <c r="K7" s="117"/>
      <c r="L7" s="117"/>
    </row>
    <row r="8" spans="1:13" ht="14.1" customHeight="1">
      <c r="A8" s="128" t="s">
        <v>228</v>
      </c>
      <c r="B8" s="133" t="s">
        <v>229</v>
      </c>
      <c r="C8" s="130">
        <v>44538</v>
      </c>
      <c r="D8" s="130">
        <v>214230</v>
      </c>
      <c r="E8" s="131">
        <v>0.20699999999999999</v>
      </c>
      <c r="F8" s="131">
        <v>0.24199999999999999</v>
      </c>
      <c r="G8" s="131">
        <v>0.20599999999999999</v>
      </c>
      <c r="H8" s="132">
        <v>0.25600000000000001</v>
      </c>
      <c r="I8" s="132">
        <v>0.27612898806363778</v>
      </c>
      <c r="J8" s="132">
        <v>0.21117017373651728</v>
      </c>
      <c r="K8" s="117"/>
      <c r="L8" s="117"/>
    </row>
    <row r="9" spans="1:13" ht="14.1" customHeight="1">
      <c r="A9" s="128" t="s">
        <v>230</v>
      </c>
      <c r="B9" s="133" t="s">
        <v>231</v>
      </c>
      <c r="C9" s="130">
        <v>48814</v>
      </c>
      <c r="D9" s="130">
        <v>259823</v>
      </c>
      <c r="E9" s="131">
        <v>0.187</v>
      </c>
      <c r="F9" s="131">
        <v>0.112</v>
      </c>
      <c r="G9" s="131">
        <v>0.112</v>
      </c>
      <c r="H9" s="132">
        <v>0.11899999999999999</v>
      </c>
      <c r="I9" s="132">
        <v>0.1048399670356594</v>
      </c>
      <c r="J9" s="132">
        <v>6.5140806306008769E-2</v>
      </c>
      <c r="K9" s="117"/>
      <c r="L9" s="117"/>
    </row>
    <row r="10" spans="1:13" ht="14.1" customHeight="1">
      <c r="A10" s="128" t="s">
        <v>232</v>
      </c>
      <c r="B10" s="133" t="s">
        <v>233</v>
      </c>
      <c r="C10" s="130">
        <v>179568</v>
      </c>
      <c r="D10" s="130">
        <v>526292</v>
      </c>
      <c r="E10" s="131">
        <v>0.34100000000000003</v>
      </c>
      <c r="F10" s="132">
        <v>0.32</v>
      </c>
      <c r="G10" s="132">
        <v>0.307</v>
      </c>
      <c r="H10" s="132">
        <v>0.318</v>
      </c>
      <c r="I10" s="132">
        <v>0.2453293232623556</v>
      </c>
      <c r="J10" s="132">
        <v>0.15415864913014271</v>
      </c>
      <c r="K10" s="117"/>
      <c r="L10" s="117"/>
    </row>
    <row r="11" spans="1:13" ht="14.1" customHeight="1">
      <c r="A11" s="197" t="s">
        <v>234</v>
      </c>
      <c r="B11" s="198"/>
      <c r="C11" s="134">
        <f>SUM(C5:C10)</f>
        <v>530353</v>
      </c>
      <c r="D11" s="134">
        <f>SUM(D5:D10)</f>
        <v>2352067</v>
      </c>
      <c r="E11" s="131">
        <f>IF(ISERR(C11/D11),"－　  　",C11/D11)</f>
        <v>0.22548379786800291</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0.11638461538461538</v>
      </c>
    </row>
    <row r="15" spans="1:13" ht="14.1" customHeight="1">
      <c r="A15" s="128" t="s">
        <v>237</v>
      </c>
      <c r="B15" s="129" t="s">
        <v>238</v>
      </c>
      <c r="C15" s="130">
        <v>97231</v>
      </c>
      <c r="D15" s="130">
        <v>618565</v>
      </c>
      <c r="E15" s="131">
        <v>0.157</v>
      </c>
      <c r="F15" s="131">
        <v>0.12</v>
      </c>
      <c r="G15" s="131">
        <v>0.13300000000000001</v>
      </c>
      <c r="H15" s="132">
        <v>0.13800000000000001</v>
      </c>
      <c r="I15" s="132">
        <v>9.1270999385141965E-2</v>
      </c>
      <c r="J15" s="132">
        <v>8.1179190363172268E-2</v>
      </c>
      <c r="K15" s="117"/>
      <c r="L15" s="117"/>
    </row>
    <row r="16" spans="1:13" ht="14.1" customHeight="1">
      <c r="A16" s="128" t="s">
        <v>239</v>
      </c>
      <c r="B16" s="133" t="s">
        <v>240</v>
      </c>
      <c r="C16" s="130">
        <v>177918</v>
      </c>
      <c r="D16" s="130">
        <v>1173755</v>
      </c>
      <c r="E16" s="131">
        <v>0.151</v>
      </c>
      <c r="F16" s="131">
        <v>0.13600000000000001</v>
      </c>
      <c r="G16" s="131">
        <v>0.126</v>
      </c>
      <c r="H16" s="132">
        <v>0.12</v>
      </c>
      <c r="I16" s="132">
        <v>0.10664621166766447</v>
      </c>
      <c r="J16" s="132">
        <v>8.0883711172349923E-2</v>
      </c>
      <c r="K16" s="117"/>
      <c r="L16" s="117"/>
    </row>
    <row r="17" spans="1:13" ht="14.1" customHeight="1">
      <c r="A17" s="128" t="s">
        <v>241</v>
      </c>
      <c r="B17" s="133" t="s">
        <v>242</v>
      </c>
      <c r="C17" s="130">
        <v>84510</v>
      </c>
      <c r="D17" s="130">
        <v>939565</v>
      </c>
      <c r="E17" s="131">
        <v>8.8999999999999996E-2</v>
      </c>
      <c r="F17" s="131">
        <v>0.114</v>
      </c>
      <c r="G17" s="131">
        <v>0.14399999999999999</v>
      </c>
      <c r="H17" s="132">
        <v>0.16400000000000001</v>
      </c>
      <c r="I17" s="132">
        <v>0.17131746106836743</v>
      </c>
      <c r="J17" s="132">
        <v>6.4356903232402021E-2</v>
      </c>
      <c r="K17" s="117"/>
      <c r="L17" s="117"/>
    </row>
    <row r="18" spans="1:13" ht="14.1" customHeight="1">
      <c r="A18" s="128" t="s">
        <v>243</v>
      </c>
      <c r="B18" s="133" t="s">
        <v>244</v>
      </c>
      <c r="C18" s="130">
        <v>167986</v>
      </c>
      <c r="D18" s="130">
        <v>1396437</v>
      </c>
      <c r="E18" s="131">
        <v>0.12</v>
      </c>
      <c r="F18" s="131">
        <v>0.11700000000000001</v>
      </c>
      <c r="G18" s="131">
        <v>0.124</v>
      </c>
      <c r="H18" s="132">
        <v>0.127</v>
      </c>
      <c r="I18" s="132">
        <v>0.13170479179473907</v>
      </c>
      <c r="J18" s="132">
        <v>0.10342408031523022</v>
      </c>
      <c r="K18" s="117"/>
      <c r="L18" s="117"/>
    </row>
    <row r="19" spans="1:13" ht="14.1" customHeight="1">
      <c r="A19" s="128" t="s">
        <v>245</v>
      </c>
      <c r="B19" s="133" t="s">
        <v>246</v>
      </c>
      <c r="C19" s="130">
        <v>113708</v>
      </c>
      <c r="D19" s="130">
        <v>747940</v>
      </c>
      <c r="E19" s="131">
        <v>0.152</v>
      </c>
      <c r="F19" s="131">
        <v>0.10100000000000001</v>
      </c>
      <c r="G19" s="131">
        <v>8.8999999999999996E-2</v>
      </c>
      <c r="H19" s="132">
        <v>8.3000000000000004E-2</v>
      </c>
      <c r="I19" s="132">
        <v>7.6876418639250765E-2</v>
      </c>
      <c r="J19" s="132">
        <v>6.4518218718852091E-2</v>
      </c>
      <c r="K19" s="117"/>
      <c r="L19" s="117"/>
    </row>
    <row r="20" spans="1:13" ht="14.1" customHeight="1">
      <c r="A20" s="128" t="s">
        <v>247</v>
      </c>
      <c r="B20" s="133" t="s">
        <v>248</v>
      </c>
      <c r="C20" s="130">
        <v>43752</v>
      </c>
      <c r="D20" s="130">
        <v>697146</v>
      </c>
      <c r="E20" s="131">
        <v>6.2E-2</v>
      </c>
      <c r="F20" s="131">
        <v>7.0000000000000007E-2</v>
      </c>
      <c r="G20" s="131">
        <v>7.4999999999999997E-2</v>
      </c>
      <c r="H20" s="132">
        <v>9.2999999999999999E-2</v>
      </c>
      <c r="I20" s="132">
        <v>8.2293393709256646E-2</v>
      </c>
      <c r="J20" s="132">
        <v>8.3119310693125406E-2</v>
      </c>
      <c r="K20" s="117"/>
      <c r="L20" s="117"/>
    </row>
    <row r="21" spans="1:13" ht="14.1" customHeight="1">
      <c r="A21" s="128" t="s">
        <v>249</v>
      </c>
      <c r="B21" s="133" t="s">
        <v>250</v>
      </c>
      <c r="C21" s="130">
        <v>196776</v>
      </c>
      <c r="D21" s="130">
        <v>1302033</v>
      </c>
      <c r="E21" s="131">
        <v>0.151</v>
      </c>
      <c r="F21" s="131">
        <v>0.151</v>
      </c>
      <c r="G21" s="131">
        <v>0.155</v>
      </c>
      <c r="H21" s="132">
        <v>0.13500000000000001</v>
      </c>
      <c r="I21" s="132">
        <v>0.10477565745536516</v>
      </c>
      <c r="J21" s="132">
        <v>7.8268030930815191E-2</v>
      </c>
      <c r="K21" s="117"/>
      <c r="L21" s="117"/>
    </row>
    <row r="22" spans="1:13" ht="14.1" customHeight="1">
      <c r="A22" s="128" t="s">
        <v>251</v>
      </c>
      <c r="B22" s="133" t="s">
        <v>252</v>
      </c>
      <c r="C22" s="130">
        <v>89384</v>
      </c>
      <c r="D22" s="130">
        <v>621005</v>
      </c>
      <c r="E22" s="131">
        <v>0.14299999999999999</v>
      </c>
      <c r="F22" s="131">
        <v>0.11</v>
      </c>
      <c r="G22" s="131">
        <v>0.105</v>
      </c>
      <c r="H22" s="132">
        <v>0.09</v>
      </c>
      <c r="I22" s="132">
        <v>8.8789703022914682E-2</v>
      </c>
      <c r="J22" s="132">
        <v>7.0929826906021065E-2</v>
      </c>
      <c r="K22" s="117"/>
      <c r="L22" s="117"/>
    </row>
    <row r="23" spans="1:13" ht="14.1" customHeight="1">
      <c r="A23" s="128" t="s">
        <v>253</v>
      </c>
      <c r="B23" s="133" t="s">
        <v>254</v>
      </c>
      <c r="C23" s="130">
        <v>68215</v>
      </c>
      <c r="D23" s="130">
        <v>1039282</v>
      </c>
      <c r="E23" s="131">
        <v>6.5000000000000002E-2</v>
      </c>
      <c r="F23" s="131">
        <v>7.3999999999999996E-2</v>
      </c>
      <c r="G23" s="131">
        <v>7.5999999999999998E-2</v>
      </c>
      <c r="H23" s="132">
        <v>6.9000000000000006E-2</v>
      </c>
      <c r="I23" s="132">
        <v>7.6307778828316228E-2</v>
      </c>
      <c r="J23" s="132">
        <v>6.7801305632613676E-2</v>
      </c>
      <c r="K23" s="117"/>
      <c r="L23" s="117"/>
    </row>
    <row r="24" spans="1:13" ht="14.1" customHeight="1">
      <c r="A24" s="128" t="s">
        <v>255</v>
      </c>
      <c r="B24" s="133" t="s">
        <v>256</v>
      </c>
      <c r="C24" s="130">
        <v>100176</v>
      </c>
      <c r="D24" s="130">
        <v>933595</v>
      </c>
      <c r="E24" s="131">
        <v>0.107</v>
      </c>
      <c r="F24" s="131">
        <v>0.121</v>
      </c>
      <c r="G24" s="131">
        <v>0.11</v>
      </c>
      <c r="H24" s="132">
        <v>9.8000000000000004E-2</v>
      </c>
      <c r="I24" s="132">
        <v>9.6007516632315909E-2</v>
      </c>
      <c r="J24" s="132">
        <v>8.3249745128698455E-2</v>
      </c>
      <c r="K24" s="117"/>
      <c r="L24" s="117"/>
    </row>
    <row r="25" spans="1:13" ht="14.1" customHeight="1">
      <c r="A25" s="128" t="s">
        <v>257</v>
      </c>
      <c r="B25" s="133" t="s">
        <v>258</v>
      </c>
      <c r="C25" s="130">
        <v>67968</v>
      </c>
      <c r="D25" s="130">
        <v>743935</v>
      </c>
      <c r="E25" s="131">
        <v>9.0999999999999998E-2</v>
      </c>
      <c r="F25" s="131">
        <v>8.4000000000000005E-2</v>
      </c>
      <c r="G25" s="131">
        <v>8.5000000000000006E-2</v>
      </c>
      <c r="H25" s="132">
        <v>6.7000000000000004E-2</v>
      </c>
      <c r="I25" s="132">
        <v>6.708615643506162E-2</v>
      </c>
      <c r="J25" s="132">
        <v>5.7233974129922101E-2</v>
      </c>
      <c r="K25" s="117"/>
      <c r="L25" s="117"/>
    </row>
    <row r="26" spans="1:13" ht="14.1" customHeight="1">
      <c r="A26" s="128" t="s">
        <v>259</v>
      </c>
      <c r="B26" s="133" t="s">
        <v>260</v>
      </c>
      <c r="C26" s="130">
        <v>59629</v>
      </c>
      <c r="D26" s="130">
        <v>623112</v>
      </c>
      <c r="E26" s="131">
        <v>9.5000000000000001E-2</v>
      </c>
      <c r="F26" s="131">
        <v>9.0999999999999998E-2</v>
      </c>
      <c r="G26" s="131">
        <v>9.9000000000000005E-2</v>
      </c>
      <c r="H26" s="132">
        <v>8.8999999999999996E-2</v>
      </c>
      <c r="I26" s="132">
        <v>9.4778953698922058E-2</v>
      </c>
      <c r="J26" s="132">
        <v>5.3759007776825032E-2</v>
      </c>
      <c r="K26" s="117"/>
      <c r="L26" s="117"/>
    </row>
    <row r="27" spans="1:13" ht="14.1" customHeight="1">
      <c r="A27" s="128" t="s">
        <v>261</v>
      </c>
      <c r="B27" s="133" t="s">
        <v>262</v>
      </c>
      <c r="C27" s="130">
        <v>80231</v>
      </c>
      <c r="D27" s="130">
        <v>613017</v>
      </c>
      <c r="E27" s="131">
        <v>0.13</v>
      </c>
      <c r="F27" s="131">
        <v>0.13600000000000001</v>
      </c>
      <c r="G27" s="131">
        <v>0.125</v>
      </c>
      <c r="H27" s="132">
        <v>0.111</v>
      </c>
      <c r="I27" s="132">
        <v>9.647139962143654E-2</v>
      </c>
      <c r="J27" s="132">
        <v>7.1201705400640136E-2</v>
      </c>
      <c r="K27" s="117"/>
      <c r="L27" s="117"/>
    </row>
    <row r="28" spans="1:13" ht="14.1" customHeight="1">
      <c r="A28" s="197" t="s">
        <v>234</v>
      </c>
      <c r="B28" s="198"/>
      <c r="C28" s="134">
        <f>SUM(C15:C27)</f>
        <v>1347484</v>
      </c>
      <c r="D28" s="134">
        <f>SUM(D15:D27)</f>
        <v>11449387</v>
      </c>
      <c r="E28" s="131">
        <f>IF(ISERR(C28/D28),"－　  　",C28/D28)</f>
        <v>0.11769049294953521</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0.11312499999999999</v>
      </c>
    </row>
    <row r="32" spans="1:13" ht="14.1" customHeight="1">
      <c r="A32" s="128" t="s">
        <v>264</v>
      </c>
      <c r="B32" s="129" t="s">
        <v>265</v>
      </c>
      <c r="C32" s="130">
        <v>235461</v>
      </c>
      <c r="D32" s="130">
        <v>1776748</v>
      </c>
      <c r="E32" s="131">
        <v>0.13200000000000001</v>
      </c>
      <c r="F32" s="131">
        <v>0.11799999999999999</v>
      </c>
      <c r="G32" s="131">
        <v>0.104</v>
      </c>
      <c r="H32" s="132">
        <v>9.1999999999999998E-2</v>
      </c>
      <c r="I32" s="132">
        <v>8.4420349226363892E-2</v>
      </c>
      <c r="J32" s="132">
        <v>7.1800167852899818E-2</v>
      </c>
      <c r="K32" s="117"/>
      <c r="L32" s="117"/>
    </row>
    <row r="33" spans="1:13" ht="14.1" customHeight="1">
      <c r="A33" s="128" t="s">
        <v>266</v>
      </c>
      <c r="B33" s="133" t="s">
        <v>267</v>
      </c>
      <c r="C33" s="130">
        <v>146623</v>
      </c>
      <c r="D33" s="130">
        <v>1306656</v>
      </c>
      <c r="E33" s="131">
        <v>0.112</v>
      </c>
      <c r="F33" s="131">
        <v>0.107</v>
      </c>
      <c r="G33" s="131">
        <v>0.09</v>
      </c>
      <c r="H33" s="132">
        <v>8.6999999999999994E-2</v>
      </c>
      <c r="I33" s="132">
        <v>7.297796565292651E-2</v>
      </c>
      <c r="J33" s="132">
        <v>6.6049388349898541E-2</v>
      </c>
      <c r="K33" s="117"/>
      <c r="L33" s="117"/>
    </row>
    <row r="34" spans="1:13" ht="14.1" customHeight="1">
      <c r="A34" s="128" t="s">
        <v>268</v>
      </c>
      <c r="B34" s="133" t="s">
        <v>269</v>
      </c>
      <c r="C34" s="130">
        <v>181303</v>
      </c>
      <c r="D34" s="130">
        <v>1604643</v>
      </c>
      <c r="E34" s="131">
        <v>0.112</v>
      </c>
      <c r="F34" s="131">
        <v>0.108</v>
      </c>
      <c r="G34" s="131">
        <v>0.127</v>
      </c>
      <c r="H34" s="132">
        <v>0.124</v>
      </c>
      <c r="I34" s="132">
        <v>0.12113162234373963</v>
      </c>
      <c r="J34" s="132">
        <v>8.036846064921005E-2</v>
      </c>
      <c r="K34" s="117"/>
      <c r="L34" s="117"/>
    </row>
    <row r="35" spans="1:13" ht="14.1" customHeight="1">
      <c r="A35" s="128" t="s">
        <v>270</v>
      </c>
      <c r="B35" s="133" t="s">
        <v>271</v>
      </c>
      <c r="C35" s="130">
        <v>210010</v>
      </c>
      <c r="D35" s="130">
        <v>1926752</v>
      </c>
      <c r="E35" s="131">
        <v>0.108</v>
      </c>
      <c r="F35" s="131">
        <v>0.105</v>
      </c>
      <c r="G35" s="131">
        <v>0.10299999999999999</v>
      </c>
      <c r="H35" s="132">
        <v>9.8000000000000004E-2</v>
      </c>
      <c r="I35" s="132">
        <v>9.57740766091211E-2</v>
      </c>
      <c r="J35" s="132">
        <v>7.1653391482182915E-2</v>
      </c>
      <c r="K35" s="117"/>
      <c r="L35" s="117"/>
    </row>
    <row r="36" spans="1:13" ht="14.1" customHeight="1">
      <c r="A36" s="128" t="s">
        <v>272</v>
      </c>
      <c r="B36" s="133" t="s">
        <v>273</v>
      </c>
      <c r="C36" s="130">
        <v>150233</v>
      </c>
      <c r="D36" s="130">
        <v>1492826</v>
      </c>
      <c r="E36" s="131">
        <v>0.1</v>
      </c>
      <c r="F36" s="131">
        <v>9.9000000000000005E-2</v>
      </c>
      <c r="G36" s="131">
        <v>9.1999999999999998E-2</v>
      </c>
      <c r="H36" s="132">
        <v>8.4000000000000005E-2</v>
      </c>
      <c r="I36" s="132">
        <v>7.7326192834315244E-2</v>
      </c>
      <c r="J36" s="132">
        <v>6.7892478057435701E-2</v>
      </c>
      <c r="K36" s="117"/>
      <c r="L36" s="117"/>
    </row>
    <row r="37" spans="1:13" ht="14.1" customHeight="1">
      <c r="A37" s="128" t="s">
        <v>274</v>
      </c>
      <c r="B37" s="133" t="s">
        <v>275</v>
      </c>
      <c r="C37" s="130">
        <v>234160</v>
      </c>
      <c r="D37" s="130">
        <v>1655641</v>
      </c>
      <c r="E37" s="131">
        <v>0.14099999999999999</v>
      </c>
      <c r="F37" s="131">
        <v>0.122</v>
      </c>
      <c r="G37" s="131">
        <v>0.11</v>
      </c>
      <c r="H37" s="132">
        <v>0.10199999999999999</v>
      </c>
      <c r="I37" s="132">
        <v>9.4456720692696533E-2</v>
      </c>
      <c r="J37" s="132">
        <v>7.0826610736316187E-2</v>
      </c>
      <c r="K37" s="117"/>
      <c r="L37" s="117"/>
    </row>
    <row r="38" spans="1:13" ht="14.1" customHeight="1">
      <c r="A38" s="128" t="s">
        <v>276</v>
      </c>
      <c r="B38" s="133" t="s">
        <v>277</v>
      </c>
      <c r="C38" s="130">
        <v>158503</v>
      </c>
      <c r="D38" s="130">
        <v>1536976</v>
      </c>
      <c r="E38" s="131">
        <v>0.10299999999999999</v>
      </c>
      <c r="F38" s="131">
        <v>9.5000000000000001E-2</v>
      </c>
      <c r="G38" s="131">
        <v>0.09</v>
      </c>
      <c r="H38" s="132">
        <v>9.4E-2</v>
      </c>
      <c r="I38" s="132">
        <v>7.7834340765613449E-2</v>
      </c>
      <c r="J38" s="132">
        <v>6.81494084977287E-2</v>
      </c>
      <c r="K38" s="117"/>
      <c r="L38" s="117"/>
    </row>
    <row r="39" spans="1:13" ht="14.1" customHeight="1">
      <c r="A39" s="128" t="s">
        <v>278</v>
      </c>
      <c r="B39" s="133" t="s">
        <v>279</v>
      </c>
      <c r="C39" s="130">
        <v>172676</v>
      </c>
      <c r="D39" s="130">
        <v>1777184</v>
      </c>
      <c r="E39" s="131">
        <v>9.7000000000000003E-2</v>
      </c>
      <c r="F39" s="131">
        <v>9.0999999999999998E-2</v>
      </c>
      <c r="G39" s="131">
        <v>0.08</v>
      </c>
      <c r="H39" s="132">
        <v>7.6999999999999999E-2</v>
      </c>
      <c r="I39" s="132">
        <v>6.8747821876448692E-2</v>
      </c>
      <c r="J39" s="132">
        <v>5.9600141487230127E-2</v>
      </c>
      <c r="K39" s="117"/>
      <c r="L39" s="117"/>
    </row>
    <row r="40" spans="1:13" ht="14.1" customHeight="1">
      <c r="A40" s="197" t="s">
        <v>234</v>
      </c>
      <c r="B40" s="198"/>
      <c r="C40" s="134">
        <f>SUM(C32:C39)</f>
        <v>1488969</v>
      </c>
      <c r="D40" s="134">
        <f>SUM(D32:D39)</f>
        <v>13077426</v>
      </c>
      <c r="E40" s="131">
        <f>IF(ISERR(C40/D40),"－　  　",C40/D40)</f>
        <v>0.11385795645106307</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0.10085714285714287</v>
      </c>
    </row>
    <row r="44" spans="1:13" ht="14.1" customHeight="1">
      <c r="A44" s="128" t="s">
        <v>281</v>
      </c>
      <c r="B44" s="129" t="s">
        <v>282</v>
      </c>
      <c r="C44" s="130">
        <v>362124</v>
      </c>
      <c r="D44" s="130">
        <v>2979171</v>
      </c>
      <c r="E44" s="131">
        <v>0.121</v>
      </c>
      <c r="F44" s="131">
        <v>0.13700000000000001</v>
      </c>
      <c r="G44" s="131">
        <v>0.125</v>
      </c>
      <c r="H44" s="132">
        <v>0.123</v>
      </c>
      <c r="I44" s="132">
        <v>0.12113965841919903</v>
      </c>
      <c r="J44" s="132">
        <v>7.0653196124540935E-2</v>
      </c>
      <c r="K44" s="117"/>
      <c r="L44" s="117"/>
    </row>
    <row r="45" spans="1:13" ht="14.1" customHeight="1">
      <c r="A45" s="128" t="s">
        <v>283</v>
      </c>
      <c r="B45" s="133" t="s">
        <v>284</v>
      </c>
      <c r="C45" s="130">
        <v>280025</v>
      </c>
      <c r="D45" s="130">
        <v>2550158</v>
      </c>
      <c r="E45" s="131">
        <v>0.109</v>
      </c>
      <c r="F45" s="131">
        <v>0.14000000000000001</v>
      </c>
      <c r="G45" s="131">
        <v>0.13200000000000001</v>
      </c>
      <c r="H45" s="132">
        <v>0.157</v>
      </c>
      <c r="I45" s="132">
        <v>0.11067079040101782</v>
      </c>
      <c r="J45" s="132">
        <v>6.9007155148552227E-2</v>
      </c>
      <c r="K45" s="117"/>
      <c r="L45" s="117"/>
    </row>
    <row r="46" spans="1:13" ht="14.1" customHeight="1">
      <c r="A46" s="128" t="s">
        <v>285</v>
      </c>
      <c r="B46" s="133" t="s">
        <v>286</v>
      </c>
      <c r="C46" s="130">
        <v>282205</v>
      </c>
      <c r="D46" s="130">
        <v>2728435</v>
      </c>
      <c r="E46" s="131">
        <v>0.10299999999999999</v>
      </c>
      <c r="F46" s="131">
        <v>0.107</v>
      </c>
      <c r="G46" s="131">
        <v>0.106</v>
      </c>
      <c r="H46" s="132">
        <v>8.8999999999999996E-2</v>
      </c>
      <c r="I46" s="132">
        <v>8.6712646227279491E-2</v>
      </c>
      <c r="J46" s="132">
        <v>7.1009262645638491E-2</v>
      </c>
      <c r="K46" s="117"/>
      <c r="L46" s="117"/>
    </row>
    <row r="47" spans="1:13" ht="14.1" customHeight="1">
      <c r="A47" s="128" t="s">
        <v>287</v>
      </c>
      <c r="B47" s="133" t="s">
        <v>288</v>
      </c>
      <c r="C47" s="130">
        <v>236751</v>
      </c>
      <c r="D47" s="130">
        <v>2343430</v>
      </c>
      <c r="E47" s="131">
        <v>0.10100000000000001</v>
      </c>
      <c r="F47" s="131">
        <v>0.115</v>
      </c>
      <c r="G47" s="131">
        <v>0.104</v>
      </c>
      <c r="H47" s="132">
        <v>7.0000000000000007E-2</v>
      </c>
      <c r="I47" s="132">
        <v>8.9740417404483352E-2</v>
      </c>
      <c r="J47" s="132">
        <v>6.6184509970405592E-2</v>
      </c>
      <c r="K47" s="117"/>
      <c r="L47" s="117"/>
    </row>
    <row r="48" spans="1:13" ht="14.1" customHeight="1">
      <c r="A48" s="128" t="s">
        <v>289</v>
      </c>
      <c r="B48" s="133" t="s">
        <v>290</v>
      </c>
      <c r="C48" s="130">
        <v>313474</v>
      </c>
      <c r="D48" s="130">
        <v>3483466</v>
      </c>
      <c r="E48" s="131">
        <v>8.8999999999999996E-2</v>
      </c>
      <c r="F48" s="131">
        <v>7.3999999999999996E-2</v>
      </c>
      <c r="G48" s="131">
        <v>7.6999999999999999E-2</v>
      </c>
      <c r="H48" s="132">
        <v>7.1999999999999995E-2</v>
      </c>
      <c r="I48" s="132">
        <v>6.5697588928501582E-2</v>
      </c>
      <c r="J48" s="132">
        <v>5.8809879552264965E-2</v>
      </c>
      <c r="K48" s="117"/>
      <c r="L48" s="117"/>
    </row>
    <row r="49" spans="1:13" ht="14.1" customHeight="1">
      <c r="A49" s="128" t="s">
        <v>291</v>
      </c>
      <c r="B49" s="133" t="s">
        <v>292</v>
      </c>
      <c r="C49" s="130">
        <v>377748</v>
      </c>
      <c r="D49" s="130">
        <v>3142744</v>
      </c>
      <c r="E49" s="131">
        <v>0.12</v>
      </c>
      <c r="F49" s="131">
        <v>0.111</v>
      </c>
      <c r="G49" s="131">
        <v>0.10100000000000001</v>
      </c>
      <c r="H49" s="132">
        <v>8.2000000000000003E-2</v>
      </c>
      <c r="I49" s="132">
        <v>7.9300873847385921E-5</v>
      </c>
      <c r="J49" s="132">
        <v>6.5882357773838884E-2</v>
      </c>
      <c r="K49" s="117"/>
      <c r="L49" s="117"/>
    </row>
    <row r="50" spans="1:13" ht="14.1" customHeight="1">
      <c r="A50" s="128" t="s">
        <v>293</v>
      </c>
      <c r="B50" s="133" t="s">
        <v>294</v>
      </c>
      <c r="C50" s="130">
        <v>274591</v>
      </c>
      <c r="D50" s="130">
        <v>2680332</v>
      </c>
      <c r="E50" s="131">
        <v>0.10199999999999999</v>
      </c>
      <c r="F50" s="131">
        <v>9.1999999999999998E-2</v>
      </c>
      <c r="G50" s="131">
        <v>8.7999999999999995E-2</v>
      </c>
      <c r="H50" s="132">
        <v>7.5999999999999998E-2</v>
      </c>
      <c r="I50" s="132">
        <v>6.7878094179023116E-2</v>
      </c>
      <c r="J50" s="132">
        <v>6.062559693525487E-2</v>
      </c>
      <c r="K50" s="117"/>
      <c r="L50" s="117"/>
    </row>
    <row r="51" spans="1:13" ht="14.1" customHeight="1">
      <c r="A51" s="128" t="s">
        <v>295</v>
      </c>
      <c r="B51" s="133" t="s">
        <v>296</v>
      </c>
      <c r="C51" s="130">
        <v>308122</v>
      </c>
      <c r="D51" s="130">
        <v>2806022</v>
      </c>
      <c r="E51" s="131">
        <v>0.109</v>
      </c>
      <c r="F51" s="131">
        <v>0.104</v>
      </c>
      <c r="G51" s="131">
        <v>0.10299999999999999</v>
      </c>
      <c r="H51" s="132">
        <v>8.5000000000000006E-2</v>
      </c>
      <c r="I51" s="132">
        <v>7.6182393000208515E-2</v>
      </c>
      <c r="J51" s="132">
        <v>6.4492642944525794E-2</v>
      </c>
      <c r="K51" s="117"/>
      <c r="L51" s="117"/>
    </row>
    <row r="52" spans="1:13" ht="14.1" customHeight="1">
      <c r="A52" s="128" t="s">
        <v>297</v>
      </c>
      <c r="B52" s="133" t="s">
        <v>298</v>
      </c>
      <c r="C52" s="130">
        <v>322203</v>
      </c>
      <c r="D52" s="130">
        <v>2791022</v>
      </c>
      <c r="E52" s="131">
        <v>0.115</v>
      </c>
      <c r="F52" s="131">
        <v>0.107</v>
      </c>
      <c r="G52" s="131">
        <v>0.10299999999999999</v>
      </c>
      <c r="H52" s="132">
        <v>9.1999999999999998E-2</v>
      </c>
      <c r="I52" s="132">
        <v>9.6127640955119387E-2</v>
      </c>
      <c r="J52" s="132">
        <v>9.2744061621160237E-2</v>
      </c>
      <c r="K52" s="117"/>
      <c r="L52" s="117"/>
    </row>
    <row r="53" spans="1:13" ht="14.1" customHeight="1">
      <c r="A53" s="128" t="s">
        <v>299</v>
      </c>
      <c r="B53" s="133" t="s">
        <v>300</v>
      </c>
      <c r="C53" s="130">
        <v>188797</v>
      </c>
      <c r="D53" s="130">
        <v>2541002</v>
      </c>
      <c r="E53" s="131">
        <v>7.3999999999999996E-2</v>
      </c>
      <c r="F53" s="131">
        <v>7.5999999999999998E-2</v>
      </c>
      <c r="G53" s="131">
        <v>7.6999999999999999E-2</v>
      </c>
      <c r="H53" s="132">
        <v>7.0000000000000007E-2</v>
      </c>
      <c r="I53" s="132">
        <v>6.5738849183152634E-2</v>
      </c>
      <c r="J53" s="132">
        <v>5.9879980884435635E-2</v>
      </c>
      <c r="K53" s="117"/>
      <c r="L53" s="117"/>
    </row>
    <row r="54" spans="1:13" ht="14.1" customHeight="1">
      <c r="A54" s="128" t="s">
        <v>301</v>
      </c>
      <c r="B54" s="133" t="s">
        <v>302</v>
      </c>
      <c r="C54" s="130">
        <v>196475</v>
      </c>
      <c r="D54" s="130">
        <v>2162744</v>
      </c>
      <c r="E54" s="131">
        <v>0.09</v>
      </c>
      <c r="F54" s="131">
        <v>0.09</v>
      </c>
      <c r="G54" s="131">
        <v>8.6999999999999994E-2</v>
      </c>
      <c r="H54" s="132">
        <v>7.9000000000000001E-2</v>
      </c>
      <c r="I54" s="132">
        <v>7.4097750779038282E-2</v>
      </c>
      <c r="J54" s="132">
        <v>6.8500221939561928E-2</v>
      </c>
      <c r="K54" s="117"/>
      <c r="L54" s="117"/>
    </row>
    <row r="55" spans="1:13" ht="14.1" customHeight="1">
      <c r="A55" s="128" t="s">
        <v>303</v>
      </c>
      <c r="B55" s="133" t="s">
        <v>304</v>
      </c>
      <c r="C55" s="130">
        <v>228047</v>
      </c>
      <c r="D55" s="130">
        <v>2273536</v>
      </c>
      <c r="E55" s="131">
        <v>0.1</v>
      </c>
      <c r="F55" s="131">
        <v>0.10299999999999999</v>
      </c>
      <c r="G55" s="131">
        <v>9.9000000000000005E-2</v>
      </c>
      <c r="H55" s="132">
        <v>9.2999999999999999E-2</v>
      </c>
      <c r="I55" s="132">
        <v>8.3671198502915781E-2</v>
      </c>
      <c r="J55" s="132">
        <v>7.0974298063281538E-2</v>
      </c>
      <c r="K55" s="117"/>
      <c r="L55" s="117"/>
    </row>
    <row r="56" spans="1:13" ht="14.1" customHeight="1">
      <c r="A56" s="128" t="s">
        <v>305</v>
      </c>
      <c r="B56" s="133" t="s">
        <v>306</v>
      </c>
      <c r="C56" s="130">
        <v>218786</v>
      </c>
      <c r="D56" s="130">
        <v>2693133</v>
      </c>
      <c r="E56" s="131">
        <v>8.1000000000000003E-2</v>
      </c>
      <c r="F56" s="131">
        <v>0.08</v>
      </c>
      <c r="G56" s="131">
        <v>7.9000000000000001E-2</v>
      </c>
      <c r="H56" s="132">
        <v>7.3999999999999996E-2</v>
      </c>
      <c r="I56" s="132">
        <v>6.9024551618050947E-2</v>
      </c>
      <c r="J56" s="132">
        <v>5.4945833426145799E-2</v>
      </c>
      <c r="K56" s="117"/>
      <c r="L56" s="117"/>
    </row>
    <row r="57" spans="1:13" ht="14.1" customHeight="1">
      <c r="A57" s="128" t="s">
        <v>307</v>
      </c>
      <c r="B57" s="133" t="s">
        <v>308</v>
      </c>
      <c r="C57" s="130">
        <v>246223</v>
      </c>
      <c r="D57" s="130">
        <v>2498734</v>
      </c>
      <c r="E57" s="131">
        <v>9.8000000000000004E-2</v>
      </c>
      <c r="F57" s="131">
        <v>8.7999999999999995E-2</v>
      </c>
      <c r="G57" s="131">
        <v>8.2000000000000003E-2</v>
      </c>
      <c r="H57" s="132">
        <v>7.8E-2</v>
      </c>
      <c r="I57" s="132">
        <v>7.4999516428534585E-2</v>
      </c>
      <c r="J57" s="132">
        <v>7.3498373453408566E-2</v>
      </c>
      <c r="K57" s="117"/>
      <c r="L57" s="117"/>
    </row>
    <row r="58" spans="1:13" ht="14.1" customHeight="1">
      <c r="A58" s="197" t="s">
        <v>234</v>
      </c>
      <c r="B58" s="198"/>
      <c r="C58" s="134">
        <f>SUM(C44:C57)</f>
        <v>3835571</v>
      </c>
      <c r="D58" s="134">
        <f>SUM(D44:D57)</f>
        <v>37673929</v>
      </c>
      <c r="E58" s="131">
        <f>IF(ISERR(C58/D58),"－　  　",C58/D58)</f>
        <v>0.10180968913542307</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0.10355</v>
      </c>
    </row>
    <row r="62" spans="1:13" ht="14.1" customHeight="1">
      <c r="A62" s="128" t="s">
        <v>310</v>
      </c>
      <c r="B62" s="129" t="s">
        <v>311</v>
      </c>
      <c r="C62" s="130">
        <v>386132</v>
      </c>
      <c r="D62" s="130">
        <v>3088910</v>
      </c>
      <c r="E62" s="131">
        <v>0.125</v>
      </c>
      <c r="F62" s="131">
        <v>0.107</v>
      </c>
      <c r="G62" s="131">
        <v>0.10100000000000001</v>
      </c>
      <c r="H62" s="132">
        <v>0.09</v>
      </c>
      <c r="I62" s="132">
        <v>9.5467702704868415E-2</v>
      </c>
      <c r="J62" s="132">
        <v>8.9658503960041144E-2</v>
      </c>
      <c r="K62" s="117"/>
      <c r="L62" s="117"/>
    </row>
    <row r="63" spans="1:13" ht="14.1" customHeight="1">
      <c r="A63" s="128" t="s">
        <v>312</v>
      </c>
      <c r="B63" s="133" t="s">
        <v>313</v>
      </c>
      <c r="C63" s="130">
        <v>432524</v>
      </c>
      <c r="D63" s="130">
        <v>3891299</v>
      </c>
      <c r="E63" s="131">
        <v>0.111</v>
      </c>
      <c r="F63" s="131">
        <v>0.11600000000000001</v>
      </c>
      <c r="G63" s="131">
        <v>0.105</v>
      </c>
      <c r="H63" s="132">
        <v>9.2999999999999999E-2</v>
      </c>
      <c r="I63" s="132">
        <v>9.006003044731338E-2</v>
      </c>
      <c r="J63" s="132">
        <v>6.6508081895521445E-2</v>
      </c>
      <c r="K63" s="117"/>
      <c r="L63" s="117"/>
    </row>
    <row r="64" spans="1:13" ht="14.1" customHeight="1">
      <c r="A64" s="128" t="s">
        <v>314</v>
      </c>
      <c r="B64" s="133" t="s">
        <v>315</v>
      </c>
      <c r="C64" s="130">
        <v>447467</v>
      </c>
      <c r="D64" s="130">
        <v>3205122</v>
      </c>
      <c r="E64" s="131">
        <v>0.13900000000000001</v>
      </c>
      <c r="F64" s="131">
        <v>0.12</v>
      </c>
      <c r="G64" s="131">
        <v>0.13500000000000001</v>
      </c>
      <c r="H64" s="132">
        <v>0.123</v>
      </c>
      <c r="I64" s="132">
        <v>0.14228627196634214</v>
      </c>
      <c r="J64" s="132">
        <v>7.2000087380261729E-2</v>
      </c>
      <c r="K64" s="117"/>
      <c r="L64" s="117"/>
    </row>
    <row r="65" spans="1:12" ht="14.1" customHeight="1">
      <c r="A65" s="128" t="s">
        <v>316</v>
      </c>
      <c r="B65" s="133" t="s">
        <v>317</v>
      </c>
      <c r="C65" s="130">
        <v>426175</v>
      </c>
      <c r="D65" s="130">
        <v>4694553</v>
      </c>
      <c r="E65" s="131">
        <v>0.09</v>
      </c>
      <c r="F65" s="131">
        <v>9.0999999999999998E-2</v>
      </c>
      <c r="G65" s="131">
        <v>8.3000000000000004E-2</v>
      </c>
      <c r="H65" s="132">
        <v>8.6999999999999994E-2</v>
      </c>
      <c r="I65" s="132">
        <v>8.6377612663485079E-2</v>
      </c>
      <c r="J65" s="132">
        <v>5.6902635422456022E-2</v>
      </c>
      <c r="K65" s="117"/>
      <c r="L65" s="117"/>
    </row>
    <row r="66" spans="1:12" ht="14.1" customHeight="1">
      <c r="A66" s="128" t="s">
        <v>318</v>
      </c>
      <c r="B66" s="133" t="s">
        <v>319</v>
      </c>
      <c r="C66" s="130">
        <v>336892</v>
      </c>
      <c r="D66" s="130">
        <v>3764733</v>
      </c>
      <c r="E66" s="131">
        <v>8.8999999999999996E-2</v>
      </c>
      <c r="F66" s="131">
        <v>9.2999999999999999E-2</v>
      </c>
      <c r="G66" s="131">
        <v>9.7000000000000003E-2</v>
      </c>
      <c r="H66" s="132">
        <v>9.4E-2</v>
      </c>
      <c r="I66" s="132">
        <v>8.2502357536998611E-2</v>
      </c>
      <c r="J66" s="132">
        <v>6.2368214198461495E-2</v>
      </c>
      <c r="K66" s="117"/>
      <c r="L66" s="117"/>
    </row>
    <row r="67" spans="1:12" ht="14.1" customHeight="1">
      <c r="A67" s="128" t="s">
        <v>320</v>
      </c>
      <c r="B67" s="133" t="s">
        <v>321</v>
      </c>
      <c r="C67" s="130">
        <v>488576</v>
      </c>
      <c r="D67" s="130">
        <v>4865195</v>
      </c>
      <c r="E67" s="131">
        <v>0.1</v>
      </c>
      <c r="F67" s="131">
        <v>9.9000000000000005E-2</v>
      </c>
      <c r="G67" s="131">
        <v>0.105</v>
      </c>
      <c r="H67" s="132">
        <v>8.8999999999999996E-2</v>
      </c>
      <c r="I67" s="132">
        <v>9.1967466786844893E-2</v>
      </c>
      <c r="J67" s="132">
        <v>7.1828542818798302E-2</v>
      </c>
      <c r="K67" s="117"/>
      <c r="L67" s="117"/>
    </row>
    <row r="68" spans="1:12" ht="14.1" customHeight="1">
      <c r="A68" s="128" t="s">
        <v>322</v>
      </c>
      <c r="B68" s="133" t="s">
        <v>323</v>
      </c>
      <c r="C68" s="130">
        <v>496543</v>
      </c>
      <c r="D68" s="130">
        <v>3432831</v>
      </c>
      <c r="E68" s="131">
        <v>0.14399999999999999</v>
      </c>
      <c r="F68" s="131">
        <v>0.124</v>
      </c>
      <c r="G68" s="131">
        <v>0.13200000000000001</v>
      </c>
      <c r="H68" s="132">
        <v>0.125</v>
      </c>
      <c r="I68" s="132">
        <v>0.11843303519469339</v>
      </c>
      <c r="J68" s="132">
        <v>0.10076019277323539</v>
      </c>
      <c r="K68" s="117"/>
      <c r="L68" s="117"/>
    </row>
    <row r="69" spans="1:12" ht="14.1" customHeight="1">
      <c r="A69" s="128" t="s">
        <v>324</v>
      </c>
      <c r="B69" s="133" t="s">
        <v>325</v>
      </c>
      <c r="C69" s="130">
        <v>423154</v>
      </c>
      <c r="D69" s="130">
        <v>4110025</v>
      </c>
      <c r="E69" s="131">
        <v>0.10199999999999999</v>
      </c>
      <c r="F69" s="131">
        <v>0.105</v>
      </c>
      <c r="G69" s="131">
        <v>0.10199999999999999</v>
      </c>
      <c r="H69" s="132">
        <v>9.5000000000000001E-2</v>
      </c>
      <c r="I69" s="132">
        <v>8.6749668007967809E-2</v>
      </c>
      <c r="J69" s="132">
        <v>7.4009848086706118E-2</v>
      </c>
      <c r="K69" s="117"/>
      <c r="L69" s="117"/>
    </row>
    <row r="70" spans="1:12" ht="14.1" customHeight="1">
      <c r="A70" s="128" t="s">
        <v>326</v>
      </c>
      <c r="B70" s="133" t="s">
        <v>327</v>
      </c>
      <c r="C70" s="130">
        <v>289945</v>
      </c>
      <c r="D70" s="130">
        <v>3264023</v>
      </c>
      <c r="E70" s="131">
        <v>8.7999999999999995E-2</v>
      </c>
      <c r="F70" s="131">
        <v>0.08</v>
      </c>
      <c r="G70" s="131">
        <v>9.0999999999999998E-2</v>
      </c>
      <c r="H70" s="132">
        <v>0.08</v>
      </c>
      <c r="I70" s="132">
        <v>6.905396255644046E-2</v>
      </c>
      <c r="J70" s="132">
        <v>6.9311056796533169E-2</v>
      </c>
      <c r="K70" s="117"/>
      <c r="L70" s="117"/>
    </row>
    <row r="71" spans="1:12" ht="14.1" customHeight="1">
      <c r="A71" s="128" t="s">
        <v>328</v>
      </c>
      <c r="B71" s="133" t="s">
        <v>329</v>
      </c>
      <c r="C71" s="130">
        <v>363766</v>
      </c>
      <c r="D71" s="130">
        <v>4122326</v>
      </c>
      <c r="E71" s="131">
        <v>8.7999999999999995E-2</v>
      </c>
      <c r="F71" s="131">
        <v>8.6999999999999994E-2</v>
      </c>
      <c r="G71" s="131">
        <v>8.5999999999999993E-2</v>
      </c>
      <c r="H71" s="132">
        <v>7.9000000000000001E-2</v>
      </c>
      <c r="I71" s="132">
        <v>7.5979870400803826E-2</v>
      </c>
      <c r="J71" s="132">
        <v>6.6420478405489591E-2</v>
      </c>
      <c r="K71" s="117"/>
      <c r="L71" s="117"/>
    </row>
    <row r="72" spans="1:12" ht="14.1" customHeight="1">
      <c r="A72" s="128" t="s">
        <v>330</v>
      </c>
      <c r="B72" s="133" t="s">
        <v>331</v>
      </c>
      <c r="C72" s="130">
        <v>347085</v>
      </c>
      <c r="D72" s="130">
        <v>3627249</v>
      </c>
      <c r="E72" s="131">
        <v>9.5000000000000001E-2</v>
      </c>
      <c r="F72" s="131">
        <v>8.2000000000000003E-2</v>
      </c>
      <c r="G72" s="131">
        <v>0.09</v>
      </c>
      <c r="H72" s="132">
        <v>7.8E-2</v>
      </c>
      <c r="I72" s="132">
        <v>7.5452808277478606E-2</v>
      </c>
      <c r="J72" s="132">
        <v>6.3876815236600312E-2</v>
      </c>
      <c r="K72" s="117"/>
      <c r="L72" s="117"/>
    </row>
    <row r="73" spans="1:12" ht="14.1" customHeight="1">
      <c r="A73" s="128" t="s">
        <v>332</v>
      </c>
      <c r="B73" s="133" t="s">
        <v>333</v>
      </c>
      <c r="C73" s="130">
        <v>349516</v>
      </c>
      <c r="D73" s="130">
        <v>3613374</v>
      </c>
      <c r="E73" s="131">
        <v>9.6000000000000002E-2</v>
      </c>
      <c r="F73" s="131">
        <v>9.5000000000000001E-2</v>
      </c>
      <c r="G73" s="131">
        <v>0.104</v>
      </c>
      <c r="H73" s="132">
        <v>8.5000000000000006E-2</v>
      </c>
      <c r="I73" s="132">
        <v>9.079438531205189E-2</v>
      </c>
      <c r="J73" s="132">
        <v>6.0690864046477021E-2</v>
      </c>
      <c r="K73" s="117"/>
      <c r="L73" s="117"/>
    </row>
    <row r="74" spans="1:12" ht="14.1" customHeight="1">
      <c r="A74" s="128" t="s">
        <v>334</v>
      </c>
      <c r="B74" s="133" t="s">
        <v>335</v>
      </c>
      <c r="C74" s="130">
        <v>479210</v>
      </c>
      <c r="D74" s="130">
        <v>4310811</v>
      </c>
      <c r="E74" s="131">
        <v>0.111</v>
      </c>
      <c r="F74" s="131">
        <v>0.11</v>
      </c>
      <c r="G74" s="131">
        <v>0.11799999999999999</v>
      </c>
      <c r="H74" s="132">
        <v>0.11700000000000001</v>
      </c>
      <c r="I74" s="132">
        <v>0.10369172980196828</v>
      </c>
      <c r="J74" s="132">
        <v>9.6055862851622612E-2</v>
      </c>
      <c r="K74" s="117"/>
      <c r="L74" s="117"/>
    </row>
    <row r="75" spans="1:12" ht="14.1" customHeight="1">
      <c r="A75" s="128" t="s">
        <v>336</v>
      </c>
      <c r="B75" s="133" t="s">
        <v>337</v>
      </c>
      <c r="C75" s="130">
        <v>336812</v>
      </c>
      <c r="D75" s="130">
        <v>3666966</v>
      </c>
      <c r="E75" s="131">
        <v>9.0999999999999998E-2</v>
      </c>
      <c r="F75" s="131">
        <v>8.6999999999999994E-2</v>
      </c>
      <c r="G75" s="131">
        <v>9.0999999999999998E-2</v>
      </c>
      <c r="H75" s="132">
        <v>0.08</v>
      </c>
      <c r="I75" s="132">
        <v>7.2635885771348524E-2</v>
      </c>
      <c r="J75" s="132">
        <v>6.2496768754675414E-2</v>
      </c>
      <c r="K75" s="117"/>
      <c r="L75" s="117"/>
    </row>
    <row r="76" spans="1:12" ht="14.1" customHeight="1">
      <c r="A76" s="128" t="s">
        <v>338</v>
      </c>
      <c r="B76" s="133" t="s">
        <v>339</v>
      </c>
      <c r="C76" s="130">
        <v>287878</v>
      </c>
      <c r="D76" s="130">
        <v>3189436</v>
      </c>
      <c r="E76" s="131">
        <v>0.09</v>
      </c>
      <c r="F76" s="131">
        <v>7.3999999999999996E-2</v>
      </c>
      <c r="G76" s="131">
        <v>7.0999999999999994E-2</v>
      </c>
      <c r="H76" s="132">
        <v>7.1999999999999995E-2</v>
      </c>
      <c r="I76" s="132">
        <v>7.1433939251683426E-2</v>
      </c>
      <c r="J76" s="132">
        <v>7.8799683797544054E-2</v>
      </c>
      <c r="K76" s="117"/>
      <c r="L76" s="117"/>
    </row>
    <row r="77" spans="1:12" ht="14.1" customHeight="1">
      <c r="A77" s="128" t="s">
        <v>340</v>
      </c>
      <c r="B77" s="133" t="s">
        <v>341</v>
      </c>
      <c r="C77" s="130">
        <v>389176</v>
      </c>
      <c r="D77" s="130">
        <v>3434309</v>
      </c>
      <c r="E77" s="131">
        <v>0.113</v>
      </c>
      <c r="F77" s="131">
        <v>0.105</v>
      </c>
      <c r="G77" s="131">
        <v>0.10199999999999999</v>
      </c>
      <c r="H77" s="132">
        <v>8.7999999999999995E-2</v>
      </c>
      <c r="I77" s="132">
        <v>8.0265580987201282E-2</v>
      </c>
      <c r="J77" s="132">
        <v>7.6165029514033852E-2</v>
      </c>
      <c r="K77" s="117"/>
      <c r="L77" s="117"/>
    </row>
    <row r="78" spans="1:12" ht="14.1" customHeight="1">
      <c r="A78" s="128" t="s">
        <v>342</v>
      </c>
      <c r="B78" s="133" t="s">
        <v>343</v>
      </c>
      <c r="C78" s="130">
        <v>327876</v>
      </c>
      <c r="D78" s="130">
        <v>3963955</v>
      </c>
      <c r="E78" s="131">
        <v>8.2000000000000003E-2</v>
      </c>
      <c r="F78" s="131">
        <v>8.5999999999999993E-2</v>
      </c>
      <c r="G78" s="131">
        <v>8.1000000000000003E-2</v>
      </c>
      <c r="H78" s="132">
        <v>6.8000000000000005E-2</v>
      </c>
      <c r="I78" s="132">
        <v>6.9421424519937797E-2</v>
      </c>
      <c r="J78" s="132">
        <v>6.5026172782459979E-2</v>
      </c>
      <c r="K78" s="117"/>
      <c r="L78" s="117"/>
    </row>
    <row r="79" spans="1:12" ht="14.1" customHeight="1">
      <c r="A79" s="128" t="s">
        <v>344</v>
      </c>
      <c r="B79" s="133" t="s">
        <v>345</v>
      </c>
      <c r="C79" s="130">
        <v>331003</v>
      </c>
      <c r="D79" s="130">
        <v>3260101</v>
      </c>
      <c r="E79" s="131">
        <v>0.10100000000000001</v>
      </c>
      <c r="F79" s="131">
        <v>0.09</v>
      </c>
      <c r="G79" s="131">
        <v>8.5999999999999993E-2</v>
      </c>
      <c r="H79" s="132">
        <v>8.2000000000000003E-2</v>
      </c>
      <c r="I79" s="132">
        <v>7.2621556727194947E-2</v>
      </c>
      <c r="J79" s="132">
        <v>6.3542907905919932E-2</v>
      </c>
      <c r="K79" s="117"/>
      <c r="L79" s="117"/>
    </row>
    <row r="80" spans="1:12" ht="14.1" customHeight="1">
      <c r="A80" s="128" t="s">
        <v>346</v>
      </c>
      <c r="B80" s="133" t="s">
        <v>347</v>
      </c>
      <c r="C80" s="130">
        <v>287328</v>
      </c>
      <c r="D80" s="130">
        <v>3043369</v>
      </c>
      <c r="E80" s="131">
        <v>9.4E-2</v>
      </c>
      <c r="F80" s="131">
        <v>8.4000000000000005E-2</v>
      </c>
      <c r="G80" s="131">
        <v>8.3000000000000004E-2</v>
      </c>
      <c r="H80" s="132">
        <v>7.1999999999999995E-2</v>
      </c>
      <c r="I80" s="132">
        <v>7.0230546142698705E-2</v>
      </c>
      <c r="J80" s="132">
        <v>5.6231782926218075E-2</v>
      </c>
      <c r="K80" s="117"/>
      <c r="L80" s="117"/>
    </row>
    <row r="81" spans="1:13" ht="14.1" customHeight="1">
      <c r="A81" s="128" t="s">
        <v>348</v>
      </c>
      <c r="B81" s="133" t="s">
        <v>349</v>
      </c>
      <c r="C81" s="130">
        <v>520668</v>
      </c>
      <c r="D81" s="130">
        <v>4262180</v>
      </c>
      <c r="E81" s="131">
        <v>0.122</v>
      </c>
      <c r="F81" s="131">
        <v>0.107</v>
      </c>
      <c r="G81" s="131">
        <v>0.1</v>
      </c>
      <c r="H81" s="132">
        <v>0.1</v>
      </c>
      <c r="I81" s="132">
        <v>9.5446949189480948E-2</v>
      </c>
      <c r="J81" s="132">
        <v>7.0554772634838323E-2</v>
      </c>
      <c r="K81" s="117"/>
      <c r="L81" s="117"/>
    </row>
    <row r="82" spans="1:13" ht="14.1" customHeight="1">
      <c r="A82" s="197" t="s">
        <v>234</v>
      </c>
      <c r="B82" s="198"/>
      <c r="C82" s="134">
        <f>SUM(C62:C81)</f>
        <v>7747726</v>
      </c>
      <c r="D82" s="134">
        <f>SUM(D62:D81)</f>
        <v>74810767</v>
      </c>
      <c r="E82" s="131">
        <f>IF(ISERR(C82/D82),"－　  　",C82/D82)</f>
        <v>0.10356431715236926</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0.11063636363636363</v>
      </c>
    </row>
    <row r="86" spans="1:13" ht="14.1" customHeight="1">
      <c r="A86" s="128" t="s">
        <v>351</v>
      </c>
      <c r="B86" s="129" t="s">
        <v>352</v>
      </c>
      <c r="C86" s="130">
        <v>512416</v>
      </c>
      <c r="D86" s="130">
        <v>4742440</v>
      </c>
      <c r="E86" s="131">
        <v>0.108</v>
      </c>
      <c r="F86" s="131">
        <v>8.4000000000000005E-2</v>
      </c>
      <c r="G86" s="131">
        <v>0.10199999999999999</v>
      </c>
      <c r="H86" s="132">
        <v>0.09</v>
      </c>
      <c r="I86" s="132">
        <v>8.7209682720932449E-2</v>
      </c>
      <c r="J86" s="132">
        <v>7.2445313288294427E-2</v>
      </c>
      <c r="K86" s="117"/>
      <c r="L86" s="117"/>
    </row>
    <row r="87" spans="1:13" ht="14.1" customHeight="1">
      <c r="A87" s="128" t="s">
        <v>353</v>
      </c>
      <c r="B87" s="133" t="s">
        <v>354</v>
      </c>
      <c r="C87" s="130">
        <v>852543</v>
      </c>
      <c r="D87" s="130">
        <v>4815267</v>
      </c>
      <c r="E87" s="131">
        <v>0.17699999999999999</v>
      </c>
      <c r="F87" s="131">
        <v>0.16800000000000001</v>
      </c>
      <c r="G87" s="131">
        <v>0.14799999999999999</v>
      </c>
      <c r="H87" s="132">
        <v>0.14199999999999999</v>
      </c>
      <c r="I87" s="132">
        <v>0.13099587149686787</v>
      </c>
      <c r="J87" s="132">
        <v>0.10974802585765153</v>
      </c>
      <c r="K87" s="117"/>
      <c r="L87" s="117"/>
    </row>
    <row r="88" spans="1:13" ht="14.1" customHeight="1">
      <c r="A88" s="128" t="s">
        <v>355</v>
      </c>
      <c r="B88" s="133" t="s">
        <v>356</v>
      </c>
      <c r="C88" s="130">
        <v>593357</v>
      </c>
      <c r="D88" s="130">
        <v>5671461</v>
      </c>
      <c r="E88" s="131">
        <v>0.104</v>
      </c>
      <c r="F88" s="131">
        <v>0.10100000000000001</v>
      </c>
      <c r="G88" s="131">
        <v>8.4000000000000005E-2</v>
      </c>
      <c r="H88" s="132">
        <v>7.6999999999999999E-2</v>
      </c>
      <c r="I88" s="132">
        <v>7.2674301461517196E-2</v>
      </c>
      <c r="J88" s="132">
        <v>6.328994539236725E-2</v>
      </c>
      <c r="K88" s="117"/>
      <c r="L88" s="117"/>
    </row>
    <row r="89" spans="1:13" ht="14.1" customHeight="1">
      <c r="A89" s="128" t="s">
        <v>357</v>
      </c>
      <c r="B89" s="133" t="s">
        <v>358</v>
      </c>
      <c r="C89" s="130">
        <v>495548</v>
      </c>
      <c r="D89" s="130">
        <v>5050405</v>
      </c>
      <c r="E89" s="131">
        <v>9.8000000000000004E-2</v>
      </c>
      <c r="F89" s="131">
        <v>8.5000000000000006E-2</v>
      </c>
      <c r="G89" s="131">
        <v>8.4000000000000005E-2</v>
      </c>
      <c r="H89" s="132">
        <v>7.5999999999999998E-2</v>
      </c>
      <c r="I89" s="132">
        <v>6.9014314631777166E-2</v>
      </c>
      <c r="J89" s="132">
        <v>6.2124575953009686E-2</v>
      </c>
      <c r="K89" s="117"/>
      <c r="L89" s="117"/>
    </row>
    <row r="90" spans="1:13" ht="14.1" customHeight="1">
      <c r="A90" s="128" t="s">
        <v>359</v>
      </c>
      <c r="B90" s="133" t="s">
        <v>360</v>
      </c>
      <c r="C90" s="130">
        <v>582290</v>
      </c>
      <c r="D90" s="130">
        <v>6052407</v>
      </c>
      <c r="E90" s="131">
        <v>9.6000000000000002E-2</v>
      </c>
      <c r="F90" s="131">
        <v>0.1</v>
      </c>
      <c r="G90" s="131">
        <v>9.9000000000000005E-2</v>
      </c>
      <c r="H90" s="132">
        <v>8.5999999999999993E-2</v>
      </c>
      <c r="I90" s="132">
        <v>9.0401776919188673E-2</v>
      </c>
      <c r="J90" s="132">
        <v>8.3546091191340766E-2</v>
      </c>
      <c r="K90" s="117"/>
      <c r="L90" s="117"/>
    </row>
    <row r="91" spans="1:13" ht="14.1" customHeight="1">
      <c r="A91" s="128" t="s">
        <v>361</v>
      </c>
      <c r="B91" s="133" t="s">
        <v>362</v>
      </c>
      <c r="C91" s="130">
        <v>565623</v>
      </c>
      <c r="D91" s="130">
        <v>5677516</v>
      </c>
      <c r="E91" s="131">
        <v>9.9000000000000005E-2</v>
      </c>
      <c r="F91" s="131">
        <v>8.6999999999999994E-2</v>
      </c>
      <c r="G91" s="131">
        <v>0.10100000000000001</v>
      </c>
      <c r="H91" s="132">
        <v>0.08</v>
      </c>
      <c r="I91" s="132">
        <v>7.4918730540794926E-2</v>
      </c>
      <c r="J91" s="132">
        <v>5.9622149254142318E-2</v>
      </c>
      <c r="K91" s="117"/>
      <c r="L91" s="117"/>
    </row>
    <row r="92" spans="1:13" ht="14.1" customHeight="1">
      <c r="A92" s="128" t="s">
        <v>363</v>
      </c>
      <c r="B92" s="133" t="s">
        <v>364</v>
      </c>
      <c r="C92" s="130">
        <v>559438</v>
      </c>
      <c r="D92" s="130">
        <v>5985749</v>
      </c>
      <c r="E92" s="131">
        <v>9.2999999999999999E-2</v>
      </c>
      <c r="F92" s="131">
        <v>9.9000000000000005E-2</v>
      </c>
      <c r="G92" s="131">
        <v>9.6000000000000002E-2</v>
      </c>
      <c r="H92" s="132">
        <v>8.5999999999999993E-2</v>
      </c>
      <c r="I92" s="132">
        <v>7.5496033427805906E-2</v>
      </c>
      <c r="J92" s="132">
        <v>6.8964836265057394E-2</v>
      </c>
      <c r="K92" s="117"/>
      <c r="L92" s="117"/>
    </row>
    <row r="93" spans="1:13" ht="14.1" customHeight="1">
      <c r="A93" s="128" t="s">
        <v>365</v>
      </c>
      <c r="B93" s="133" t="s">
        <v>366</v>
      </c>
      <c r="C93" s="130">
        <v>430860</v>
      </c>
      <c r="D93" s="130">
        <v>5503733</v>
      </c>
      <c r="E93" s="131">
        <v>7.8E-2</v>
      </c>
      <c r="F93" s="131">
        <v>7.8E-2</v>
      </c>
      <c r="G93" s="131">
        <v>7.9000000000000001E-2</v>
      </c>
      <c r="H93" s="132">
        <v>6.9000000000000006E-2</v>
      </c>
      <c r="I93" s="132">
        <v>6.5912414877196568E-2</v>
      </c>
      <c r="J93" s="132">
        <v>6.3330254566350261E-2</v>
      </c>
      <c r="K93" s="117"/>
      <c r="L93" s="117"/>
    </row>
    <row r="94" spans="1:13" ht="14.1" customHeight="1">
      <c r="A94" s="128" t="s">
        <v>367</v>
      </c>
      <c r="B94" s="133" t="s">
        <v>368</v>
      </c>
      <c r="C94" s="130">
        <v>660389</v>
      </c>
      <c r="D94" s="130">
        <v>5061320</v>
      </c>
      <c r="E94" s="131">
        <v>0.13</v>
      </c>
      <c r="F94" s="131">
        <v>0.121</v>
      </c>
      <c r="G94" s="131">
        <v>0.11</v>
      </c>
      <c r="H94" s="132">
        <v>0.1</v>
      </c>
      <c r="I94" s="132">
        <v>9.0954424173466955E-2</v>
      </c>
      <c r="J94" s="132">
        <v>8.3509744271566086E-2</v>
      </c>
      <c r="K94" s="117"/>
      <c r="L94" s="117"/>
    </row>
    <row r="95" spans="1:13" ht="14.1" customHeight="1">
      <c r="A95" s="128" t="s">
        <v>369</v>
      </c>
      <c r="B95" s="133" t="s">
        <v>370</v>
      </c>
      <c r="C95" s="130">
        <v>741162</v>
      </c>
      <c r="D95" s="130">
        <v>5625100</v>
      </c>
      <c r="E95" s="131">
        <v>0.13100000000000001</v>
      </c>
      <c r="F95" s="131">
        <v>0.11</v>
      </c>
      <c r="G95" s="131">
        <v>0.10199999999999999</v>
      </c>
      <c r="H95" s="132">
        <v>9.6000000000000002E-2</v>
      </c>
      <c r="I95" s="132">
        <v>8.7818736655050952E-2</v>
      </c>
      <c r="J95" s="132">
        <v>7.8800996687047237E-2</v>
      </c>
      <c r="K95" s="117"/>
      <c r="L95" s="117"/>
    </row>
    <row r="96" spans="1:13" ht="14.1" customHeight="1">
      <c r="A96" s="128" t="s">
        <v>371</v>
      </c>
      <c r="B96" s="133" t="s">
        <v>372</v>
      </c>
      <c r="C96" s="130">
        <v>586067</v>
      </c>
      <c r="D96" s="130">
        <v>5640534</v>
      </c>
      <c r="E96" s="131">
        <v>0.10299999999999999</v>
      </c>
      <c r="F96" s="131">
        <v>9.2999999999999999E-2</v>
      </c>
      <c r="G96" s="131">
        <v>9.1999999999999998E-2</v>
      </c>
      <c r="H96" s="132">
        <v>8.5000000000000006E-2</v>
      </c>
      <c r="I96" s="132">
        <v>7.488546115431885E-2</v>
      </c>
      <c r="J96" s="132">
        <v>6.1973944444164389E-2</v>
      </c>
      <c r="K96" s="117"/>
      <c r="L96" s="117"/>
    </row>
    <row r="97" spans="1:13" ht="14.1" customHeight="1">
      <c r="A97" s="197" t="s">
        <v>234</v>
      </c>
      <c r="B97" s="198"/>
      <c r="C97" s="134">
        <f>SUM(C86:C96)</f>
        <v>6579693</v>
      </c>
      <c r="D97" s="134">
        <f>SUM(D86:D96)</f>
        <v>59825932</v>
      </c>
      <c r="E97" s="131">
        <f>IF(ISERR(C97/D97),"－　  　",C97/D97)</f>
        <v>0.1099806184381716</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0.11362499999999999</v>
      </c>
    </row>
    <row r="101" spans="1:13" ht="14.1" customHeight="1">
      <c r="A101" s="128" t="s">
        <v>374</v>
      </c>
      <c r="B101" s="129" t="s">
        <v>375</v>
      </c>
      <c r="C101" s="130">
        <v>1243852</v>
      </c>
      <c r="D101" s="130">
        <v>8240750</v>
      </c>
      <c r="E101" s="131">
        <v>0.15</v>
      </c>
      <c r="F101" s="131">
        <v>0.13300000000000001</v>
      </c>
      <c r="G101" s="131">
        <v>0.128</v>
      </c>
      <c r="H101" s="132">
        <v>0.107</v>
      </c>
      <c r="I101" s="132">
        <v>0.10179048591219685</v>
      </c>
      <c r="J101" s="132">
        <v>6.3972351865594343E-2</v>
      </c>
      <c r="K101" s="117"/>
      <c r="L101" s="117"/>
    </row>
    <row r="102" spans="1:13" ht="14.1" customHeight="1">
      <c r="A102" s="128" t="s">
        <v>376</v>
      </c>
      <c r="B102" s="133" t="s">
        <v>377</v>
      </c>
      <c r="C102" s="130">
        <v>791715</v>
      </c>
      <c r="D102" s="130">
        <v>8049017</v>
      </c>
      <c r="E102" s="131">
        <v>9.8000000000000004E-2</v>
      </c>
      <c r="F102" s="131">
        <v>9.4E-2</v>
      </c>
      <c r="G102" s="131">
        <v>9.1999999999999998E-2</v>
      </c>
      <c r="H102" s="132">
        <v>0.08</v>
      </c>
      <c r="I102" s="132">
        <v>7.7893804638296579E-2</v>
      </c>
      <c r="J102" s="132">
        <v>6.2735560791007325E-2</v>
      </c>
      <c r="K102" s="117"/>
      <c r="L102" s="117"/>
    </row>
    <row r="103" spans="1:13" ht="14.1" customHeight="1">
      <c r="A103" s="128" t="s">
        <v>378</v>
      </c>
      <c r="B103" s="133" t="s">
        <v>379</v>
      </c>
      <c r="C103" s="130">
        <v>643829</v>
      </c>
      <c r="D103" s="130">
        <v>7104286</v>
      </c>
      <c r="E103" s="131">
        <v>0.09</v>
      </c>
      <c r="F103" s="131">
        <v>8.5999999999999993E-2</v>
      </c>
      <c r="G103" s="131">
        <v>9.5000000000000001E-2</v>
      </c>
      <c r="H103" s="132">
        <v>8.8999999999999996E-2</v>
      </c>
      <c r="I103" s="132">
        <v>8.2501759671458785E-2</v>
      </c>
      <c r="J103" s="132">
        <v>6.7091543955130367E-2</v>
      </c>
      <c r="K103" s="117"/>
      <c r="L103" s="117"/>
    </row>
    <row r="104" spans="1:13" ht="14.1" customHeight="1">
      <c r="A104" s="128" t="s">
        <v>380</v>
      </c>
      <c r="B104" s="133" t="s">
        <v>381</v>
      </c>
      <c r="C104" s="130">
        <v>630557</v>
      </c>
      <c r="D104" s="130">
        <v>6050621</v>
      </c>
      <c r="E104" s="131">
        <v>0.104</v>
      </c>
      <c r="F104" s="131">
        <v>8.5000000000000006E-2</v>
      </c>
      <c r="G104" s="131">
        <v>8.2000000000000003E-2</v>
      </c>
      <c r="H104" s="132">
        <v>7.3999999999999996E-2</v>
      </c>
      <c r="I104" s="132">
        <v>6.8998773932575003E-2</v>
      </c>
      <c r="J104" s="132">
        <v>6.9785169785169784E-2</v>
      </c>
      <c r="K104" s="117"/>
      <c r="L104" s="117"/>
    </row>
    <row r="105" spans="1:13" ht="14.1" customHeight="1">
      <c r="A105" s="128" t="s">
        <v>382</v>
      </c>
      <c r="B105" s="133" t="s">
        <v>383</v>
      </c>
      <c r="C105" s="130">
        <v>1291599</v>
      </c>
      <c r="D105" s="130">
        <v>8625950</v>
      </c>
      <c r="E105" s="131">
        <v>0.14899999999999999</v>
      </c>
      <c r="F105" s="131">
        <v>0.13300000000000001</v>
      </c>
      <c r="G105" s="131">
        <v>0.11899999999999999</v>
      </c>
      <c r="H105" s="132">
        <v>0.107</v>
      </c>
      <c r="I105" s="132">
        <v>9.6657203569055966E-2</v>
      </c>
      <c r="J105" s="132">
        <v>7.0282798200583932E-2</v>
      </c>
      <c r="K105" s="117"/>
      <c r="L105" s="117"/>
    </row>
    <row r="106" spans="1:13" ht="14.1" customHeight="1">
      <c r="A106" s="128" t="s">
        <v>384</v>
      </c>
      <c r="B106" s="133" t="s">
        <v>385</v>
      </c>
      <c r="C106" s="130">
        <v>904409</v>
      </c>
      <c r="D106" s="130">
        <v>9539026</v>
      </c>
      <c r="E106" s="131">
        <v>9.4E-2</v>
      </c>
      <c r="F106" s="131">
        <v>8.3000000000000004E-2</v>
      </c>
      <c r="G106" s="131">
        <v>8.1000000000000003E-2</v>
      </c>
      <c r="H106" s="132">
        <v>7.3999999999999996E-2</v>
      </c>
      <c r="I106" s="132">
        <v>6.9425421500090692E-2</v>
      </c>
      <c r="J106" s="132">
        <v>6.222911755702823E-2</v>
      </c>
      <c r="K106" s="117"/>
      <c r="L106" s="117"/>
    </row>
    <row r="107" spans="1:13" ht="14.1" customHeight="1">
      <c r="A107" s="128" t="s">
        <v>386</v>
      </c>
      <c r="B107" s="133" t="s">
        <v>387</v>
      </c>
      <c r="C107" s="130">
        <v>876583</v>
      </c>
      <c r="D107" s="130">
        <v>7813107</v>
      </c>
      <c r="E107" s="131">
        <v>0.112</v>
      </c>
      <c r="F107" s="131">
        <v>0.107</v>
      </c>
      <c r="G107" s="131">
        <v>9.9000000000000005E-2</v>
      </c>
      <c r="H107" s="132">
        <v>9.5000000000000001E-2</v>
      </c>
      <c r="I107" s="132">
        <v>8.7687247440091834E-2</v>
      </c>
      <c r="J107" s="132">
        <v>7.6366737216832584E-2</v>
      </c>
      <c r="K107" s="117"/>
      <c r="L107" s="117"/>
    </row>
    <row r="108" spans="1:13" ht="14.1" customHeight="1">
      <c r="A108" s="128" t="s">
        <v>388</v>
      </c>
      <c r="B108" s="133" t="s">
        <v>389</v>
      </c>
      <c r="C108" s="130">
        <v>848878</v>
      </c>
      <c r="D108" s="130">
        <v>7513788</v>
      </c>
      <c r="E108" s="131">
        <v>0.112</v>
      </c>
      <c r="F108" s="131">
        <v>0.108</v>
      </c>
      <c r="G108" s="131">
        <v>9.4E-2</v>
      </c>
      <c r="H108" s="132">
        <v>8.4000000000000005E-2</v>
      </c>
      <c r="I108" s="132">
        <v>7.6858358031737475E-2</v>
      </c>
      <c r="J108" s="132">
        <v>5.9612712906124174E-2</v>
      </c>
      <c r="K108" s="117"/>
      <c r="L108" s="117"/>
    </row>
    <row r="109" spans="1:13" ht="14.1" customHeight="1">
      <c r="A109" s="197" t="s">
        <v>234</v>
      </c>
      <c r="B109" s="198"/>
      <c r="C109" s="134">
        <f>SUM(C101:C108)</f>
        <v>7231422</v>
      </c>
      <c r="D109" s="134">
        <f>SUM(D101:D108)</f>
        <v>62936545</v>
      </c>
      <c r="E109" s="131">
        <f>IF(ISERR(C109/D109),"－　  　",C109/D109)</f>
        <v>0.11490020623153051</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0.14350000000000002</v>
      </c>
    </row>
    <row r="113" spans="1:12" ht="14.1" customHeight="1">
      <c r="A113" s="128" t="s">
        <v>391</v>
      </c>
      <c r="B113" s="129" t="s">
        <v>392</v>
      </c>
      <c r="C113" s="130">
        <v>1195245</v>
      </c>
      <c r="D113" s="130">
        <v>9290867</v>
      </c>
      <c r="E113" s="131">
        <v>0.128</v>
      </c>
      <c r="F113" s="131">
        <v>0.13100000000000001</v>
      </c>
      <c r="G113" s="131">
        <v>0.121</v>
      </c>
      <c r="H113" s="132">
        <v>0.112</v>
      </c>
      <c r="I113" s="132">
        <v>0.10320718629689925</v>
      </c>
      <c r="J113" s="132">
        <v>8.0699298316796564E-2</v>
      </c>
      <c r="K113" s="117"/>
      <c r="L113" s="117"/>
    </row>
    <row r="114" spans="1:12" ht="14.1" customHeight="1">
      <c r="A114" s="128" t="s">
        <v>393</v>
      </c>
      <c r="B114" s="133" t="s">
        <v>394</v>
      </c>
      <c r="C114" s="130">
        <v>1545065</v>
      </c>
      <c r="D114" s="130">
        <v>10646429</v>
      </c>
      <c r="E114" s="131">
        <v>0.14499999999999999</v>
      </c>
      <c r="F114" s="131">
        <v>0.127</v>
      </c>
      <c r="G114" s="131">
        <v>0.11600000000000001</v>
      </c>
      <c r="H114" s="132">
        <v>9.6000000000000002E-2</v>
      </c>
      <c r="I114" s="132">
        <v>0.10112729588040564</v>
      </c>
      <c r="J114" s="132">
        <v>7.4575025268767803E-2</v>
      </c>
      <c r="K114" s="117"/>
      <c r="L114" s="117"/>
    </row>
    <row r="115" spans="1:12" ht="14.1" customHeight="1">
      <c r="A115" s="128" t="s">
        <v>395</v>
      </c>
      <c r="B115" s="133" t="s">
        <v>396</v>
      </c>
      <c r="C115" s="130">
        <v>2364997</v>
      </c>
      <c r="D115" s="130">
        <v>15849940</v>
      </c>
      <c r="E115" s="131">
        <v>0.14899999999999999</v>
      </c>
      <c r="F115" s="131">
        <v>0.17499999999999999</v>
      </c>
      <c r="G115" s="131">
        <v>0.14799999999999999</v>
      </c>
      <c r="H115" s="132">
        <v>0.14000000000000001</v>
      </c>
      <c r="I115" s="132">
        <v>0.13824206851321733</v>
      </c>
      <c r="J115" s="132">
        <v>0.15065898801120312</v>
      </c>
      <c r="K115" s="117"/>
      <c r="L115" s="117"/>
    </row>
    <row r="116" spans="1:12" ht="14.1" customHeight="1">
      <c r="A116" s="128" t="s">
        <v>397</v>
      </c>
      <c r="B116" s="133" t="s">
        <v>398</v>
      </c>
      <c r="C116" s="130">
        <v>2184318</v>
      </c>
      <c r="D116" s="130">
        <v>13518796</v>
      </c>
      <c r="E116" s="131">
        <v>0.161</v>
      </c>
      <c r="F116" s="131">
        <v>0.151</v>
      </c>
      <c r="G116" s="131">
        <v>0.14299999999999999</v>
      </c>
      <c r="H116" s="132">
        <v>0.115</v>
      </c>
      <c r="I116" s="132">
        <v>8.8126463105103164E-2</v>
      </c>
      <c r="J116" s="132">
        <v>6.9114034641541727E-2</v>
      </c>
      <c r="K116" s="117"/>
      <c r="L116" s="117"/>
    </row>
    <row r="117" spans="1:12" ht="14.1" customHeight="1">
      <c r="A117" s="128" t="s">
        <v>399</v>
      </c>
      <c r="B117" s="133" t="s">
        <v>400</v>
      </c>
      <c r="C117" s="130">
        <v>1358185</v>
      </c>
      <c r="D117" s="130">
        <v>12028882</v>
      </c>
      <c r="E117" s="131">
        <v>0.112</v>
      </c>
      <c r="F117" s="131">
        <v>0.111</v>
      </c>
      <c r="G117" s="131">
        <v>0.113</v>
      </c>
      <c r="H117" s="132">
        <v>0.10199999999999999</v>
      </c>
      <c r="I117" s="132">
        <v>9.2842613235943533E-2</v>
      </c>
      <c r="J117" s="132">
        <v>7.3074942817962091E-2</v>
      </c>
      <c r="K117" s="117"/>
      <c r="L117" s="117"/>
    </row>
    <row r="118" spans="1:12" ht="14.1" customHeight="1">
      <c r="A118" s="128" t="s">
        <v>401</v>
      </c>
      <c r="B118" s="133" t="s">
        <v>402</v>
      </c>
      <c r="C118" s="130">
        <v>1675356</v>
      </c>
      <c r="D118" s="130">
        <v>10080094</v>
      </c>
      <c r="E118" s="131">
        <v>0.16600000000000001</v>
      </c>
      <c r="F118" s="131">
        <v>0.16700000000000001</v>
      </c>
      <c r="G118" s="131">
        <v>0.17100000000000001</v>
      </c>
      <c r="H118" s="132">
        <v>0.13800000000000001</v>
      </c>
      <c r="I118" s="132">
        <v>0.13164032873648623</v>
      </c>
      <c r="J118" s="132">
        <v>0.11152080270512346</v>
      </c>
      <c r="K118" s="117"/>
      <c r="L118" s="117"/>
    </row>
    <row r="119" spans="1:12" ht="14.1" customHeight="1">
      <c r="A119" s="197" t="s">
        <v>234</v>
      </c>
      <c r="B119" s="198"/>
      <c r="C119" s="134">
        <f>SUM(C113:C118)</f>
        <v>10323166</v>
      </c>
      <c r="D119" s="134">
        <f>SUM(D113:D118)</f>
        <v>71415008</v>
      </c>
      <c r="E119" s="131">
        <f>IF(ISERR(C119/D119),"－　  　",C119/D119)</f>
        <v>0.14455177264700439</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1E88C-11A6-4239-A809-AB1158248265}">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444</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0.80500000000000005</v>
      </c>
    </row>
    <row r="5" spans="1:13" ht="14.1" customHeight="1">
      <c r="A5" s="128" t="s">
        <v>222</v>
      </c>
      <c r="B5" s="129" t="s">
        <v>223</v>
      </c>
      <c r="C5" s="130">
        <v>21307332</v>
      </c>
      <c r="D5" s="130">
        <v>26456192</v>
      </c>
      <c r="E5" s="131">
        <v>0.80500000000000005</v>
      </c>
      <c r="F5" s="131">
        <v>0.8</v>
      </c>
      <c r="G5" s="131">
        <v>0.80100000000000005</v>
      </c>
      <c r="H5" s="132">
        <v>0.80200000000000005</v>
      </c>
      <c r="I5" s="132">
        <v>0.79617216005256164</v>
      </c>
      <c r="J5" s="132">
        <v>0.78878735692213486</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21307332</v>
      </c>
      <c r="D11" s="134">
        <f>SUM(D5:D10)</f>
        <v>26456192</v>
      </c>
      <c r="E11" s="131">
        <f>IF(ISERR(C11/D11),"－　  　",C11/D11)</f>
        <v>0.80538166641669373</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0.79</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21370369</v>
      </c>
      <c r="D20" s="130">
        <v>27299999</v>
      </c>
      <c r="E20" s="131">
        <v>0.78200000000000003</v>
      </c>
      <c r="F20" s="131">
        <v>0.78800000000000003</v>
      </c>
      <c r="G20" s="131">
        <v>0.77800000000000002</v>
      </c>
      <c r="H20" s="132">
        <v>0.78200000000000003</v>
      </c>
      <c r="I20" s="132">
        <v>0.76993120085485922</v>
      </c>
      <c r="J20" s="132">
        <v>0.7511949941692555</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22826511</v>
      </c>
      <c r="D22" s="130">
        <v>28601944</v>
      </c>
      <c r="E22" s="131">
        <v>0.79800000000000004</v>
      </c>
      <c r="F22" s="131">
        <v>0.80100000000000005</v>
      </c>
      <c r="G22" s="131">
        <v>0.77900000000000003</v>
      </c>
      <c r="H22" s="132">
        <v>0.79200000000000004</v>
      </c>
      <c r="I22" s="132">
        <v>0.79707860721282819</v>
      </c>
      <c r="J22" s="132">
        <v>0.78621490345782097</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44196880</v>
      </c>
      <c r="D28" s="134">
        <f>SUM(D15:D27)</f>
        <v>55901943</v>
      </c>
      <c r="E28" s="131">
        <f>IF(ISERR(C28/D28),"－　  　",C28/D28)</f>
        <v>0.79061437989731409</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0.66600000000000004</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36821619</v>
      </c>
      <c r="D34" s="130">
        <v>55217975</v>
      </c>
      <c r="E34" s="131">
        <v>0.66600000000000004</v>
      </c>
      <c r="F34" s="131">
        <v>0.63700000000000001</v>
      </c>
      <c r="G34" s="131">
        <v>0.63700000000000001</v>
      </c>
      <c r="H34" s="132">
        <v>0.65500000000000003</v>
      </c>
      <c r="I34" s="132">
        <v>0.66283485549192811</v>
      </c>
      <c r="J34" s="132">
        <v>0.64404894987436523</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36821619</v>
      </c>
      <c r="D40" s="134">
        <f>SUM(D32:D39)</f>
        <v>55217975</v>
      </c>
      <c r="E40" s="131">
        <f>IF(ISERR(C40/D40),"－　  　",C40/D40)</f>
        <v>0.6668411690215007</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0.59133333333333327</v>
      </c>
    </row>
    <row r="44" spans="1:13" ht="14.1" customHeight="1">
      <c r="A44" s="128" t="s">
        <v>281</v>
      </c>
      <c r="B44" s="129" t="s">
        <v>282</v>
      </c>
      <c r="C44" s="130">
        <v>19987782</v>
      </c>
      <c r="D44" s="130">
        <v>33167004</v>
      </c>
      <c r="E44" s="131">
        <v>0.60199999999999998</v>
      </c>
      <c r="F44" s="131">
        <v>0.60099999999999998</v>
      </c>
      <c r="G44" s="131">
        <v>0.59299999999999997</v>
      </c>
      <c r="H44" s="132">
        <v>0.60199999999999998</v>
      </c>
      <c r="I44" s="132">
        <v>0.58370450028033583</v>
      </c>
      <c r="J44" s="132">
        <v>0.58900695746194309</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19140129</v>
      </c>
      <c r="D51" s="130">
        <v>32717907</v>
      </c>
      <c r="E51" s="131">
        <v>0.58499999999999996</v>
      </c>
      <c r="F51" s="131">
        <v>0.57699999999999996</v>
      </c>
      <c r="G51" s="131">
        <v>0.55500000000000005</v>
      </c>
      <c r="H51" s="132">
        <v>0.54600000000000004</v>
      </c>
      <c r="I51" s="132">
        <v>0.53648821257821777</v>
      </c>
      <c r="J51" s="132">
        <v>0.5347853903949511</v>
      </c>
      <c r="K51" s="117"/>
      <c r="L51" s="117"/>
    </row>
    <row r="52" spans="1:13" ht="14.1" customHeight="1">
      <c r="A52" s="128" t="s">
        <v>297</v>
      </c>
      <c r="B52" s="133" t="s">
        <v>298</v>
      </c>
      <c r="C52" s="130">
        <v>20403896</v>
      </c>
      <c r="D52" s="130">
        <v>34723539</v>
      </c>
      <c r="E52" s="131">
        <v>0.58699999999999997</v>
      </c>
      <c r="F52" s="131">
        <v>0.54900000000000004</v>
      </c>
      <c r="G52" s="131">
        <v>0.53600000000000003</v>
      </c>
      <c r="H52" s="132">
        <v>0.52800000000000002</v>
      </c>
      <c r="I52" s="132">
        <v>0.52887042955682806</v>
      </c>
      <c r="J52" s="132">
        <v>0.54027768491106376</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59531807</v>
      </c>
      <c r="D58" s="134">
        <f>SUM(D44:D57)</f>
        <v>100608450</v>
      </c>
      <c r="E58" s="131">
        <f>IF(ISERR(C58/D58),"－　  　",C58/D58)</f>
        <v>0.59171776326938741</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0.59707692307692306</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21967632</v>
      </c>
      <c r="D63" s="130">
        <v>36828078</v>
      </c>
      <c r="E63" s="131">
        <v>0.59599999999999997</v>
      </c>
      <c r="F63" s="131">
        <v>0.59</v>
      </c>
      <c r="G63" s="131">
        <v>0.59499999999999997</v>
      </c>
      <c r="H63" s="132">
        <v>0.58299999999999996</v>
      </c>
      <c r="I63" s="132">
        <v>0.5770986284292684</v>
      </c>
      <c r="J63" s="132">
        <v>0.58524855161529721</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27098745</v>
      </c>
      <c r="D66" s="130">
        <v>45196077</v>
      </c>
      <c r="E66" s="131">
        <v>0.59899999999999998</v>
      </c>
      <c r="F66" s="131">
        <v>0.60699999999999998</v>
      </c>
      <c r="G66" s="131">
        <v>0.626</v>
      </c>
      <c r="H66" s="132">
        <v>0.61499999999999999</v>
      </c>
      <c r="I66" s="132">
        <v>0.60129492283494856</v>
      </c>
      <c r="J66" s="132">
        <v>0.60685487495920787</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22116618</v>
      </c>
      <c r="D69" s="130">
        <v>39332060</v>
      </c>
      <c r="E69" s="131">
        <v>0.56200000000000006</v>
      </c>
      <c r="F69" s="131">
        <v>0.56399999999999995</v>
      </c>
      <c r="G69" s="131">
        <v>0.57699999999999996</v>
      </c>
      <c r="H69" s="132">
        <v>0.55700000000000005</v>
      </c>
      <c r="I69" s="132">
        <v>0.55849837793935841</v>
      </c>
      <c r="J69" s="132">
        <v>0.55113125483873282</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26880547</v>
      </c>
      <c r="D71" s="130">
        <v>42958099</v>
      </c>
      <c r="E71" s="131">
        <v>0.625</v>
      </c>
      <c r="F71" s="131">
        <v>0.60099999999999998</v>
      </c>
      <c r="G71" s="131">
        <v>0.59499999999999997</v>
      </c>
      <c r="H71" s="132">
        <v>0.58499999999999996</v>
      </c>
      <c r="I71" s="132">
        <v>0.56308553969191466</v>
      </c>
      <c r="J71" s="132">
        <v>0.52788137380745159</v>
      </c>
      <c r="K71" s="117"/>
      <c r="L71" s="117"/>
    </row>
    <row r="72" spans="1:12" ht="14.1" customHeight="1">
      <c r="A72" s="128" t="s">
        <v>330</v>
      </c>
      <c r="B72" s="133" t="s">
        <v>331</v>
      </c>
      <c r="C72" s="130">
        <v>23058227</v>
      </c>
      <c r="D72" s="130">
        <v>38096966</v>
      </c>
      <c r="E72" s="131">
        <v>0.60499999999999998</v>
      </c>
      <c r="F72" s="131">
        <v>0.59499999999999997</v>
      </c>
      <c r="G72" s="131">
        <v>0.59799999999999998</v>
      </c>
      <c r="H72" s="132">
        <v>0.57499999999999996</v>
      </c>
      <c r="I72" s="132">
        <v>0.5676851287318363</v>
      </c>
      <c r="J72" s="132">
        <v>0.55569143754157602</v>
      </c>
      <c r="K72" s="117"/>
      <c r="L72" s="117"/>
    </row>
    <row r="73" spans="1:12" ht="14.1" customHeight="1">
      <c r="A73" s="128" t="s">
        <v>332</v>
      </c>
      <c r="B73" s="133" t="s">
        <v>333</v>
      </c>
      <c r="C73" s="130">
        <v>19821272</v>
      </c>
      <c r="D73" s="130">
        <v>33521878</v>
      </c>
      <c r="E73" s="131">
        <v>0.59099999999999997</v>
      </c>
      <c r="F73" s="131">
        <v>0.57299999999999995</v>
      </c>
      <c r="G73" s="131">
        <v>0.56899999999999995</v>
      </c>
      <c r="H73" s="132">
        <v>0.56200000000000006</v>
      </c>
      <c r="I73" s="132">
        <v>0.55677090442091715</v>
      </c>
      <c r="J73" s="132">
        <v>0.52854808178490231</v>
      </c>
      <c r="K73" s="117"/>
      <c r="L73" s="117"/>
    </row>
    <row r="74" spans="1:12" ht="14.1" customHeight="1">
      <c r="A74" s="128" t="s">
        <v>334</v>
      </c>
      <c r="B74" s="133" t="s">
        <v>335</v>
      </c>
      <c r="C74" s="130">
        <v>26078664</v>
      </c>
      <c r="D74" s="130">
        <v>44530683</v>
      </c>
      <c r="E74" s="131">
        <v>0.58499999999999996</v>
      </c>
      <c r="F74" s="131">
        <v>0.58599999999999997</v>
      </c>
      <c r="G74" s="131">
        <v>0.59</v>
      </c>
      <c r="H74" s="132">
        <v>0.58899999999999997</v>
      </c>
      <c r="I74" s="132">
        <v>0.58113663631160473</v>
      </c>
      <c r="J74" s="132">
        <v>0.56367653188697986</v>
      </c>
      <c r="K74" s="117"/>
      <c r="L74" s="117"/>
    </row>
    <row r="75" spans="1:12" ht="14.1" customHeight="1">
      <c r="A75" s="128" t="s">
        <v>336</v>
      </c>
      <c r="B75" s="133" t="s">
        <v>337</v>
      </c>
      <c r="C75" s="130">
        <v>20724548</v>
      </c>
      <c r="D75" s="130">
        <v>34562666</v>
      </c>
      <c r="E75" s="131">
        <v>0.59899999999999998</v>
      </c>
      <c r="F75" s="131">
        <v>0.57899999999999996</v>
      </c>
      <c r="G75" s="131">
        <v>0.56299999999999994</v>
      </c>
      <c r="H75" s="132">
        <v>0.54700000000000004</v>
      </c>
      <c r="I75" s="132">
        <v>0.54221426367889658</v>
      </c>
      <c r="J75" s="132">
        <v>0.53522218448836256</v>
      </c>
      <c r="K75" s="117"/>
      <c r="L75" s="117"/>
    </row>
    <row r="76" spans="1:12" ht="14.1" customHeight="1">
      <c r="A76" s="128" t="s">
        <v>338</v>
      </c>
      <c r="B76" s="133" t="s">
        <v>339</v>
      </c>
      <c r="C76" s="130">
        <v>20260066</v>
      </c>
      <c r="D76" s="130">
        <v>33496638</v>
      </c>
      <c r="E76" s="131">
        <v>0.60399999999999998</v>
      </c>
      <c r="F76" s="131">
        <v>0.57299999999999995</v>
      </c>
      <c r="G76" s="131">
        <v>0.56799999999999995</v>
      </c>
      <c r="H76" s="132">
        <v>0.56000000000000005</v>
      </c>
      <c r="I76" s="132">
        <v>0.55221068179221611</v>
      </c>
      <c r="J76" s="132">
        <v>0.54461842460591969</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21276189</v>
      </c>
      <c r="D78" s="130">
        <v>35517754</v>
      </c>
      <c r="E78" s="131">
        <v>0.59899999999999998</v>
      </c>
      <c r="F78" s="131">
        <v>0.58099999999999996</v>
      </c>
      <c r="G78" s="131">
        <v>0.59</v>
      </c>
      <c r="H78" s="132">
        <v>0.56299999999999994</v>
      </c>
      <c r="I78" s="132">
        <v>0.54297106064598655</v>
      </c>
      <c r="J78" s="132">
        <v>0.53497923534774672</v>
      </c>
      <c r="K78" s="117"/>
      <c r="L78" s="117"/>
    </row>
    <row r="79" spans="1:12" ht="14.1" customHeight="1">
      <c r="A79" s="128" t="s">
        <v>344</v>
      </c>
      <c r="B79" s="133" t="s">
        <v>345</v>
      </c>
      <c r="C79" s="130">
        <v>20915503</v>
      </c>
      <c r="D79" s="130">
        <v>33142720</v>
      </c>
      <c r="E79" s="131">
        <v>0.63100000000000001</v>
      </c>
      <c r="F79" s="131">
        <v>0.61799999999999999</v>
      </c>
      <c r="G79" s="131">
        <v>0.624</v>
      </c>
      <c r="H79" s="132">
        <v>0.60899999999999999</v>
      </c>
      <c r="I79" s="132">
        <v>0.58197434204211729</v>
      </c>
      <c r="J79" s="132">
        <v>0.58485091086250507</v>
      </c>
      <c r="K79" s="117"/>
      <c r="L79" s="117"/>
    </row>
    <row r="80" spans="1:12" ht="14.1" customHeight="1">
      <c r="A80" s="128" t="s">
        <v>346</v>
      </c>
      <c r="B80" s="133" t="s">
        <v>347</v>
      </c>
      <c r="C80" s="130">
        <v>22449802</v>
      </c>
      <c r="D80" s="130">
        <v>36088140</v>
      </c>
      <c r="E80" s="131">
        <v>0.622</v>
      </c>
      <c r="F80" s="131">
        <v>0.61399999999999999</v>
      </c>
      <c r="G80" s="131">
        <v>0.60499999999999998</v>
      </c>
      <c r="H80" s="132">
        <v>0.622</v>
      </c>
      <c r="I80" s="132">
        <v>0.58917422864623104</v>
      </c>
      <c r="J80" s="132">
        <v>0.58677421782996619</v>
      </c>
      <c r="K80" s="117"/>
      <c r="L80" s="117"/>
    </row>
    <row r="81" spans="1:13" ht="14.1" customHeight="1">
      <c r="A81" s="128" t="s">
        <v>348</v>
      </c>
      <c r="B81" s="133" t="s">
        <v>349</v>
      </c>
      <c r="C81" s="130">
        <v>20423369</v>
      </c>
      <c r="D81" s="130">
        <v>37488987</v>
      </c>
      <c r="E81" s="131">
        <v>0.54400000000000004</v>
      </c>
      <c r="F81" s="131">
        <v>0.52700000000000002</v>
      </c>
      <c r="G81" s="131">
        <v>0.54300000000000004</v>
      </c>
      <c r="H81" s="132">
        <v>0.52500000000000002</v>
      </c>
      <c r="I81" s="132">
        <v>0.50161393552236533</v>
      </c>
      <c r="J81" s="132">
        <v>0.49875049999951299</v>
      </c>
      <c r="K81" s="117"/>
      <c r="L81" s="117"/>
    </row>
    <row r="82" spans="1:13" ht="14.1" customHeight="1">
      <c r="A82" s="197" t="s">
        <v>234</v>
      </c>
      <c r="B82" s="198"/>
      <c r="C82" s="134">
        <f>SUM(C62:C81)</f>
        <v>293071182</v>
      </c>
      <c r="D82" s="134">
        <f>SUM(D62:D81)</f>
        <v>490760746</v>
      </c>
      <c r="E82" s="131">
        <f>IF(ISERR(C82/D82),"－　  　",C82/D82)</f>
        <v>0.59717730969461036</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0.53600000000000003</v>
      </c>
    </row>
    <row r="86" spans="1:13" ht="14.1" customHeight="1">
      <c r="A86" s="128" t="s">
        <v>351</v>
      </c>
      <c r="B86" s="129" t="s">
        <v>352</v>
      </c>
      <c r="C86" s="130">
        <v>20962276</v>
      </c>
      <c r="D86" s="130">
        <v>41238467</v>
      </c>
      <c r="E86" s="131">
        <v>0.50800000000000001</v>
      </c>
      <c r="F86" s="131">
        <v>0.51</v>
      </c>
      <c r="G86" s="131">
        <v>0.49399999999999999</v>
      </c>
      <c r="H86" s="132">
        <v>0.5</v>
      </c>
      <c r="I86" s="132">
        <v>0.48729373266447218</v>
      </c>
      <c r="J86" s="132">
        <v>0.48756030376891524</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20860675</v>
      </c>
      <c r="D89" s="130">
        <v>40010692</v>
      </c>
      <c r="E89" s="131">
        <v>0.52100000000000002</v>
      </c>
      <c r="F89" s="131">
        <v>0.497</v>
      </c>
      <c r="G89" s="131">
        <v>0.50900000000000001</v>
      </c>
      <c r="H89" s="132">
        <v>0.51200000000000001</v>
      </c>
      <c r="I89" s="132">
        <v>0.49160490738230356</v>
      </c>
      <c r="J89" s="132">
        <v>0.47819796846237034</v>
      </c>
      <c r="K89" s="117"/>
      <c r="L89" s="117"/>
    </row>
    <row r="90" spans="1:13" ht="14.1" customHeight="1">
      <c r="A90" s="128" t="s">
        <v>359</v>
      </c>
      <c r="B90" s="133" t="s">
        <v>360</v>
      </c>
      <c r="C90" s="130">
        <v>28219378</v>
      </c>
      <c r="D90" s="130">
        <v>52179807</v>
      </c>
      <c r="E90" s="131">
        <v>0.54</v>
      </c>
      <c r="F90" s="131">
        <v>0.52400000000000002</v>
      </c>
      <c r="G90" s="131">
        <v>0.53700000000000003</v>
      </c>
      <c r="H90" s="132">
        <v>0.53400000000000003</v>
      </c>
      <c r="I90" s="132">
        <v>0.52215966600977726</v>
      </c>
      <c r="J90" s="132">
        <v>0.52804199681052111</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24104615</v>
      </c>
      <c r="D92" s="130">
        <v>44235088</v>
      </c>
      <c r="E92" s="131">
        <v>0.54400000000000004</v>
      </c>
      <c r="F92" s="131">
        <v>0.53300000000000003</v>
      </c>
      <c r="G92" s="131">
        <v>0.53100000000000003</v>
      </c>
      <c r="H92" s="132">
        <v>0.53</v>
      </c>
      <c r="I92" s="132">
        <v>0.50716886474139833</v>
      </c>
      <c r="J92" s="132">
        <v>0.50503018711038095</v>
      </c>
      <c r="K92" s="117"/>
      <c r="L92" s="117"/>
    </row>
    <row r="93" spans="1:13" ht="14.1" customHeight="1">
      <c r="A93" s="128" t="s">
        <v>365</v>
      </c>
      <c r="B93" s="133" t="s">
        <v>366</v>
      </c>
      <c r="C93" s="130">
        <v>21930354</v>
      </c>
      <c r="D93" s="130">
        <v>41601436</v>
      </c>
      <c r="E93" s="131">
        <v>0.52700000000000002</v>
      </c>
      <c r="F93" s="131">
        <v>0.51100000000000001</v>
      </c>
      <c r="G93" s="131">
        <v>0.51200000000000001</v>
      </c>
      <c r="H93" s="132">
        <v>0.497</v>
      </c>
      <c r="I93" s="132">
        <v>0.47869112952546017</v>
      </c>
      <c r="J93" s="132">
        <v>0.46173142185563543</v>
      </c>
      <c r="K93" s="117"/>
      <c r="L93" s="117"/>
    </row>
    <row r="94" spans="1:13" ht="14.1" customHeight="1">
      <c r="A94" s="128" t="s">
        <v>367</v>
      </c>
      <c r="B94" s="133" t="s">
        <v>368</v>
      </c>
      <c r="C94" s="130">
        <v>30828800</v>
      </c>
      <c r="D94" s="130">
        <v>54423105</v>
      </c>
      <c r="E94" s="131">
        <v>0.56599999999999995</v>
      </c>
      <c r="F94" s="131">
        <v>0.55200000000000005</v>
      </c>
      <c r="G94" s="131">
        <v>0.56100000000000005</v>
      </c>
      <c r="H94" s="132">
        <v>0.55800000000000005</v>
      </c>
      <c r="I94" s="132">
        <v>0.55414145462892261</v>
      </c>
      <c r="J94" s="132">
        <v>0.54962108736202098</v>
      </c>
      <c r="K94" s="117"/>
      <c r="L94" s="117"/>
    </row>
    <row r="95" spans="1:13" ht="14.1" customHeight="1">
      <c r="A95" s="128" t="s">
        <v>369</v>
      </c>
      <c r="B95" s="133" t="s">
        <v>370</v>
      </c>
      <c r="C95" s="130">
        <v>30566184</v>
      </c>
      <c r="D95" s="130">
        <v>54743170</v>
      </c>
      <c r="E95" s="131">
        <v>0.55800000000000005</v>
      </c>
      <c r="F95" s="131">
        <v>0.54200000000000004</v>
      </c>
      <c r="G95" s="131">
        <v>0.53900000000000003</v>
      </c>
      <c r="H95" s="132">
        <v>0.53300000000000003</v>
      </c>
      <c r="I95" s="132">
        <v>0.53013331716388412</v>
      </c>
      <c r="J95" s="132">
        <v>0.53226680122404102</v>
      </c>
      <c r="K95" s="117"/>
      <c r="L95" s="117"/>
    </row>
    <row r="96" spans="1:13" ht="14.1" customHeight="1">
      <c r="A96" s="128" t="s">
        <v>371</v>
      </c>
      <c r="B96" s="133" t="s">
        <v>372</v>
      </c>
      <c r="C96" s="130">
        <v>24793585</v>
      </c>
      <c r="D96" s="130">
        <v>47282839</v>
      </c>
      <c r="E96" s="131">
        <v>0.52400000000000002</v>
      </c>
      <c r="F96" s="131">
        <v>0.52300000000000002</v>
      </c>
      <c r="G96" s="131">
        <v>0.53600000000000003</v>
      </c>
      <c r="H96" s="132">
        <v>0.51100000000000001</v>
      </c>
      <c r="I96" s="132">
        <v>0.49375551949933499</v>
      </c>
      <c r="J96" s="132">
        <v>0.48090480446625006</v>
      </c>
      <c r="K96" s="117"/>
      <c r="L96" s="117"/>
    </row>
    <row r="97" spans="1:13" ht="14.1" customHeight="1">
      <c r="A97" s="197" t="s">
        <v>234</v>
      </c>
      <c r="B97" s="198"/>
      <c r="C97" s="134">
        <f>SUM(C86:C96)</f>
        <v>202265867</v>
      </c>
      <c r="D97" s="134">
        <f>SUM(D86:D96)</f>
        <v>375714604</v>
      </c>
      <c r="E97" s="131">
        <f>IF(ISERR(C97/D97),"－　  　",C97/D97)</f>
        <v>0.53834976028773163</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0.48400000000000004</v>
      </c>
    </row>
    <row r="101" spans="1:13" ht="14.1" customHeight="1">
      <c r="A101" s="128" t="s">
        <v>374</v>
      </c>
      <c r="B101" s="129" t="s">
        <v>375</v>
      </c>
      <c r="C101" s="130">
        <v>34554073</v>
      </c>
      <c r="D101" s="130">
        <v>94021524</v>
      </c>
      <c r="E101" s="131">
        <v>0.36699999999999999</v>
      </c>
      <c r="F101" s="131">
        <v>0.36</v>
      </c>
      <c r="G101" s="131">
        <v>0.36399999999999999</v>
      </c>
      <c r="H101" s="132">
        <v>0.34</v>
      </c>
      <c r="I101" s="132">
        <v>0.29715978750584593</v>
      </c>
      <c r="J101" s="132">
        <v>0.29835616952856214</v>
      </c>
      <c r="K101" s="117"/>
      <c r="L101" s="117"/>
    </row>
    <row r="102" spans="1:13" ht="14.1" customHeight="1">
      <c r="A102" s="128" t="s">
        <v>376</v>
      </c>
      <c r="B102" s="133" t="s">
        <v>377</v>
      </c>
      <c r="C102" s="130">
        <v>37305919</v>
      </c>
      <c r="D102" s="130">
        <v>67717157</v>
      </c>
      <c r="E102" s="131">
        <v>0.55000000000000004</v>
      </c>
      <c r="F102" s="131">
        <v>0.54</v>
      </c>
      <c r="G102" s="131">
        <v>0.54200000000000004</v>
      </c>
      <c r="H102" s="132">
        <v>0.53200000000000003</v>
      </c>
      <c r="I102" s="132">
        <v>0.50876071030729209</v>
      </c>
      <c r="J102" s="132">
        <v>0.49274088388527948</v>
      </c>
      <c r="K102" s="117"/>
      <c r="L102" s="117"/>
    </row>
    <row r="103" spans="1:13" ht="14.1" customHeight="1">
      <c r="A103" s="128" t="s">
        <v>378</v>
      </c>
      <c r="B103" s="133" t="s">
        <v>379</v>
      </c>
      <c r="C103" s="130">
        <v>31162919</v>
      </c>
      <c r="D103" s="130">
        <v>56723540</v>
      </c>
      <c r="E103" s="131">
        <v>0.54900000000000004</v>
      </c>
      <c r="F103" s="131">
        <v>0.54400000000000004</v>
      </c>
      <c r="G103" s="131">
        <v>0.53900000000000003</v>
      </c>
      <c r="H103" s="132">
        <v>0.53900000000000003</v>
      </c>
      <c r="I103" s="132">
        <v>0.52528870030453356</v>
      </c>
      <c r="J103" s="132">
        <v>0.51789252541292774</v>
      </c>
      <c r="K103" s="117"/>
      <c r="L103" s="117"/>
    </row>
    <row r="104" spans="1:13" ht="14.1" customHeight="1">
      <c r="A104" s="128" t="s">
        <v>380</v>
      </c>
      <c r="B104" s="133" t="s">
        <v>381</v>
      </c>
      <c r="C104" s="130">
        <v>26740517</v>
      </c>
      <c r="D104" s="130">
        <v>51580376</v>
      </c>
      <c r="E104" s="131">
        <v>0.51800000000000002</v>
      </c>
      <c r="F104" s="131">
        <v>0.52200000000000002</v>
      </c>
      <c r="G104" s="131">
        <v>0.51700000000000002</v>
      </c>
      <c r="H104" s="132">
        <v>0.50800000000000001</v>
      </c>
      <c r="I104" s="132">
        <v>0.49970191693140115</v>
      </c>
      <c r="J104" s="132">
        <v>0.49597523079790801</v>
      </c>
      <c r="K104" s="117"/>
      <c r="L104" s="117"/>
    </row>
    <row r="105" spans="1:13" ht="14.1" customHeight="1">
      <c r="A105" s="128" t="s">
        <v>382</v>
      </c>
      <c r="B105" s="133" t="s">
        <v>383</v>
      </c>
      <c r="C105" s="130">
        <v>41161070</v>
      </c>
      <c r="D105" s="130">
        <v>102577749</v>
      </c>
      <c r="E105" s="131">
        <v>0.40100000000000002</v>
      </c>
      <c r="F105" s="131">
        <v>0.39800000000000002</v>
      </c>
      <c r="G105" s="131">
        <v>0.40300000000000002</v>
      </c>
      <c r="H105" s="132">
        <v>0.39700000000000002</v>
      </c>
      <c r="I105" s="132">
        <v>0.38348011162376461</v>
      </c>
      <c r="J105" s="132">
        <v>0.39438440461121821</v>
      </c>
      <c r="K105" s="117"/>
      <c r="L105" s="117"/>
    </row>
    <row r="106" spans="1:13" ht="14.1" customHeight="1">
      <c r="A106" s="128" t="s">
        <v>384</v>
      </c>
      <c r="B106" s="133" t="s">
        <v>385</v>
      </c>
      <c r="C106" s="130">
        <v>36685751</v>
      </c>
      <c r="D106" s="130">
        <v>73750151</v>
      </c>
      <c r="E106" s="131">
        <v>0.497</v>
      </c>
      <c r="F106" s="131">
        <v>0.49</v>
      </c>
      <c r="G106" s="131">
        <v>0.48499999999999999</v>
      </c>
      <c r="H106" s="132">
        <v>0.46500000000000002</v>
      </c>
      <c r="I106" s="132">
        <v>0.46651428731740763</v>
      </c>
      <c r="J106" s="132">
        <v>0.46170672060691631</v>
      </c>
      <c r="K106" s="117"/>
      <c r="L106" s="117"/>
    </row>
    <row r="107" spans="1:13" ht="14.1" customHeight="1">
      <c r="A107" s="128" t="s">
        <v>386</v>
      </c>
      <c r="B107" s="133" t="s">
        <v>387</v>
      </c>
      <c r="C107" s="130">
        <v>36296494</v>
      </c>
      <c r="D107" s="130">
        <v>67611925</v>
      </c>
      <c r="E107" s="131">
        <v>0.53600000000000003</v>
      </c>
      <c r="F107" s="131">
        <v>0.53900000000000003</v>
      </c>
      <c r="G107" s="131">
        <v>0.54500000000000004</v>
      </c>
      <c r="H107" s="132">
        <v>0.53</v>
      </c>
      <c r="I107" s="132">
        <v>0.52183932969097557</v>
      </c>
      <c r="J107" s="132">
        <v>0.508860859424481</v>
      </c>
      <c r="K107" s="117"/>
      <c r="L107" s="117"/>
    </row>
    <row r="108" spans="1:13" ht="14.1" customHeight="1">
      <c r="A108" s="128" t="s">
        <v>388</v>
      </c>
      <c r="B108" s="133" t="s">
        <v>389</v>
      </c>
      <c r="C108" s="130">
        <v>33983824</v>
      </c>
      <c r="D108" s="130">
        <v>74783042</v>
      </c>
      <c r="E108" s="131">
        <v>0.45400000000000001</v>
      </c>
      <c r="F108" s="131">
        <v>0.45600000000000002</v>
      </c>
      <c r="G108" s="131">
        <v>0.46700000000000003</v>
      </c>
      <c r="H108" s="132">
        <v>0.439</v>
      </c>
      <c r="I108" s="132">
        <v>0.42201981869015548</v>
      </c>
      <c r="J108" s="132">
        <v>0.42976963581363486</v>
      </c>
      <c r="K108" s="117"/>
      <c r="L108" s="117"/>
    </row>
    <row r="109" spans="1:13" ht="14.1" customHeight="1">
      <c r="A109" s="197" t="s">
        <v>234</v>
      </c>
      <c r="B109" s="198"/>
      <c r="C109" s="134">
        <f>SUM(C101:C108)</f>
        <v>277890567</v>
      </c>
      <c r="D109" s="134">
        <f>SUM(D101:D108)</f>
        <v>588765464</v>
      </c>
      <c r="E109" s="131">
        <f>IF(ISERR(C109/D109),"－　  　",C109/D109)</f>
        <v>0.47198856589183363</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0.31983333333333336</v>
      </c>
    </row>
    <row r="113" spans="1:12" ht="14.1" customHeight="1">
      <c r="A113" s="128" t="s">
        <v>391</v>
      </c>
      <c r="B113" s="129" t="s">
        <v>392</v>
      </c>
      <c r="C113" s="130">
        <v>33205351</v>
      </c>
      <c r="D113" s="130">
        <v>96486125</v>
      </c>
      <c r="E113" s="131">
        <v>0.34399999999999997</v>
      </c>
      <c r="F113" s="131">
        <v>0.33800000000000002</v>
      </c>
      <c r="G113" s="131">
        <v>0.33400000000000002</v>
      </c>
      <c r="H113" s="132">
        <v>0.33300000000000002</v>
      </c>
      <c r="I113" s="132">
        <v>0.324283361352529</v>
      </c>
      <c r="J113" s="132">
        <v>0.31585140780605253</v>
      </c>
      <c r="K113" s="117"/>
      <c r="L113" s="117"/>
    </row>
    <row r="114" spans="1:12" ht="14.1" customHeight="1">
      <c r="A114" s="128" t="s">
        <v>393</v>
      </c>
      <c r="B114" s="133" t="s">
        <v>394</v>
      </c>
      <c r="C114" s="130">
        <v>45601182</v>
      </c>
      <c r="D114" s="130">
        <v>142778718</v>
      </c>
      <c r="E114" s="131">
        <v>0.31900000000000001</v>
      </c>
      <c r="F114" s="131">
        <v>0.316</v>
      </c>
      <c r="G114" s="131">
        <v>0.317</v>
      </c>
      <c r="H114" s="132">
        <v>0.32500000000000001</v>
      </c>
      <c r="I114" s="132">
        <v>0.32064896502317636</v>
      </c>
      <c r="J114" s="132">
        <v>0.32642194938885732</v>
      </c>
      <c r="K114" s="117"/>
      <c r="L114" s="117"/>
    </row>
    <row r="115" spans="1:12" ht="14.1" customHeight="1">
      <c r="A115" s="128" t="s">
        <v>395</v>
      </c>
      <c r="B115" s="133" t="s">
        <v>396</v>
      </c>
      <c r="C115" s="130">
        <v>62256892</v>
      </c>
      <c r="D115" s="130">
        <v>229124777</v>
      </c>
      <c r="E115" s="131">
        <v>0.27100000000000002</v>
      </c>
      <c r="F115" s="131">
        <v>0.26200000000000001</v>
      </c>
      <c r="G115" s="131">
        <v>0.26400000000000001</v>
      </c>
      <c r="H115" s="132">
        <v>0.26500000000000001</v>
      </c>
      <c r="I115" s="132">
        <v>0.26248698829442102</v>
      </c>
      <c r="J115" s="132">
        <v>0.26420715834499026</v>
      </c>
      <c r="K115" s="117"/>
      <c r="L115" s="117"/>
    </row>
    <row r="116" spans="1:12" ht="14.1" customHeight="1">
      <c r="A116" s="128" t="s">
        <v>397</v>
      </c>
      <c r="B116" s="133" t="s">
        <v>398</v>
      </c>
      <c r="C116" s="130">
        <v>44505115</v>
      </c>
      <c r="D116" s="130">
        <v>161664168</v>
      </c>
      <c r="E116" s="131">
        <v>0.27500000000000002</v>
      </c>
      <c r="F116" s="131">
        <v>0.26900000000000002</v>
      </c>
      <c r="G116" s="131">
        <v>0.27200000000000002</v>
      </c>
      <c r="H116" s="132">
        <v>0.27100000000000002</v>
      </c>
      <c r="I116" s="132">
        <v>0.26746622577302614</v>
      </c>
      <c r="J116" s="132">
        <v>0.27002875898382966</v>
      </c>
      <c r="K116" s="117"/>
      <c r="L116" s="117"/>
    </row>
    <row r="117" spans="1:12" ht="14.1" customHeight="1">
      <c r="A117" s="128" t="s">
        <v>399</v>
      </c>
      <c r="B117" s="133" t="s">
        <v>400</v>
      </c>
      <c r="C117" s="130">
        <v>43879765</v>
      </c>
      <c r="D117" s="130">
        <v>140702879</v>
      </c>
      <c r="E117" s="131">
        <v>0.311</v>
      </c>
      <c r="F117" s="131">
        <v>0.30499999999999999</v>
      </c>
      <c r="G117" s="131">
        <v>0.317</v>
      </c>
      <c r="H117" s="132">
        <v>0.312</v>
      </c>
      <c r="I117" s="132">
        <v>0.30274545772106748</v>
      </c>
      <c r="J117" s="132">
        <v>0.30861610643769594</v>
      </c>
      <c r="K117" s="117"/>
      <c r="L117" s="117"/>
    </row>
    <row r="118" spans="1:12" ht="14.1" customHeight="1">
      <c r="A118" s="128" t="s">
        <v>401</v>
      </c>
      <c r="B118" s="133" t="s">
        <v>402</v>
      </c>
      <c r="C118" s="130">
        <v>50419624</v>
      </c>
      <c r="D118" s="130">
        <v>126241907</v>
      </c>
      <c r="E118" s="131">
        <v>0.39900000000000002</v>
      </c>
      <c r="F118" s="131">
        <v>0.40200000000000002</v>
      </c>
      <c r="G118" s="131">
        <v>0.41399999999999998</v>
      </c>
      <c r="H118" s="132">
        <v>0.40699999999999997</v>
      </c>
      <c r="I118" s="132">
        <v>0.39554540117025716</v>
      </c>
      <c r="J118" s="132">
        <v>0.40950247391141142</v>
      </c>
      <c r="K118" s="117"/>
      <c r="L118" s="117"/>
    </row>
    <row r="119" spans="1:12" ht="14.1" customHeight="1">
      <c r="A119" s="197" t="s">
        <v>234</v>
      </c>
      <c r="B119" s="198"/>
      <c r="C119" s="134">
        <f>SUM(C113:C118)</f>
        <v>279867929</v>
      </c>
      <c r="D119" s="134">
        <f>SUM(D113:D118)</f>
        <v>896998574</v>
      </c>
      <c r="E119" s="131">
        <f>IF(ISERR(C119/D119),"－　  　",C119/D119)</f>
        <v>0.31200487616382766</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4B28F-D136-4117-8ADA-5DE7F434D014}">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445</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0.92800000000000005</v>
      </c>
    </row>
    <row r="5" spans="1:13" ht="14.1" customHeight="1">
      <c r="A5" s="128" t="s">
        <v>222</v>
      </c>
      <c r="B5" s="129" t="s">
        <v>223</v>
      </c>
      <c r="C5" s="130">
        <v>19776058</v>
      </c>
      <c r="D5" s="130">
        <v>21307332</v>
      </c>
      <c r="E5" s="131">
        <v>0.92800000000000005</v>
      </c>
      <c r="F5" s="131">
        <v>0.83899999999999997</v>
      </c>
      <c r="G5" s="131">
        <v>0.87</v>
      </c>
      <c r="H5" s="132">
        <v>0.88100000000000001</v>
      </c>
      <c r="I5" s="132">
        <v>0.86459448118159865</v>
      </c>
      <c r="J5" s="132">
        <v>0.86516258132077994</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19776058</v>
      </c>
      <c r="D11" s="134">
        <f>SUM(D5:D10)</f>
        <v>21307332</v>
      </c>
      <c r="E11" s="131">
        <f>IF(ISERR(C11/D11),"－　  　",C11/D11)</f>
        <v>0.92813393999774352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0.90900000000000003</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19412518</v>
      </c>
      <c r="D20" s="130">
        <v>21370369</v>
      </c>
      <c r="E20" s="131">
        <v>0.90800000000000003</v>
      </c>
      <c r="F20" s="131">
        <v>0.88600000000000001</v>
      </c>
      <c r="G20" s="131">
        <v>0.877</v>
      </c>
      <c r="H20" s="132">
        <v>0.88400000000000001</v>
      </c>
      <c r="I20" s="132">
        <v>0.87171525738578948</v>
      </c>
      <c r="J20" s="132">
        <v>0.89146644194498326</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20784968</v>
      </c>
      <c r="D22" s="130">
        <v>22826511</v>
      </c>
      <c r="E22" s="131">
        <v>0.91</v>
      </c>
      <c r="F22" s="131">
        <v>0.86299999999999999</v>
      </c>
      <c r="G22" s="131">
        <v>0.88500000000000001</v>
      </c>
      <c r="H22" s="132">
        <v>0.89400000000000002</v>
      </c>
      <c r="I22" s="132">
        <v>0.87299424925915714</v>
      </c>
      <c r="J22" s="132">
        <v>0.85293494286174154</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40197486</v>
      </c>
      <c r="D28" s="134">
        <f>SUM(D15:D27)</f>
        <v>44196880</v>
      </c>
      <c r="E28" s="131">
        <f>IF(ISERR(C28/D28),"－　  　",C28/D28)</f>
        <v>0.90950958529199344</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0.92600000000000005</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34102783</v>
      </c>
      <c r="D34" s="130">
        <v>36821619</v>
      </c>
      <c r="E34" s="131">
        <v>0.92600000000000005</v>
      </c>
      <c r="F34" s="131">
        <v>0.90200000000000002</v>
      </c>
      <c r="G34" s="131">
        <v>0.91</v>
      </c>
      <c r="H34" s="132">
        <v>0.93600000000000005</v>
      </c>
      <c r="I34" s="132">
        <v>0.87036834428409637</v>
      </c>
      <c r="J34" s="132">
        <v>0.8724771891373877</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34102783</v>
      </c>
      <c r="D40" s="134">
        <f>SUM(D32:D39)</f>
        <v>36821619</v>
      </c>
      <c r="E40" s="131">
        <f>IF(ISERR(C40/D40),"－　  　",C40/D40)</f>
        <v>0.92616196479573587</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0.84933333333333338</v>
      </c>
    </row>
    <row r="44" spans="1:13" ht="14.1" customHeight="1">
      <c r="A44" s="128" t="s">
        <v>281</v>
      </c>
      <c r="B44" s="129" t="s">
        <v>282</v>
      </c>
      <c r="C44" s="130">
        <v>17635819</v>
      </c>
      <c r="D44" s="130">
        <v>19987782</v>
      </c>
      <c r="E44" s="131">
        <v>0.88200000000000001</v>
      </c>
      <c r="F44" s="131">
        <v>0.82199999999999995</v>
      </c>
      <c r="G44" s="131">
        <v>0.84499999999999997</v>
      </c>
      <c r="H44" s="132">
        <v>0.83699999999999997</v>
      </c>
      <c r="I44" s="132">
        <v>0.83079040091967238</v>
      </c>
      <c r="J44" s="132">
        <v>0.8529355430674167</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15852065</v>
      </c>
      <c r="D51" s="130">
        <v>19140129</v>
      </c>
      <c r="E51" s="131">
        <v>0.82799999999999996</v>
      </c>
      <c r="F51" s="131">
        <v>0.83399999999999996</v>
      </c>
      <c r="G51" s="131">
        <v>0.92100000000000004</v>
      </c>
      <c r="H51" s="132">
        <v>0.93700000000000006</v>
      </c>
      <c r="I51" s="132">
        <v>0.90761643681742443</v>
      </c>
      <c r="J51" s="132">
        <v>0.91538806934244088</v>
      </c>
      <c r="K51" s="117"/>
      <c r="L51" s="117"/>
    </row>
    <row r="52" spans="1:13" ht="14.1" customHeight="1">
      <c r="A52" s="128" t="s">
        <v>297</v>
      </c>
      <c r="B52" s="133" t="s">
        <v>298</v>
      </c>
      <c r="C52" s="130">
        <v>17100614</v>
      </c>
      <c r="D52" s="130">
        <v>20403896</v>
      </c>
      <c r="E52" s="131">
        <v>0.83799999999999997</v>
      </c>
      <c r="F52" s="131">
        <v>0.89800000000000002</v>
      </c>
      <c r="G52" s="131">
        <v>0.90900000000000003</v>
      </c>
      <c r="H52" s="132">
        <v>0.94299999999999995</v>
      </c>
      <c r="I52" s="132">
        <v>0.92518302328352864</v>
      </c>
      <c r="J52" s="132">
        <v>0.92548432748169984</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50588498</v>
      </c>
      <c r="D58" s="134">
        <f>SUM(D44:D57)</f>
        <v>59531807</v>
      </c>
      <c r="E58" s="131">
        <f>IF(ISERR(C58/D58),"－　  　",C58/D58)</f>
        <v>0.84977259299385954</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0.84592307692307689</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19557516</v>
      </c>
      <c r="D63" s="130">
        <v>21967632</v>
      </c>
      <c r="E63" s="131">
        <v>0.89</v>
      </c>
      <c r="F63" s="131">
        <v>0.86</v>
      </c>
      <c r="G63" s="131">
        <v>0.90600000000000003</v>
      </c>
      <c r="H63" s="132">
        <v>0.89300000000000002</v>
      </c>
      <c r="I63" s="132">
        <v>0.904308503636161</v>
      </c>
      <c r="J63" s="132">
        <v>0.8893014284210905</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23997323</v>
      </c>
      <c r="D66" s="130">
        <v>27098745</v>
      </c>
      <c r="E66" s="131">
        <v>0.88500000000000001</v>
      </c>
      <c r="F66" s="131">
        <v>0.88300000000000001</v>
      </c>
      <c r="G66" s="131">
        <v>0.89800000000000002</v>
      </c>
      <c r="H66" s="132">
        <v>0.88200000000000001</v>
      </c>
      <c r="I66" s="132">
        <v>0.89564514477651869</v>
      </c>
      <c r="J66" s="132">
        <v>0.88298643178740288</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19580615</v>
      </c>
      <c r="D69" s="130">
        <v>22116618</v>
      </c>
      <c r="E69" s="131">
        <v>0.88500000000000001</v>
      </c>
      <c r="F69" s="131">
        <v>0.84099999999999997</v>
      </c>
      <c r="G69" s="131">
        <v>0.83399999999999996</v>
      </c>
      <c r="H69" s="132">
        <v>0.85499999999999998</v>
      </c>
      <c r="I69" s="132">
        <v>0.83013266740804037</v>
      </c>
      <c r="J69" s="132">
        <v>0.84160095048065131</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21225502</v>
      </c>
      <c r="D71" s="130">
        <v>26880547</v>
      </c>
      <c r="E71" s="131">
        <v>0.78900000000000003</v>
      </c>
      <c r="F71" s="131">
        <v>0.79800000000000004</v>
      </c>
      <c r="G71" s="131">
        <v>0.83199999999999996</v>
      </c>
      <c r="H71" s="132">
        <v>0.81299999999999994</v>
      </c>
      <c r="I71" s="132">
        <v>0.79098872059549385</v>
      </c>
      <c r="J71" s="132">
        <v>0.86548389974338968</v>
      </c>
      <c r="K71" s="117"/>
      <c r="L71" s="117"/>
    </row>
    <row r="72" spans="1:12" ht="14.1" customHeight="1">
      <c r="A72" s="128" t="s">
        <v>330</v>
      </c>
      <c r="B72" s="133" t="s">
        <v>331</v>
      </c>
      <c r="C72" s="130">
        <v>20734206</v>
      </c>
      <c r="D72" s="130">
        <v>23058227</v>
      </c>
      <c r="E72" s="131">
        <v>0.89900000000000002</v>
      </c>
      <c r="F72" s="131">
        <v>0.89400000000000002</v>
      </c>
      <c r="G72" s="131">
        <v>0.92700000000000005</v>
      </c>
      <c r="H72" s="132">
        <v>0.94799999999999995</v>
      </c>
      <c r="I72" s="132">
        <v>0.93380385187140302</v>
      </c>
      <c r="J72" s="132">
        <v>0.95927351092866975</v>
      </c>
      <c r="K72" s="117"/>
      <c r="L72" s="117"/>
    </row>
    <row r="73" spans="1:12" ht="14.1" customHeight="1">
      <c r="A73" s="128" t="s">
        <v>332</v>
      </c>
      <c r="B73" s="133" t="s">
        <v>333</v>
      </c>
      <c r="C73" s="130">
        <v>17009714</v>
      </c>
      <c r="D73" s="130">
        <v>19821272</v>
      </c>
      <c r="E73" s="131">
        <v>0.85799999999999998</v>
      </c>
      <c r="F73" s="131">
        <v>0.84</v>
      </c>
      <c r="G73" s="131">
        <v>0.82</v>
      </c>
      <c r="H73" s="132">
        <v>0.74299999999999999</v>
      </c>
      <c r="I73" s="132">
        <v>0.70305423625449348</v>
      </c>
      <c r="J73" s="132">
        <v>0.85335270133266827</v>
      </c>
      <c r="K73" s="117"/>
      <c r="L73" s="117"/>
    </row>
    <row r="74" spans="1:12" ht="14.1" customHeight="1">
      <c r="A74" s="128" t="s">
        <v>334</v>
      </c>
      <c r="B74" s="133" t="s">
        <v>335</v>
      </c>
      <c r="C74" s="130">
        <v>21348714</v>
      </c>
      <c r="D74" s="130">
        <v>26078664</v>
      </c>
      <c r="E74" s="131">
        <v>0.81799999999999995</v>
      </c>
      <c r="F74" s="131">
        <v>0.85399999999999998</v>
      </c>
      <c r="G74" s="131">
        <v>0.86299999999999999</v>
      </c>
      <c r="H74" s="132">
        <v>0.86699999999999999</v>
      </c>
      <c r="I74" s="132">
        <v>0.83913295334723081</v>
      </c>
      <c r="J74" s="132">
        <v>0.84782605471221095</v>
      </c>
      <c r="K74" s="117"/>
      <c r="L74" s="117"/>
    </row>
    <row r="75" spans="1:12" ht="14.1" customHeight="1">
      <c r="A75" s="128" t="s">
        <v>336</v>
      </c>
      <c r="B75" s="133" t="s">
        <v>337</v>
      </c>
      <c r="C75" s="130">
        <v>16430338</v>
      </c>
      <c r="D75" s="130">
        <v>20724548</v>
      </c>
      <c r="E75" s="131">
        <v>0.79200000000000004</v>
      </c>
      <c r="F75" s="131">
        <v>0.82399999999999995</v>
      </c>
      <c r="G75" s="131">
        <v>0.873</v>
      </c>
      <c r="H75" s="132">
        <v>0.89400000000000002</v>
      </c>
      <c r="I75" s="132">
        <v>0.86604635254419926</v>
      </c>
      <c r="J75" s="132">
        <v>0.86680762959512514</v>
      </c>
      <c r="K75" s="117"/>
      <c r="L75" s="117"/>
    </row>
    <row r="76" spans="1:12" ht="14.1" customHeight="1">
      <c r="A76" s="128" t="s">
        <v>338</v>
      </c>
      <c r="B76" s="133" t="s">
        <v>339</v>
      </c>
      <c r="C76" s="130">
        <v>17005599</v>
      </c>
      <c r="D76" s="130">
        <v>20260066</v>
      </c>
      <c r="E76" s="131">
        <v>0.83899999999999997</v>
      </c>
      <c r="F76" s="131">
        <v>0.86699999999999999</v>
      </c>
      <c r="G76" s="131">
        <v>0.91400000000000003</v>
      </c>
      <c r="H76" s="132">
        <v>0.90600000000000003</v>
      </c>
      <c r="I76" s="132">
        <v>0.91272785635435161</v>
      </c>
      <c r="J76" s="132">
        <v>0.92462398954298664</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17675082</v>
      </c>
      <c r="D78" s="130">
        <v>21276189</v>
      </c>
      <c r="E78" s="131">
        <v>0.83</v>
      </c>
      <c r="F78" s="131">
        <v>0.84399999999999997</v>
      </c>
      <c r="G78" s="131">
        <v>0.84699999999999998</v>
      </c>
      <c r="H78" s="132">
        <v>0.97</v>
      </c>
      <c r="I78" s="132">
        <v>0.96734026577684995</v>
      </c>
      <c r="J78" s="132">
        <v>0.9887864137973017</v>
      </c>
      <c r="K78" s="117"/>
      <c r="L78" s="117"/>
    </row>
    <row r="79" spans="1:12" ht="14.1" customHeight="1">
      <c r="A79" s="128" t="s">
        <v>344</v>
      </c>
      <c r="B79" s="133" t="s">
        <v>345</v>
      </c>
      <c r="C79" s="130">
        <v>17619499</v>
      </c>
      <c r="D79" s="130">
        <v>20915503</v>
      </c>
      <c r="E79" s="131">
        <v>0.84199999999999997</v>
      </c>
      <c r="F79" s="131">
        <v>0.85199999999999998</v>
      </c>
      <c r="G79" s="131">
        <v>0.85799999999999998</v>
      </c>
      <c r="H79" s="132">
        <v>0.85899999999999999</v>
      </c>
      <c r="I79" s="132">
        <v>0.90112122429100683</v>
      </c>
      <c r="J79" s="132">
        <v>0.93135886031180282</v>
      </c>
      <c r="K79" s="117"/>
      <c r="L79" s="117"/>
    </row>
    <row r="80" spans="1:12" ht="14.1" customHeight="1">
      <c r="A80" s="128" t="s">
        <v>346</v>
      </c>
      <c r="B80" s="133" t="s">
        <v>347</v>
      </c>
      <c r="C80" s="130">
        <v>18484873</v>
      </c>
      <c r="D80" s="130">
        <v>22449802</v>
      </c>
      <c r="E80" s="131">
        <v>0.82299999999999995</v>
      </c>
      <c r="F80" s="131">
        <v>0.86799999999999999</v>
      </c>
      <c r="G80" s="131">
        <v>0.88800000000000001</v>
      </c>
      <c r="H80" s="132">
        <v>0.82199999999999995</v>
      </c>
      <c r="I80" s="132">
        <v>0.83405865185698369</v>
      </c>
      <c r="J80" s="132">
        <v>0.88746905102584028</v>
      </c>
      <c r="K80" s="117"/>
      <c r="L80" s="117"/>
    </row>
    <row r="81" spans="1:13" ht="14.1" customHeight="1">
      <c r="A81" s="128" t="s">
        <v>348</v>
      </c>
      <c r="B81" s="133" t="s">
        <v>349</v>
      </c>
      <c r="C81" s="130">
        <v>17299187</v>
      </c>
      <c r="D81" s="130">
        <v>20423369</v>
      </c>
      <c r="E81" s="131">
        <v>0.84699999999999998</v>
      </c>
      <c r="F81" s="131">
        <v>0.84</v>
      </c>
      <c r="G81" s="131">
        <v>0.82</v>
      </c>
      <c r="H81" s="132">
        <v>0.82299999999999995</v>
      </c>
      <c r="I81" s="132">
        <v>0.8250261809320304</v>
      </c>
      <c r="J81" s="132">
        <v>0.8524195890927786</v>
      </c>
      <c r="K81" s="117"/>
      <c r="L81" s="117"/>
    </row>
    <row r="82" spans="1:13" ht="14.1" customHeight="1">
      <c r="A82" s="197" t="s">
        <v>234</v>
      </c>
      <c r="B82" s="198"/>
      <c r="C82" s="134">
        <f>SUM(C62:C81)</f>
        <v>247968168</v>
      </c>
      <c r="D82" s="134">
        <f>SUM(D62:D81)</f>
        <v>293071182</v>
      </c>
      <c r="E82" s="131">
        <f>IF(ISERR(C82/D82),"－　  　",C82/D82)</f>
        <v>0.84610218687417726</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0.86987500000000006</v>
      </c>
    </row>
    <row r="86" spans="1:13" ht="14.1" customHeight="1">
      <c r="A86" s="128" t="s">
        <v>351</v>
      </c>
      <c r="B86" s="129" t="s">
        <v>352</v>
      </c>
      <c r="C86" s="130">
        <v>18900095</v>
      </c>
      <c r="D86" s="130">
        <v>20962276</v>
      </c>
      <c r="E86" s="131">
        <v>0.90100000000000002</v>
      </c>
      <c r="F86" s="131">
        <v>0.85</v>
      </c>
      <c r="G86" s="131">
        <v>0.89800000000000002</v>
      </c>
      <c r="H86" s="132">
        <v>0.872</v>
      </c>
      <c r="I86" s="132">
        <v>0.87561413762346185</v>
      </c>
      <c r="J86" s="132">
        <v>0.84352051685868912</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17640268</v>
      </c>
      <c r="D89" s="130">
        <v>20860675</v>
      </c>
      <c r="E89" s="131">
        <v>0.84499999999999997</v>
      </c>
      <c r="F89" s="131">
        <v>0.84699999999999998</v>
      </c>
      <c r="G89" s="131">
        <v>0.82299999999999995</v>
      </c>
      <c r="H89" s="132">
        <v>0.80500000000000005</v>
      </c>
      <c r="I89" s="132">
        <v>0.8421039909084006</v>
      </c>
      <c r="J89" s="132">
        <v>0.828871093473177</v>
      </c>
      <c r="K89" s="117"/>
      <c r="L89" s="117"/>
    </row>
    <row r="90" spans="1:13" ht="14.1" customHeight="1">
      <c r="A90" s="128" t="s">
        <v>359</v>
      </c>
      <c r="B90" s="133" t="s">
        <v>360</v>
      </c>
      <c r="C90" s="130">
        <v>24809914</v>
      </c>
      <c r="D90" s="130">
        <v>28219378</v>
      </c>
      <c r="E90" s="131">
        <v>0.879</v>
      </c>
      <c r="F90" s="131">
        <v>0.89100000000000001</v>
      </c>
      <c r="G90" s="131">
        <v>0.88100000000000001</v>
      </c>
      <c r="H90" s="132">
        <v>0.89400000000000002</v>
      </c>
      <c r="I90" s="132">
        <v>0.90159685755166707</v>
      </c>
      <c r="J90" s="132">
        <v>0.87761642309505083</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21636529</v>
      </c>
      <c r="D92" s="130">
        <v>24104615</v>
      </c>
      <c r="E92" s="131">
        <v>0.89700000000000002</v>
      </c>
      <c r="F92" s="131">
        <v>0.90800000000000003</v>
      </c>
      <c r="G92" s="131">
        <v>0.93100000000000005</v>
      </c>
      <c r="H92" s="132">
        <v>0.94499999999999995</v>
      </c>
      <c r="I92" s="132">
        <v>0.9237662084458762</v>
      </c>
      <c r="J92" s="132">
        <v>0.94165688577182627</v>
      </c>
      <c r="K92" s="117"/>
      <c r="L92" s="117"/>
    </row>
    <row r="93" spans="1:13" ht="14.1" customHeight="1">
      <c r="A93" s="128" t="s">
        <v>365</v>
      </c>
      <c r="B93" s="133" t="s">
        <v>366</v>
      </c>
      <c r="C93" s="130">
        <v>19401125</v>
      </c>
      <c r="D93" s="130">
        <v>21930354</v>
      </c>
      <c r="E93" s="131">
        <v>0.88400000000000001</v>
      </c>
      <c r="F93" s="131">
        <v>0.872</v>
      </c>
      <c r="G93" s="131">
        <v>0.89300000000000002</v>
      </c>
      <c r="H93" s="132">
        <v>0.93400000000000005</v>
      </c>
      <c r="I93" s="132">
        <v>0.92359166076352139</v>
      </c>
      <c r="J93" s="132">
        <v>0.90934297022561283</v>
      </c>
      <c r="K93" s="117"/>
      <c r="L93" s="117"/>
    </row>
    <row r="94" spans="1:13" ht="14.1" customHeight="1">
      <c r="A94" s="128" t="s">
        <v>367</v>
      </c>
      <c r="B94" s="133" t="s">
        <v>368</v>
      </c>
      <c r="C94" s="130">
        <v>26799361</v>
      </c>
      <c r="D94" s="130">
        <v>30828800</v>
      </c>
      <c r="E94" s="131">
        <v>0.86899999999999999</v>
      </c>
      <c r="F94" s="131">
        <v>0.84199999999999997</v>
      </c>
      <c r="G94" s="131">
        <v>0.88</v>
      </c>
      <c r="H94" s="132">
        <v>0.878</v>
      </c>
      <c r="I94" s="132">
        <v>0.84130351583288099</v>
      </c>
      <c r="J94" s="132">
        <v>0.85426756009675386</v>
      </c>
      <c r="K94" s="117"/>
      <c r="L94" s="117"/>
    </row>
    <row r="95" spans="1:13" ht="14.1" customHeight="1">
      <c r="A95" s="128" t="s">
        <v>369</v>
      </c>
      <c r="B95" s="133" t="s">
        <v>370</v>
      </c>
      <c r="C95" s="130">
        <v>25711514</v>
      </c>
      <c r="D95" s="130">
        <v>30566184</v>
      </c>
      <c r="E95" s="131">
        <v>0.84099999999999997</v>
      </c>
      <c r="F95" s="131">
        <v>0.83099999999999996</v>
      </c>
      <c r="G95" s="131">
        <v>0.84</v>
      </c>
      <c r="H95" s="132">
        <v>0.85599999999999998</v>
      </c>
      <c r="I95" s="132">
        <v>0.83020045840502188</v>
      </c>
      <c r="J95" s="132">
        <v>0.79846954202411868</v>
      </c>
      <c r="K95" s="117"/>
      <c r="L95" s="117"/>
    </row>
    <row r="96" spans="1:13" ht="14.1" customHeight="1">
      <c r="A96" s="128" t="s">
        <v>371</v>
      </c>
      <c r="B96" s="133" t="s">
        <v>372</v>
      </c>
      <c r="C96" s="130">
        <v>20923670</v>
      </c>
      <c r="D96" s="130">
        <v>24793585</v>
      </c>
      <c r="E96" s="131">
        <v>0.84299999999999997</v>
      </c>
      <c r="F96" s="131">
        <v>0.79</v>
      </c>
      <c r="G96" s="131">
        <v>0.78800000000000003</v>
      </c>
      <c r="H96" s="132">
        <v>0.81699999999999995</v>
      </c>
      <c r="I96" s="132">
        <v>0.82054045167401191</v>
      </c>
      <c r="J96" s="132">
        <v>0.8159294998290354</v>
      </c>
      <c r="K96" s="117"/>
      <c r="L96" s="117"/>
    </row>
    <row r="97" spans="1:13" ht="14.1" customHeight="1">
      <c r="A97" s="197" t="s">
        <v>234</v>
      </c>
      <c r="B97" s="198"/>
      <c r="C97" s="134">
        <f>SUM(C86:C96)</f>
        <v>175822476</v>
      </c>
      <c r="D97" s="134">
        <f>SUM(D86:D96)</f>
        <v>202265867</v>
      </c>
      <c r="E97" s="131">
        <f>IF(ISERR(C97/D97),"－　  　",C97/D97)</f>
        <v>0.86926419473434935</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0.85775000000000001</v>
      </c>
    </row>
    <row r="101" spans="1:13" ht="14.1" customHeight="1">
      <c r="A101" s="128" t="s">
        <v>374</v>
      </c>
      <c r="B101" s="129" t="s">
        <v>375</v>
      </c>
      <c r="C101" s="130">
        <v>29409564</v>
      </c>
      <c r="D101" s="130">
        <v>34554073</v>
      </c>
      <c r="E101" s="131">
        <v>0.85099999999999998</v>
      </c>
      <c r="F101" s="131">
        <v>0.82399999999999995</v>
      </c>
      <c r="G101" s="131">
        <v>0.79900000000000004</v>
      </c>
      <c r="H101" s="132">
        <v>0.79700000000000004</v>
      </c>
      <c r="I101" s="132">
        <v>0.90703068247798402</v>
      </c>
      <c r="J101" s="132">
        <v>0.93759043331473724</v>
      </c>
      <c r="K101" s="117"/>
      <c r="L101" s="117"/>
    </row>
    <row r="102" spans="1:13" ht="14.1" customHeight="1">
      <c r="A102" s="128" t="s">
        <v>376</v>
      </c>
      <c r="B102" s="133" t="s">
        <v>377</v>
      </c>
      <c r="C102" s="130">
        <v>30608088</v>
      </c>
      <c r="D102" s="130">
        <v>37305919</v>
      </c>
      <c r="E102" s="131">
        <v>0.82</v>
      </c>
      <c r="F102" s="131">
        <v>0.82199999999999995</v>
      </c>
      <c r="G102" s="131">
        <v>0.88500000000000001</v>
      </c>
      <c r="H102" s="132">
        <v>0.89300000000000002</v>
      </c>
      <c r="I102" s="132">
        <v>0.8843323102537598</v>
      </c>
      <c r="J102" s="132">
        <v>0.89741550799103065</v>
      </c>
      <c r="K102" s="117"/>
      <c r="L102" s="117"/>
    </row>
    <row r="103" spans="1:13" ht="14.1" customHeight="1">
      <c r="A103" s="128" t="s">
        <v>378</v>
      </c>
      <c r="B103" s="133" t="s">
        <v>379</v>
      </c>
      <c r="C103" s="130">
        <v>26446249</v>
      </c>
      <c r="D103" s="130">
        <v>31162919</v>
      </c>
      <c r="E103" s="131">
        <v>0.84799999999999998</v>
      </c>
      <c r="F103" s="131">
        <v>0.84699999999999998</v>
      </c>
      <c r="G103" s="131">
        <v>0.86</v>
      </c>
      <c r="H103" s="132">
        <v>0.82299999999999995</v>
      </c>
      <c r="I103" s="132">
        <v>0.84413706589546589</v>
      </c>
      <c r="J103" s="132">
        <v>0.8289246503212675</v>
      </c>
      <c r="K103" s="117"/>
      <c r="L103" s="117"/>
    </row>
    <row r="104" spans="1:13" ht="14.1" customHeight="1">
      <c r="A104" s="128" t="s">
        <v>380</v>
      </c>
      <c r="B104" s="133" t="s">
        <v>381</v>
      </c>
      <c r="C104" s="130">
        <v>23457715</v>
      </c>
      <c r="D104" s="130">
        <v>26740517</v>
      </c>
      <c r="E104" s="131">
        <v>0.877</v>
      </c>
      <c r="F104" s="131">
        <v>0.87</v>
      </c>
      <c r="G104" s="131">
        <v>0.90200000000000002</v>
      </c>
      <c r="H104" s="132">
        <v>0.92600000000000005</v>
      </c>
      <c r="I104" s="132">
        <v>0.91885102666391183</v>
      </c>
      <c r="J104" s="132">
        <v>0.92258048607550647</v>
      </c>
      <c r="K104" s="117"/>
      <c r="L104" s="117"/>
    </row>
    <row r="105" spans="1:13" ht="14.1" customHeight="1">
      <c r="A105" s="128" t="s">
        <v>382</v>
      </c>
      <c r="B105" s="133" t="s">
        <v>383</v>
      </c>
      <c r="C105" s="130">
        <v>36502145</v>
      </c>
      <c r="D105" s="130">
        <v>41161070</v>
      </c>
      <c r="E105" s="131">
        <v>0.88600000000000001</v>
      </c>
      <c r="F105" s="131">
        <v>0.875</v>
      </c>
      <c r="G105" s="131">
        <v>0.88700000000000001</v>
      </c>
      <c r="H105" s="132">
        <v>0.91200000000000003</v>
      </c>
      <c r="I105" s="132">
        <v>0.86664107415398717</v>
      </c>
      <c r="J105" s="132">
        <v>0.87613720543834628</v>
      </c>
      <c r="K105" s="117"/>
      <c r="L105" s="117"/>
    </row>
    <row r="106" spans="1:13" ht="14.1" customHeight="1">
      <c r="A106" s="128" t="s">
        <v>384</v>
      </c>
      <c r="B106" s="133" t="s">
        <v>385</v>
      </c>
      <c r="C106" s="130">
        <v>31692273</v>
      </c>
      <c r="D106" s="130">
        <v>36685751</v>
      </c>
      <c r="E106" s="131">
        <v>0.86299999999999999</v>
      </c>
      <c r="F106" s="131">
        <v>0.83699999999999997</v>
      </c>
      <c r="G106" s="131">
        <v>0.86899999999999999</v>
      </c>
      <c r="H106" s="132">
        <v>0.91100000000000003</v>
      </c>
      <c r="I106" s="132">
        <v>0.89322966244383872</v>
      </c>
      <c r="J106" s="132">
        <v>0.91289296792188956</v>
      </c>
      <c r="K106" s="117"/>
      <c r="L106" s="117"/>
    </row>
    <row r="107" spans="1:13" ht="14.1" customHeight="1">
      <c r="A107" s="128" t="s">
        <v>386</v>
      </c>
      <c r="B107" s="133" t="s">
        <v>387</v>
      </c>
      <c r="C107" s="130">
        <v>31889067</v>
      </c>
      <c r="D107" s="130">
        <v>36296494</v>
      </c>
      <c r="E107" s="131">
        <v>0.878</v>
      </c>
      <c r="F107" s="131">
        <v>0.86599999999999999</v>
      </c>
      <c r="G107" s="131">
        <v>0.85899999999999999</v>
      </c>
      <c r="H107" s="132">
        <v>0.878</v>
      </c>
      <c r="I107" s="132">
        <v>0.8901984003657355</v>
      </c>
      <c r="J107" s="132">
        <v>0.90319667550746374</v>
      </c>
      <c r="K107" s="117"/>
      <c r="L107" s="117"/>
    </row>
    <row r="108" spans="1:13" ht="14.1" customHeight="1">
      <c r="A108" s="128" t="s">
        <v>388</v>
      </c>
      <c r="B108" s="133" t="s">
        <v>389</v>
      </c>
      <c r="C108" s="130">
        <v>28542903</v>
      </c>
      <c r="D108" s="130">
        <v>33983824</v>
      </c>
      <c r="E108" s="131">
        <v>0.83899999999999997</v>
      </c>
      <c r="F108" s="131">
        <v>0.80500000000000005</v>
      </c>
      <c r="G108" s="131">
        <v>0.81499999999999995</v>
      </c>
      <c r="H108" s="132">
        <v>0.91800000000000004</v>
      </c>
      <c r="I108" s="132">
        <v>0.89236982094974482</v>
      </c>
      <c r="J108" s="132">
        <v>0.89507027117555926</v>
      </c>
      <c r="K108" s="117"/>
      <c r="L108" s="117"/>
    </row>
    <row r="109" spans="1:13" ht="14.1" customHeight="1">
      <c r="A109" s="197" t="s">
        <v>234</v>
      </c>
      <c r="B109" s="198"/>
      <c r="C109" s="134">
        <f>SUM(C101:C108)</f>
        <v>238548004</v>
      </c>
      <c r="D109" s="134">
        <f>SUM(D101:D108)</f>
        <v>277890567</v>
      </c>
      <c r="E109" s="131">
        <f>IF(ISERR(C109/D109),"－　  　",C109/D109)</f>
        <v>0.85842425878385431</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0.8261666666666666</v>
      </c>
    </row>
    <row r="113" spans="1:12" ht="14.1" customHeight="1">
      <c r="A113" s="128" t="s">
        <v>391</v>
      </c>
      <c r="B113" s="129" t="s">
        <v>392</v>
      </c>
      <c r="C113" s="130">
        <v>28239877</v>
      </c>
      <c r="D113" s="130">
        <v>33205351</v>
      </c>
      <c r="E113" s="131">
        <v>0.85</v>
      </c>
      <c r="F113" s="131">
        <v>0.85099999999999998</v>
      </c>
      <c r="G113" s="131">
        <v>0.872</v>
      </c>
      <c r="H113" s="132">
        <v>0.9</v>
      </c>
      <c r="I113" s="132">
        <v>0.91566941861418361</v>
      </c>
      <c r="J113" s="132">
        <v>0.90667339460383178</v>
      </c>
      <c r="K113" s="117"/>
      <c r="L113" s="117"/>
    </row>
    <row r="114" spans="1:12" ht="14.1" customHeight="1">
      <c r="A114" s="128" t="s">
        <v>393</v>
      </c>
      <c r="B114" s="133" t="s">
        <v>394</v>
      </c>
      <c r="C114" s="130">
        <v>37634942</v>
      </c>
      <c r="D114" s="130">
        <v>45601182</v>
      </c>
      <c r="E114" s="131">
        <v>0.82499999999999996</v>
      </c>
      <c r="F114" s="131">
        <v>0.81100000000000005</v>
      </c>
      <c r="G114" s="131">
        <v>0.80500000000000005</v>
      </c>
      <c r="H114" s="132">
        <v>0.83099999999999996</v>
      </c>
      <c r="I114" s="132">
        <v>0.83121085200949263</v>
      </c>
      <c r="J114" s="132">
        <v>0.82195258261912008</v>
      </c>
      <c r="K114" s="117"/>
      <c r="L114" s="117"/>
    </row>
    <row r="115" spans="1:12" ht="14.1" customHeight="1">
      <c r="A115" s="128" t="s">
        <v>395</v>
      </c>
      <c r="B115" s="133" t="s">
        <v>396</v>
      </c>
      <c r="C115" s="130">
        <v>46978842</v>
      </c>
      <c r="D115" s="130">
        <v>62256892</v>
      </c>
      <c r="E115" s="131">
        <v>0.754</v>
      </c>
      <c r="F115" s="131">
        <v>0.77100000000000002</v>
      </c>
      <c r="G115" s="131">
        <v>0.78900000000000003</v>
      </c>
      <c r="H115" s="132">
        <v>0.79500000000000004</v>
      </c>
      <c r="I115" s="132">
        <v>0.76442930348763738</v>
      </c>
      <c r="J115" s="132">
        <v>0.76352428164032116</v>
      </c>
      <c r="K115" s="117"/>
      <c r="L115" s="117"/>
    </row>
    <row r="116" spans="1:12" ht="14.1" customHeight="1">
      <c r="A116" s="128" t="s">
        <v>397</v>
      </c>
      <c r="B116" s="133" t="s">
        <v>398</v>
      </c>
      <c r="C116" s="130">
        <v>35520201</v>
      </c>
      <c r="D116" s="130">
        <v>44505115</v>
      </c>
      <c r="E116" s="131">
        <v>0.79800000000000004</v>
      </c>
      <c r="F116" s="131">
        <v>0.8</v>
      </c>
      <c r="G116" s="131">
        <v>0.82299999999999995</v>
      </c>
      <c r="H116" s="132">
        <v>0.82799999999999996</v>
      </c>
      <c r="I116" s="132">
        <v>0.82181421810963928</v>
      </c>
      <c r="J116" s="132">
        <v>0.79724094989030081</v>
      </c>
      <c r="K116" s="117"/>
      <c r="L116" s="117"/>
    </row>
    <row r="117" spans="1:12" ht="14.1" customHeight="1">
      <c r="A117" s="128" t="s">
        <v>399</v>
      </c>
      <c r="B117" s="133" t="s">
        <v>400</v>
      </c>
      <c r="C117" s="130">
        <v>38888938</v>
      </c>
      <c r="D117" s="130">
        <v>43879765</v>
      </c>
      <c r="E117" s="131">
        <v>0.88600000000000001</v>
      </c>
      <c r="F117" s="131">
        <v>0.86799999999999999</v>
      </c>
      <c r="G117" s="131">
        <v>0.874</v>
      </c>
      <c r="H117" s="132">
        <v>0.86599999999999999</v>
      </c>
      <c r="I117" s="132">
        <v>0.86132426516500227</v>
      </c>
      <c r="J117" s="132">
        <v>0.83826590745006724</v>
      </c>
      <c r="K117" s="117"/>
      <c r="L117" s="117"/>
    </row>
    <row r="118" spans="1:12" ht="14.1" customHeight="1">
      <c r="A118" s="128" t="s">
        <v>401</v>
      </c>
      <c r="B118" s="133" t="s">
        <v>402</v>
      </c>
      <c r="C118" s="130">
        <v>42565199</v>
      </c>
      <c r="D118" s="130">
        <v>50419624</v>
      </c>
      <c r="E118" s="131">
        <v>0.84399999999999997</v>
      </c>
      <c r="F118" s="131">
        <v>0.84199999999999997</v>
      </c>
      <c r="G118" s="131">
        <v>0.84299999999999997</v>
      </c>
      <c r="H118" s="132">
        <v>0.82699999999999996</v>
      </c>
      <c r="I118" s="132">
        <v>0.81500553104925844</v>
      </c>
      <c r="J118" s="132">
        <v>0.78950186004753942</v>
      </c>
      <c r="K118" s="117"/>
      <c r="L118" s="117"/>
    </row>
    <row r="119" spans="1:12" ht="14.1" customHeight="1">
      <c r="A119" s="197" t="s">
        <v>234</v>
      </c>
      <c r="B119" s="198"/>
      <c r="C119" s="134">
        <f>SUM(C113:C118)</f>
        <v>229827999</v>
      </c>
      <c r="D119" s="134">
        <f>SUM(D113:D118)</f>
        <v>279867929</v>
      </c>
      <c r="E119" s="131">
        <f>IF(ISERR(C119/D119),"－　  　",C119/D119)</f>
        <v>0.82120162828660515</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B4822-C6D0-4003-811D-4312EFC62E49}">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446</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59">
        <f>IF(ISERR(AVERAGE(E5:E10)),"－     ",AVERAGE(E5:E10))</f>
        <v>25609</v>
      </c>
    </row>
    <row r="5" spans="1:13" ht="14.1" customHeight="1">
      <c r="A5" s="128" t="s">
        <v>222</v>
      </c>
      <c r="B5" s="129" t="s">
        <v>223</v>
      </c>
      <c r="C5" s="130">
        <v>21307332</v>
      </c>
      <c r="D5" s="130">
        <v>832</v>
      </c>
      <c r="E5" s="160">
        <v>25609</v>
      </c>
      <c r="F5" s="160">
        <v>28013</v>
      </c>
      <c r="G5" s="160">
        <v>28280</v>
      </c>
      <c r="H5" s="161">
        <v>28289</v>
      </c>
      <c r="I5" s="161">
        <v>29423.670571010251</v>
      </c>
      <c r="J5" s="161">
        <v>37474.437623762373</v>
      </c>
      <c r="K5" s="117"/>
      <c r="L5" s="117"/>
    </row>
    <row r="6" spans="1:13" ht="14.1" customHeight="1">
      <c r="A6" s="128" t="s">
        <v>224</v>
      </c>
      <c r="B6" s="133" t="s">
        <v>225</v>
      </c>
      <c r="C6" s="145" t="s">
        <v>404</v>
      </c>
      <c r="D6" s="145" t="s">
        <v>404</v>
      </c>
      <c r="E6" s="163" t="s">
        <v>404</v>
      </c>
      <c r="F6" s="163" t="s">
        <v>405</v>
      </c>
      <c r="G6" s="163" t="s">
        <v>405</v>
      </c>
      <c r="H6" s="164" t="s">
        <v>405</v>
      </c>
      <c r="I6" s="164" t="s">
        <v>405</v>
      </c>
      <c r="J6" s="164" t="s">
        <v>405</v>
      </c>
      <c r="K6" s="117"/>
      <c r="L6" s="117"/>
    </row>
    <row r="7" spans="1:13" ht="14.1" customHeight="1">
      <c r="A7" s="128" t="s">
        <v>226</v>
      </c>
      <c r="B7" s="133" t="s">
        <v>227</v>
      </c>
      <c r="C7" s="145" t="s">
        <v>404</v>
      </c>
      <c r="D7" s="145" t="s">
        <v>404</v>
      </c>
      <c r="E7" s="163" t="s">
        <v>404</v>
      </c>
      <c r="F7" s="163" t="s">
        <v>405</v>
      </c>
      <c r="G7" s="163" t="s">
        <v>405</v>
      </c>
      <c r="H7" s="164" t="s">
        <v>405</v>
      </c>
      <c r="I7" s="164" t="s">
        <v>405</v>
      </c>
      <c r="J7" s="164" t="s">
        <v>405</v>
      </c>
      <c r="K7" s="117"/>
      <c r="L7" s="117"/>
    </row>
    <row r="8" spans="1:13" ht="14.1" customHeight="1">
      <c r="A8" s="128" t="s">
        <v>228</v>
      </c>
      <c r="B8" s="133" t="s">
        <v>229</v>
      </c>
      <c r="C8" s="145" t="s">
        <v>404</v>
      </c>
      <c r="D8" s="145" t="s">
        <v>404</v>
      </c>
      <c r="E8" s="163" t="s">
        <v>404</v>
      </c>
      <c r="F8" s="163" t="s">
        <v>405</v>
      </c>
      <c r="G8" s="163" t="s">
        <v>405</v>
      </c>
      <c r="H8" s="164" t="s">
        <v>405</v>
      </c>
      <c r="I8" s="164" t="s">
        <v>405</v>
      </c>
      <c r="J8" s="164" t="s">
        <v>405</v>
      </c>
      <c r="K8" s="117"/>
      <c r="L8" s="117"/>
    </row>
    <row r="9" spans="1:13" ht="14.1" customHeight="1">
      <c r="A9" s="128" t="s">
        <v>230</v>
      </c>
      <c r="B9" s="133" t="s">
        <v>231</v>
      </c>
      <c r="C9" s="145" t="s">
        <v>404</v>
      </c>
      <c r="D9" s="145" t="s">
        <v>404</v>
      </c>
      <c r="E9" s="163" t="s">
        <v>404</v>
      </c>
      <c r="F9" s="163" t="s">
        <v>405</v>
      </c>
      <c r="G9" s="163" t="s">
        <v>405</v>
      </c>
      <c r="H9" s="164" t="s">
        <v>405</v>
      </c>
      <c r="I9" s="164" t="s">
        <v>405</v>
      </c>
      <c r="J9" s="164" t="s">
        <v>405</v>
      </c>
      <c r="K9" s="117"/>
      <c r="L9" s="117"/>
    </row>
    <row r="10" spans="1:13" ht="14.1" customHeight="1">
      <c r="A10" s="128" t="s">
        <v>232</v>
      </c>
      <c r="B10" s="133" t="s">
        <v>233</v>
      </c>
      <c r="C10" s="145" t="s">
        <v>404</v>
      </c>
      <c r="D10" s="145" t="s">
        <v>404</v>
      </c>
      <c r="E10" s="163" t="s">
        <v>404</v>
      </c>
      <c r="F10" s="164" t="s">
        <v>405</v>
      </c>
      <c r="G10" s="164" t="s">
        <v>405</v>
      </c>
      <c r="H10" s="164" t="s">
        <v>405</v>
      </c>
      <c r="I10" s="164" t="s">
        <v>405</v>
      </c>
      <c r="J10" s="164" t="s">
        <v>405</v>
      </c>
      <c r="K10" s="117"/>
      <c r="L10" s="117"/>
    </row>
    <row r="11" spans="1:13" ht="14.1" customHeight="1">
      <c r="A11" s="197" t="s">
        <v>234</v>
      </c>
      <c r="B11" s="198"/>
      <c r="C11" s="134">
        <f>SUM(C5:C10)</f>
        <v>21307332</v>
      </c>
      <c r="D11" s="134">
        <f>SUM(D5:D10)</f>
        <v>832</v>
      </c>
      <c r="E11" s="160">
        <f>IF(ISERR(C11/D11),"－　  　",C11/D11)</f>
        <v>25609.774038461539</v>
      </c>
      <c r="F11" s="162"/>
      <c r="G11" s="162" t="s">
        <v>235</v>
      </c>
      <c r="H11" s="162" t="s">
        <v>235</v>
      </c>
      <c r="I11" s="162" t="s">
        <v>235</v>
      </c>
      <c r="J11" s="162"/>
      <c r="K11" s="117"/>
      <c r="L11" s="117"/>
    </row>
    <row r="12" spans="1:13" ht="14.1" customHeight="1">
      <c r="D12" s="137"/>
      <c r="E12" s="138"/>
      <c r="F12" s="138"/>
      <c r="G12" s="138"/>
      <c r="H12" s="138"/>
      <c r="I12" s="138"/>
      <c r="J12" s="138"/>
      <c r="K12" s="117"/>
      <c r="L12" s="117"/>
    </row>
    <row r="13" spans="1:13" ht="15.75" customHeight="1">
      <c r="A13" s="120" t="s">
        <v>236</v>
      </c>
      <c r="C13" s="121"/>
      <c r="D13" s="122"/>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59">
        <f>IF(ISERR(AVERAGE(E15:E27)),"－     ",AVERAGE(E15:E27))</f>
        <v>27429.5</v>
      </c>
    </row>
    <row r="15" spans="1:13" ht="14.1" customHeight="1">
      <c r="A15" s="128" t="s">
        <v>237</v>
      </c>
      <c r="B15" s="129" t="s">
        <v>238</v>
      </c>
      <c r="C15" s="145" t="s">
        <v>404</v>
      </c>
      <c r="D15" s="145" t="s">
        <v>404</v>
      </c>
      <c r="E15" s="163" t="s">
        <v>404</v>
      </c>
      <c r="F15" s="163" t="s">
        <v>405</v>
      </c>
      <c r="G15" s="163" t="s">
        <v>405</v>
      </c>
      <c r="H15" s="164" t="s">
        <v>405</v>
      </c>
      <c r="I15" s="164" t="s">
        <v>405</v>
      </c>
      <c r="J15" s="164" t="s">
        <v>405</v>
      </c>
      <c r="K15" s="117"/>
      <c r="L15" s="117"/>
    </row>
    <row r="16" spans="1:13" ht="14.1" customHeight="1">
      <c r="A16" s="128" t="s">
        <v>239</v>
      </c>
      <c r="B16" s="133" t="s">
        <v>240</v>
      </c>
      <c r="C16" s="145" t="s">
        <v>404</v>
      </c>
      <c r="D16" s="145" t="s">
        <v>404</v>
      </c>
      <c r="E16" s="163" t="s">
        <v>404</v>
      </c>
      <c r="F16" s="163" t="s">
        <v>405</v>
      </c>
      <c r="G16" s="163" t="s">
        <v>405</v>
      </c>
      <c r="H16" s="164" t="s">
        <v>405</v>
      </c>
      <c r="I16" s="164" t="s">
        <v>405</v>
      </c>
      <c r="J16" s="164" t="s">
        <v>405</v>
      </c>
      <c r="K16" s="117"/>
      <c r="L16" s="117"/>
    </row>
    <row r="17" spans="1:13" ht="14.1" customHeight="1">
      <c r="A17" s="128" t="s">
        <v>241</v>
      </c>
      <c r="B17" s="133" t="s">
        <v>242</v>
      </c>
      <c r="C17" s="145" t="s">
        <v>404</v>
      </c>
      <c r="D17" s="145" t="s">
        <v>404</v>
      </c>
      <c r="E17" s="163" t="s">
        <v>404</v>
      </c>
      <c r="F17" s="163" t="s">
        <v>405</v>
      </c>
      <c r="G17" s="163" t="s">
        <v>405</v>
      </c>
      <c r="H17" s="164" t="s">
        <v>405</v>
      </c>
      <c r="I17" s="164" t="s">
        <v>405</v>
      </c>
      <c r="J17" s="164" t="s">
        <v>405</v>
      </c>
      <c r="K17" s="117"/>
      <c r="L17" s="117"/>
    </row>
    <row r="18" spans="1:13" ht="14.1" customHeight="1">
      <c r="A18" s="128" t="s">
        <v>243</v>
      </c>
      <c r="B18" s="133" t="s">
        <v>244</v>
      </c>
      <c r="C18" s="145" t="s">
        <v>404</v>
      </c>
      <c r="D18" s="145" t="s">
        <v>404</v>
      </c>
      <c r="E18" s="163" t="s">
        <v>404</v>
      </c>
      <c r="F18" s="163" t="s">
        <v>405</v>
      </c>
      <c r="G18" s="163" t="s">
        <v>405</v>
      </c>
      <c r="H18" s="164" t="s">
        <v>405</v>
      </c>
      <c r="I18" s="164" t="s">
        <v>405</v>
      </c>
      <c r="J18" s="164" t="s">
        <v>405</v>
      </c>
      <c r="K18" s="117"/>
      <c r="L18" s="117"/>
    </row>
    <row r="19" spans="1:13" ht="14.1" customHeight="1">
      <c r="A19" s="128" t="s">
        <v>245</v>
      </c>
      <c r="B19" s="133" t="s">
        <v>246</v>
      </c>
      <c r="C19" s="145" t="s">
        <v>404</v>
      </c>
      <c r="D19" s="145" t="s">
        <v>404</v>
      </c>
      <c r="E19" s="163" t="s">
        <v>404</v>
      </c>
      <c r="F19" s="163" t="s">
        <v>405</v>
      </c>
      <c r="G19" s="163" t="s">
        <v>405</v>
      </c>
      <c r="H19" s="164" t="s">
        <v>405</v>
      </c>
      <c r="I19" s="164" t="s">
        <v>405</v>
      </c>
      <c r="J19" s="164" t="s">
        <v>405</v>
      </c>
      <c r="K19" s="117"/>
      <c r="L19" s="117"/>
    </row>
    <row r="20" spans="1:13" ht="14.1" customHeight="1">
      <c r="A20" s="128" t="s">
        <v>247</v>
      </c>
      <c r="B20" s="133" t="s">
        <v>248</v>
      </c>
      <c r="C20" s="130">
        <v>21370369</v>
      </c>
      <c r="D20" s="130">
        <v>801</v>
      </c>
      <c r="E20" s="160">
        <v>26679</v>
      </c>
      <c r="F20" s="160">
        <v>27472</v>
      </c>
      <c r="G20" s="160">
        <v>26970</v>
      </c>
      <c r="H20" s="161">
        <v>27761</v>
      </c>
      <c r="I20" s="161">
        <v>28823.098310291858</v>
      </c>
      <c r="J20" s="161">
        <v>37267.822869955155</v>
      </c>
      <c r="K20" s="117"/>
      <c r="L20" s="117"/>
    </row>
    <row r="21" spans="1:13" ht="14.1" customHeight="1">
      <c r="A21" s="128" t="s">
        <v>249</v>
      </c>
      <c r="B21" s="133" t="s">
        <v>250</v>
      </c>
      <c r="C21" s="145" t="s">
        <v>404</v>
      </c>
      <c r="D21" s="145" t="s">
        <v>404</v>
      </c>
      <c r="E21" s="163" t="s">
        <v>404</v>
      </c>
      <c r="F21" s="163" t="s">
        <v>405</v>
      </c>
      <c r="G21" s="163" t="s">
        <v>405</v>
      </c>
      <c r="H21" s="164" t="s">
        <v>405</v>
      </c>
      <c r="I21" s="164" t="s">
        <v>405</v>
      </c>
      <c r="J21" s="164" t="s">
        <v>405</v>
      </c>
      <c r="K21" s="117"/>
      <c r="L21" s="117"/>
    </row>
    <row r="22" spans="1:13" ht="14.1" customHeight="1">
      <c r="A22" s="128" t="s">
        <v>251</v>
      </c>
      <c r="B22" s="133" t="s">
        <v>252</v>
      </c>
      <c r="C22" s="130">
        <v>22826511</v>
      </c>
      <c r="D22" s="130">
        <v>810</v>
      </c>
      <c r="E22" s="160">
        <v>28180</v>
      </c>
      <c r="F22" s="160">
        <v>28856</v>
      </c>
      <c r="G22" s="160">
        <v>29271</v>
      </c>
      <c r="H22" s="161">
        <v>29791</v>
      </c>
      <c r="I22" s="161">
        <v>29732.335227272728</v>
      </c>
      <c r="J22" s="161">
        <v>31065</v>
      </c>
      <c r="K22" s="117"/>
      <c r="L22" s="117"/>
    </row>
    <row r="23" spans="1:13" ht="14.1" customHeight="1">
      <c r="A23" s="128" t="s">
        <v>253</v>
      </c>
      <c r="B23" s="133" t="s">
        <v>254</v>
      </c>
      <c r="C23" s="145" t="s">
        <v>404</v>
      </c>
      <c r="D23" s="145" t="s">
        <v>404</v>
      </c>
      <c r="E23" s="163" t="s">
        <v>404</v>
      </c>
      <c r="F23" s="163" t="s">
        <v>405</v>
      </c>
      <c r="G23" s="163" t="s">
        <v>405</v>
      </c>
      <c r="H23" s="164" t="s">
        <v>405</v>
      </c>
      <c r="I23" s="164" t="s">
        <v>405</v>
      </c>
      <c r="J23" s="164" t="s">
        <v>405</v>
      </c>
      <c r="K23" s="117"/>
      <c r="L23" s="117"/>
    </row>
    <row r="24" spans="1:13" ht="14.1" customHeight="1">
      <c r="A24" s="128" t="s">
        <v>255</v>
      </c>
      <c r="B24" s="133" t="s">
        <v>256</v>
      </c>
      <c r="C24" s="145" t="s">
        <v>404</v>
      </c>
      <c r="D24" s="145" t="s">
        <v>404</v>
      </c>
      <c r="E24" s="163" t="s">
        <v>404</v>
      </c>
      <c r="F24" s="163" t="s">
        <v>405</v>
      </c>
      <c r="G24" s="163" t="s">
        <v>405</v>
      </c>
      <c r="H24" s="164" t="s">
        <v>405</v>
      </c>
      <c r="I24" s="164" t="s">
        <v>405</v>
      </c>
      <c r="J24" s="164" t="s">
        <v>405</v>
      </c>
      <c r="K24" s="117"/>
      <c r="L24" s="117"/>
    </row>
    <row r="25" spans="1:13" ht="14.1" customHeight="1">
      <c r="A25" s="128" t="s">
        <v>257</v>
      </c>
      <c r="B25" s="133" t="s">
        <v>258</v>
      </c>
      <c r="C25" s="145" t="s">
        <v>404</v>
      </c>
      <c r="D25" s="145" t="s">
        <v>404</v>
      </c>
      <c r="E25" s="163" t="s">
        <v>404</v>
      </c>
      <c r="F25" s="163" t="s">
        <v>405</v>
      </c>
      <c r="G25" s="163" t="s">
        <v>405</v>
      </c>
      <c r="H25" s="164" t="s">
        <v>405</v>
      </c>
      <c r="I25" s="164" t="s">
        <v>405</v>
      </c>
      <c r="J25" s="164" t="s">
        <v>405</v>
      </c>
      <c r="K25" s="117"/>
      <c r="L25" s="117"/>
    </row>
    <row r="26" spans="1:13" ht="14.1" customHeight="1">
      <c r="A26" s="128" t="s">
        <v>259</v>
      </c>
      <c r="B26" s="133" t="s">
        <v>260</v>
      </c>
      <c r="C26" s="145" t="s">
        <v>404</v>
      </c>
      <c r="D26" s="145" t="s">
        <v>404</v>
      </c>
      <c r="E26" s="163" t="s">
        <v>404</v>
      </c>
      <c r="F26" s="163" t="s">
        <v>405</v>
      </c>
      <c r="G26" s="163" t="s">
        <v>405</v>
      </c>
      <c r="H26" s="164" t="s">
        <v>405</v>
      </c>
      <c r="I26" s="164" t="s">
        <v>405</v>
      </c>
      <c r="J26" s="164" t="s">
        <v>405</v>
      </c>
      <c r="K26" s="117"/>
      <c r="L26" s="117"/>
    </row>
    <row r="27" spans="1:13" ht="14.1" customHeight="1">
      <c r="A27" s="128" t="s">
        <v>261</v>
      </c>
      <c r="B27" s="133" t="s">
        <v>262</v>
      </c>
      <c r="C27" s="145" t="s">
        <v>404</v>
      </c>
      <c r="D27" s="145" t="s">
        <v>404</v>
      </c>
      <c r="E27" s="163" t="s">
        <v>404</v>
      </c>
      <c r="F27" s="163" t="s">
        <v>405</v>
      </c>
      <c r="G27" s="163" t="s">
        <v>405</v>
      </c>
      <c r="H27" s="164" t="s">
        <v>405</v>
      </c>
      <c r="I27" s="164" t="s">
        <v>405</v>
      </c>
      <c r="J27" s="164" t="s">
        <v>405</v>
      </c>
      <c r="K27" s="117"/>
      <c r="L27" s="117"/>
    </row>
    <row r="28" spans="1:13" ht="14.1" customHeight="1">
      <c r="A28" s="197" t="s">
        <v>234</v>
      </c>
      <c r="B28" s="198"/>
      <c r="C28" s="134">
        <f>SUM(C15:C27)</f>
        <v>44196880</v>
      </c>
      <c r="D28" s="134">
        <f>SUM(D15:D27)</f>
        <v>1611</v>
      </c>
      <c r="E28" s="160">
        <f>IF(ISERR(C28/D28),"－　  　",C28/D28)</f>
        <v>27434.438237119801</v>
      </c>
      <c r="F28" s="162"/>
      <c r="G28" s="162" t="s">
        <v>235</v>
      </c>
      <c r="H28" s="162" t="s">
        <v>235</v>
      </c>
      <c r="I28" s="162" t="s">
        <v>235</v>
      </c>
      <c r="J28" s="162"/>
      <c r="K28" s="117"/>
      <c r="L28" s="117"/>
    </row>
    <row r="29" spans="1:13" ht="14.1" customHeight="1">
      <c r="D29" s="137"/>
      <c r="E29" s="138"/>
      <c r="F29" s="138"/>
      <c r="G29" s="138"/>
      <c r="H29" s="138"/>
      <c r="I29" s="138"/>
      <c r="J29" s="138"/>
      <c r="K29" s="117"/>
      <c r="L29" s="117"/>
    </row>
    <row r="30" spans="1:13" ht="15.75" customHeight="1">
      <c r="A30" s="120" t="s">
        <v>263</v>
      </c>
      <c r="C30" s="121"/>
      <c r="D30" s="122"/>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59">
        <f>IF(ISERR(AVERAGE(E32:E39)),"－     ",AVERAGE(E32:E39))</f>
        <v>30916</v>
      </c>
    </row>
    <row r="32" spans="1:13" ht="14.1" customHeight="1">
      <c r="A32" s="128" t="s">
        <v>264</v>
      </c>
      <c r="B32" s="129" t="s">
        <v>265</v>
      </c>
      <c r="C32" s="145" t="s">
        <v>404</v>
      </c>
      <c r="D32" s="145" t="s">
        <v>404</v>
      </c>
      <c r="E32" s="163" t="s">
        <v>404</v>
      </c>
      <c r="F32" s="163" t="s">
        <v>405</v>
      </c>
      <c r="G32" s="163" t="s">
        <v>405</v>
      </c>
      <c r="H32" s="164" t="s">
        <v>405</v>
      </c>
      <c r="I32" s="164" t="s">
        <v>405</v>
      </c>
      <c r="J32" s="164" t="s">
        <v>405</v>
      </c>
      <c r="K32" s="117"/>
      <c r="L32" s="117"/>
    </row>
    <row r="33" spans="1:13" ht="14.1" customHeight="1">
      <c r="A33" s="128" t="s">
        <v>266</v>
      </c>
      <c r="B33" s="133" t="s">
        <v>267</v>
      </c>
      <c r="C33" s="145" t="s">
        <v>404</v>
      </c>
      <c r="D33" s="145" t="s">
        <v>404</v>
      </c>
      <c r="E33" s="163" t="s">
        <v>404</v>
      </c>
      <c r="F33" s="163" t="s">
        <v>405</v>
      </c>
      <c r="G33" s="163" t="s">
        <v>405</v>
      </c>
      <c r="H33" s="164" t="s">
        <v>405</v>
      </c>
      <c r="I33" s="164" t="s">
        <v>405</v>
      </c>
      <c r="J33" s="164" t="s">
        <v>405</v>
      </c>
      <c r="K33" s="117"/>
      <c r="L33" s="117"/>
    </row>
    <row r="34" spans="1:13" ht="14.1" customHeight="1">
      <c r="A34" s="128" t="s">
        <v>268</v>
      </c>
      <c r="B34" s="133" t="s">
        <v>269</v>
      </c>
      <c r="C34" s="130">
        <v>36821619</v>
      </c>
      <c r="D34" s="130">
        <v>1191</v>
      </c>
      <c r="E34" s="160">
        <v>30916</v>
      </c>
      <c r="F34" s="160">
        <v>34746</v>
      </c>
      <c r="G34" s="160">
        <v>34003</v>
      </c>
      <c r="H34" s="161">
        <v>33545</v>
      </c>
      <c r="I34" s="161">
        <v>35660.836363636365</v>
      </c>
      <c r="J34" s="161">
        <v>47490.295352323839</v>
      </c>
      <c r="K34" s="117"/>
      <c r="L34" s="117"/>
    </row>
    <row r="35" spans="1:13" ht="14.1" customHeight="1">
      <c r="A35" s="128" t="s">
        <v>270</v>
      </c>
      <c r="B35" s="133" t="s">
        <v>271</v>
      </c>
      <c r="C35" s="145" t="s">
        <v>404</v>
      </c>
      <c r="D35" s="145" t="s">
        <v>404</v>
      </c>
      <c r="E35" s="163" t="s">
        <v>404</v>
      </c>
      <c r="F35" s="163" t="s">
        <v>405</v>
      </c>
      <c r="G35" s="163" t="s">
        <v>405</v>
      </c>
      <c r="H35" s="164" t="s">
        <v>405</v>
      </c>
      <c r="I35" s="164" t="s">
        <v>405</v>
      </c>
      <c r="J35" s="164" t="s">
        <v>405</v>
      </c>
      <c r="K35" s="117"/>
      <c r="L35" s="117"/>
    </row>
    <row r="36" spans="1:13" ht="14.1" customHeight="1">
      <c r="A36" s="128" t="s">
        <v>272</v>
      </c>
      <c r="B36" s="133" t="s">
        <v>273</v>
      </c>
      <c r="C36" s="145" t="s">
        <v>404</v>
      </c>
      <c r="D36" s="145" t="s">
        <v>404</v>
      </c>
      <c r="E36" s="163" t="s">
        <v>404</v>
      </c>
      <c r="F36" s="163" t="s">
        <v>405</v>
      </c>
      <c r="G36" s="163" t="s">
        <v>405</v>
      </c>
      <c r="H36" s="164" t="s">
        <v>405</v>
      </c>
      <c r="I36" s="164" t="s">
        <v>405</v>
      </c>
      <c r="J36" s="164" t="s">
        <v>405</v>
      </c>
      <c r="K36" s="117"/>
      <c r="L36" s="117"/>
    </row>
    <row r="37" spans="1:13" ht="14.1" customHeight="1">
      <c r="A37" s="128" t="s">
        <v>274</v>
      </c>
      <c r="B37" s="133" t="s">
        <v>275</v>
      </c>
      <c r="C37" s="145" t="s">
        <v>404</v>
      </c>
      <c r="D37" s="145" t="s">
        <v>404</v>
      </c>
      <c r="E37" s="163" t="s">
        <v>404</v>
      </c>
      <c r="F37" s="163" t="s">
        <v>405</v>
      </c>
      <c r="G37" s="163" t="s">
        <v>405</v>
      </c>
      <c r="H37" s="164" t="s">
        <v>405</v>
      </c>
      <c r="I37" s="164" t="s">
        <v>405</v>
      </c>
      <c r="J37" s="164" t="s">
        <v>405</v>
      </c>
      <c r="K37" s="117"/>
      <c r="L37" s="117"/>
    </row>
    <row r="38" spans="1:13" ht="14.1" customHeight="1">
      <c r="A38" s="128" t="s">
        <v>276</v>
      </c>
      <c r="B38" s="133" t="s">
        <v>277</v>
      </c>
      <c r="C38" s="145" t="s">
        <v>404</v>
      </c>
      <c r="D38" s="145" t="s">
        <v>404</v>
      </c>
      <c r="E38" s="163" t="s">
        <v>404</v>
      </c>
      <c r="F38" s="163" t="s">
        <v>405</v>
      </c>
      <c r="G38" s="163" t="s">
        <v>405</v>
      </c>
      <c r="H38" s="164" t="s">
        <v>405</v>
      </c>
      <c r="I38" s="164" t="s">
        <v>405</v>
      </c>
      <c r="J38" s="164" t="s">
        <v>405</v>
      </c>
      <c r="K38" s="117"/>
      <c r="L38" s="117"/>
    </row>
    <row r="39" spans="1:13" ht="14.1" customHeight="1">
      <c r="A39" s="128" t="s">
        <v>278</v>
      </c>
      <c r="B39" s="133" t="s">
        <v>279</v>
      </c>
      <c r="C39" s="145" t="s">
        <v>404</v>
      </c>
      <c r="D39" s="145" t="s">
        <v>404</v>
      </c>
      <c r="E39" s="163" t="s">
        <v>404</v>
      </c>
      <c r="F39" s="163" t="s">
        <v>405</v>
      </c>
      <c r="G39" s="163" t="s">
        <v>405</v>
      </c>
      <c r="H39" s="164" t="s">
        <v>405</v>
      </c>
      <c r="I39" s="164" t="s">
        <v>405</v>
      </c>
      <c r="J39" s="164" t="s">
        <v>405</v>
      </c>
      <c r="K39" s="117"/>
      <c r="L39" s="117"/>
    </row>
    <row r="40" spans="1:13" ht="14.1" customHeight="1">
      <c r="A40" s="197" t="s">
        <v>234</v>
      </c>
      <c r="B40" s="198"/>
      <c r="C40" s="134">
        <f>SUM(C32:C39)</f>
        <v>36821619</v>
      </c>
      <c r="D40" s="134">
        <f>SUM(D32:D39)</f>
        <v>1191</v>
      </c>
      <c r="E40" s="160">
        <f>IF(ISERR(C40/D40),"－　  　",C40/D40)</f>
        <v>30916.556675062973</v>
      </c>
      <c r="F40" s="162"/>
      <c r="G40" s="162" t="s">
        <v>235</v>
      </c>
      <c r="H40" s="162" t="s">
        <v>235</v>
      </c>
      <c r="I40" s="162" t="s">
        <v>235</v>
      </c>
      <c r="J40" s="162"/>
      <c r="K40" s="117"/>
      <c r="L40" s="117"/>
    </row>
    <row r="41" spans="1:13" ht="14.1" customHeight="1">
      <c r="D41" s="137"/>
      <c r="E41" s="138"/>
      <c r="F41" s="138"/>
      <c r="G41" s="138"/>
      <c r="H41" s="138"/>
      <c r="I41" s="138"/>
      <c r="J41" s="138"/>
      <c r="K41" s="117"/>
      <c r="L41" s="117"/>
    </row>
    <row r="42" spans="1:13" ht="15.75" customHeight="1">
      <c r="A42" s="120" t="s">
        <v>280</v>
      </c>
      <c r="C42" s="121"/>
      <c r="D42" s="122"/>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59">
        <f>IF(ISERR(AVERAGE(E44:E57)),"－     ",AVERAGE(E44:E57))</f>
        <v>25944.666666666668</v>
      </c>
    </row>
    <row r="44" spans="1:13" ht="14.1" customHeight="1">
      <c r="A44" s="128" t="s">
        <v>281</v>
      </c>
      <c r="B44" s="129" t="s">
        <v>282</v>
      </c>
      <c r="C44" s="130">
        <v>19987782</v>
      </c>
      <c r="D44" s="130">
        <v>777</v>
      </c>
      <c r="E44" s="160">
        <v>25724</v>
      </c>
      <c r="F44" s="160">
        <v>27586</v>
      </c>
      <c r="G44" s="160">
        <v>26564</v>
      </c>
      <c r="H44" s="161">
        <v>26843</v>
      </c>
      <c r="I44" s="161">
        <v>26601.681957186545</v>
      </c>
      <c r="J44" s="161">
        <v>30709.254612546127</v>
      </c>
      <c r="K44" s="117"/>
      <c r="L44" s="117"/>
    </row>
    <row r="45" spans="1:13" ht="14.1" customHeight="1">
      <c r="A45" s="128" t="s">
        <v>283</v>
      </c>
      <c r="B45" s="133" t="s">
        <v>284</v>
      </c>
      <c r="C45" s="145" t="s">
        <v>404</v>
      </c>
      <c r="D45" s="145" t="s">
        <v>404</v>
      </c>
      <c r="E45" s="163" t="s">
        <v>404</v>
      </c>
      <c r="F45" s="163" t="s">
        <v>405</v>
      </c>
      <c r="G45" s="163" t="s">
        <v>405</v>
      </c>
      <c r="H45" s="164" t="s">
        <v>405</v>
      </c>
      <c r="I45" s="164" t="s">
        <v>405</v>
      </c>
      <c r="J45" s="164" t="s">
        <v>405</v>
      </c>
      <c r="K45" s="117"/>
      <c r="L45" s="117"/>
    </row>
    <row r="46" spans="1:13" ht="14.1" customHeight="1">
      <c r="A46" s="128" t="s">
        <v>285</v>
      </c>
      <c r="B46" s="133" t="s">
        <v>286</v>
      </c>
      <c r="C46" s="145" t="s">
        <v>404</v>
      </c>
      <c r="D46" s="145" t="s">
        <v>404</v>
      </c>
      <c r="E46" s="163" t="s">
        <v>404</v>
      </c>
      <c r="F46" s="163" t="s">
        <v>405</v>
      </c>
      <c r="G46" s="163" t="s">
        <v>405</v>
      </c>
      <c r="H46" s="164" t="s">
        <v>405</v>
      </c>
      <c r="I46" s="164" t="s">
        <v>405</v>
      </c>
      <c r="J46" s="164" t="s">
        <v>405</v>
      </c>
      <c r="K46" s="117"/>
      <c r="L46" s="117"/>
    </row>
    <row r="47" spans="1:13" ht="14.1" customHeight="1">
      <c r="A47" s="128" t="s">
        <v>287</v>
      </c>
      <c r="B47" s="133" t="s">
        <v>288</v>
      </c>
      <c r="C47" s="145" t="s">
        <v>404</v>
      </c>
      <c r="D47" s="145" t="s">
        <v>404</v>
      </c>
      <c r="E47" s="163" t="s">
        <v>404</v>
      </c>
      <c r="F47" s="163" t="s">
        <v>405</v>
      </c>
      <c r="G47" s="163" t="s">
        <v>405</v>
      </c>
      <c r="H47" s="164" t="s">
        <v>405</v>
      </c>
      <c r="I47" s="164" t="s">
        <v>405</v>
      </c>
      <c r="J47" s="164" t="s">
        <v>405</v>
      </c>
      <c r="K47" s="117"/>
      <c r="L47" s="117"/>
    </row>
    <row r="48" spans="1:13" ht="14.1" customHeight="1">
      <c r="A48" s="128" t="s">
        <v>289</v>
      </c>
      <c r="B48" s="133" t="s">
        <v>290</v>
      </c>
      <c r="C48" s="145" t="s">
        <v>404</v>
      </c>
      <c r="D48" s="145" t="s">
        <v>404</v>
      </c>
      <c r="E48" s="163" t="s">
        <v>404</v>
      </c>
      <c r="F48" s="163" t="s">
        <v>405</v>
      </c>
      <c r="G48" s="163" t="s">
        <v>405</v>
      </c>
      <c r="H48" s="164" t="s">
        <v>405</v>
      </c>
      <c r="I48" s="164" t="s">
        <v>405</v>
      </c>
      <c r="J48" s="164" t="s">
        <v>405</v>
      </c>
      <c r="K48" s="117"/>
      <c r="L48" s="117"/>
    </row>
    <row r="49" spans="1:13" ht="14.1" customHeight="1">
      <c r="A49" s="128" t="s">
        <v>291</v>
      </c>
      <c r="B49" s="133" t="s">
        <v>292</v>
      </c>
      <c r="C49" s="145" t="s">
        <v>404</v>
      </c>
      <c r="D49" s="145" t="s">
        <v>404</v>
      </c>
      <c r="E49" s="163" t="s">
        <v>404</v>
      </c>
      <c r="F49" s="163" t="s">
        <v>405</v>
      </c>
      <c r="G49" s="163" t="s">
        <v>405</v>
      </c>
      <c r="H49" s="164" t="s">
        <v>405</v>
      </c>
      <c r="I49" s="164" t="s">
        <v>405</v>
      </c>
      <c r="J49" s="164" t="s">
        <v>405</v>
      </c>
      <c r="K49" s="117"/>
      <c r="L49" s="117"/>
    </row>
    <row r="50" spans="1:13" ht="14.1" customHeight="1">
      <c r="A50" s="128" t="s">
        <v>293</v>
      </c>
      <c r="B50" s="133" t="s">
        <v>294</v>
      </c>
      <c r="C50" s="145" t="s">
        <v>404</v>
      </c>
      <c r="D50" s="145" t="s">
        <v>404</v>
      </c>
      <c r="E50" s="163" t="s">
        <v>404</v>
      </c>
      <c r="F50" s="163" t="s">
        <v>405</v>
      </c>
      <c r="G50" s="163" t="s">
        <v>405</v>
      </c>
      <c r="H50" s="164" t="s">
        <v>405</v>
      </c>
      <c r="I50" s="164" t="s">
        <v>405</v>
      </c>
      <c r="J50" s="164" t="s">
        <v>405</v>
      </c>
      <c r="K50" s="117"/>
      <c r="L50" s="117"/>
    </row>
    <row r="51" spans="1:13" ht="14.1" customHeight="1">
      <c r="A51" s="128" t="s">
        <v>295</v>
      </c>
      <c r="B51" s="133" t="s">
        <v>296</v>
      </c>
      <c r="C51" s="130">
        <v>19140129</v>
      </c>
      <c r="D51" s="130">
        <v>832</v>
      </c>
      <c r="E51" s="160">
        <v>23004</v>
      </c>
      <c r="F51" s="160">
        <v>23668</v>
      </c>
      <c r="G51" s="160">
        <v>23369</v>
      </c>
      <c r="H51" s="161">
        <v>23351</v>
      </c>
      <c r="I51" s="161">
        <v>23888.835423197492</v>
      </c>
      <c r="J51" s="161">
        <v>28025.751908396946</v>
      </c>
      <c r="K51" s="117"/>
      <c r="L51" s="117"/>
    </row>
    <row r="52" spans="1:13" ht="14.1" customHeight="1">
      <c r="A52" s="128" t="s">
        <v>297</v>
      </c>
      <c r="B52" s="133" t="s">
        <v>298</v>
      </c>
      <c r="C52" s="130">
        <v>20403896</v>
      </c>
      <c r="D52" s="130">
        <v>701</v>
      </c>
      <c r="E52" s="160">
        <v>29106</v>
      </c>
      <c r="F52" s="160">
        <v>27518</v>
      </c>
      <c r="G52" s="160">
        <v>26680</v>
      </c>
      <c r="H52" s="161">
        <v>25868</v>
      </c>
      <c r="I52" s="161">
        <v>26147.567164179105</v>
      </c>
      <c r="J52" s="161">
        <v>33386.501098901099</v>
      </c>
      <c r="K52" s="117"/>
      <c r="L52" s="117"/>
    </row>
    <row r="53" spans="1:13" ht="14.1" customHeight="1">
      <c r="A53" s="128" t="s">
        <v>299</v>
      </c>
      <c r="B53" s="133" t="s">
        <v>300</v>
      </c>
      <c r="C53" s="145" t="s">
        <v>404</v>
      </c>
      <c r="D53" s="145" t="s">
        <v>404</v>
      </c>
      <c r="E53" s="163" t="s">
        <v>404</v>
      </c>
      <c r="F53" s="163" t="s">
        <v>405</v>
      </c>
      <c r="G53" s="163" t="s">
        <v>405</v>
      </c>
      <c r="H53" s="164" t="s">
        <v>405</v>
      </c>
      <c r="I53" s="164" t="s">
        <v>405</v>
      </c>
      <c r="J53" s="164" t="s">
        <v>405</v>
      </c>
      <c r="K53" s="117"/>
      <c r="L53" s="117"/>
    </row>
    <row r="54" spans="1:13" ht="14.1" customHeight="1">
      <c r="A54" s="128" t="s">
        <v>301</v>
      </c>
      <c r="B54" s="133" t="s">
        <v>302</v>
      </c>
      <c r="C54" s="145" t="s">
        <v>404</v>
      </c>
      <c r="D54" s="145" t="s">
        <v>404</v>
      </c>
      <c r="E54" s="163" t="s">
        <v>404</v>
      </c>
      <c r="F54" s="163" t="s">
        <v>405</v>
      </c>
      <c r="G54" s="163" t="s">
        <v>405</v>
      </c>
      <c r="H54" s="164" t="s">
        <v>405</v>
      </c>
      <c r="I54" s="164" t="s">
        <v>405</v>
      </c>
      <c r="J54" s="164" t="s">
        <v>405</v>
      </c>
      <c r="K54" s="117"/>
      <c r="L54" s="117"/>
    </row>
    <row r="55" spans="1:13" ht="14.1" customHeight="1">
      <c r="A55" s="128" t="s">
        <v>303</v>
      </c>
      <c r="B55" s="133" t="s">
        <v>304</v>
      </c>
      <c r="C55" s="145" t="s">
        <v>404</v>
      </c>
      <c r="D55" s="145" t="s">
        <v>404</v>
      </c>
      <c r="E55" s="163" t="s">
        <v>404</v>
      </c>
      <c r="F55" s="163" t="s">
        <v>405</v>
      </c>
      <c r="G55" s="163" t="s">
        <v>405</v>
      </c>
      <c r="H55" s="164" t="s">
        <v>405</v>
      </c>
      <c r="I55" s="164" t="s">
        <v>405</v>
      </c>
      <c r="J55" s="164" t="s">
        <v>405</v>
      </c>
      <c r="K55" s="117"/>
      <c r="L55" s="117"/>
    </row>
    <row r="56" spans="1:13" ht="14.1" customHeight="1">
      <c r="A56" s="128" t="s">
        <v>305</v>
      </c>
      <c r="B56" s="133" t="s">
        <v>306</v>
      </c>
      <c r="C56" s="145" t="s">
        <v>404</v>
      </c>
      <c r="D56" s="145" t="s">
        <v>404</v>
      </c>
      <c r="E56" s="163" t="s">
        <v>404</v>
      </c>
      <c r="F56" s="163" t="s">
        <v>405</v>
      </c>
      <c r="G56" s="163" t="s">
        <v>405</v>
      </c>
      <c r="H56" s="164" t="s">
        <v>405</v>
      </c>
      <c r="I56" s="164" t="s">
        <v>405</v>
      </c>
      <c r="J56" s="164" t="s">
        <v>405</v>
      </c>
      <c r="K56" s="117"/>
      <c r="L56" s="117"/>
    </row>
    <row r="57" spans="1:13" ht="14.1" customHeight="1">
      <c r="A57" s="128" t="s">
        <v>307</v>
      </c>
      <c r="B57" s="133" t="s">
        <v>308</v>
      </c>
      <c r="C57" s="145" t="s">
        <v>404</v>
      </c>
      <c r="D57" s="145" t="s">
        <v>404</v>
      </c>
      <c r="E57" s="163" t="s">
        <v>404</v>
      </c>
      <c r="F57" s="163" t="s">
        <v>405</v>
      </c>
      <c r="G57" s="163" t="s">
        <v>405</v>
      </c>
      <c r="H57" s="164" t="s">
        <v>405</v>
      </c>
      <c r="I57" s="164" t="s">
        <v>405</v>
      </c>
      <c r="J57" s="164" t="s">
        <v>405</v>
      </c>
      <c r="K57" s="117"/>
      <c r="L57" s="117"/>
    </row>
    <row r="58" spans="1:13" ht="14.1" customHeight="1">
      <c r="A58" s="197" t="s">
        <v>234</v>
      </c>
      <c r="B58" s="198"/>
      <c r="C58" s="134">
        <f>SUM(C44:C57)</f>
        <v>59531807</v>
      </c>
      <c r="D58" s="134">
        <f>SUM(D44:D57)</f>
        <v>2310</v>
      </c>
      <c r="E58" s="160">
        <f>IF(ISERR(C58/D58),"－　  　",C58/D58)</f>
        <v>25771.345021645022</v>
      </c>
      <c r="F58" s="162"/>
      <c r="G58" s="162" t="s">
        <v>235</v>
      </c>
      <c r="H58" s="162" t="s">
        <v>235</v>
      </c>
      <c r="I58" s="162" t="s">
        <v>235</v>
      </c>
      <c r="J58" s="162"/>
      <c r="K58" s="117"/>
      <c r="L58" s="117"/>
    </row>
    <row r="59" spans="1:13" ht="14.1" customHeight="1">
      <c r="D59" s="137"/>
      <c r="E59" s="138"/>
      <c r="F59" s="138"/>
      <c r="G59" s="138"/>
      <c r="H59" s="138"/>
      <c r="I59" s="138"/>
      <c r="J59" s="138"/>
      <c r="K59" s="117"/>
      <c r="L59" s="117"/>
    </row>
    <row r="60" spans="1:13" ht="15.75" customHeight="1">
      <c r="A60" s="120" t="s">
        <v>309</v>
      </c>
      <c r="C60" s="121"/>
      <c r="D60" s="122"/>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59">
        <f>IF(ISERR(AVERAGE(E62:E81)),"－     ",AVERAGE(E62:E81))</f>
        <v>27933.076923076922</v>
      </c>
    </row>
    <row r="62" spans="1:13" ht="14.1" customHeight="1">
      <c r="A62" s="128" t="s">
        <v>310</v>
      </c>
      <c r="B62" s="129" t="s">
        <v>311</v>
      </c>
      <c r="C62" s="145" t="s">
        <v>404</v>
      </c>
      <c r="D62" s="145" t="s">
        <v>404</v>
      </c>
      <c r="E62" s="163" t="s">
        <v>404</v>
      </c>
      <c r="F62" s="163" t="s">
        <v>405</v>
      </c>
      <c r="G62" s="163" t="s">
        <v>405</v>
      </c>
      <c r="H62" s="164" t="s">
        <v>405</v>
      </c>
      <c r="I62" s="164" t="s">
        <v>405</v>
      </c>
      <c r="J62" s="164" t="s">
        <v>405</v>
      </c>
      <c r="K62" s="117"/>
      <c r="L62" s="117"/>
    </row>
    <row r="63" spans="1:13" ht="14.1" customHeight="1">
      <c r="A63" s="128" t="s">
        <v>312</v>
      </c>
      <c r="B63" s="133" t="s">
        <v>313</v>
      </c>
      <c r="C63" s="130">
        <v>21967632</v>
      </c>
      <c r="D63" s="130">
        <v>712</v>
      </c>
      <c r="E63" s="160">
        <v>30853</v>
      </c>
      <c r="F63" s="160">
        <v>31155</v>
      </c>
      <c r="G63" s="160">
        <v>30690</v>
      </c>
      <c r="H63" s="161">
        <v>30420</v>
      </c>
      <c r="I63" s="161">
        <v>30362.121875000001</v>
      </c>
      <c r="J63" s="161">
        <v>35747.095238095237</v>
      </c>
      <c r="K63" s="117"/>
      <c r="L63" s="117"/>
    </row>
    <row r="64" spans="1:13" ht="14.1" customHeight="1">
      <c r="A64" s="128" t="s">
        <v>314</v>
      </c>
      <c r="B64" s="133" t="s">
        <v>315</v>
      </c>
      <c r="C64" s="145" t="s">
        <v>404</v>
      </c>
      <c r="D64" s="145" t="s">
        <v>404</v>
      </c>
      <c r="E64" s="163" t="s">
        <v>404</v>
      </c>
      <c r="F64" s="163" t="s">
        <v>405</v>
      </c>
      <c r="G64" s="163" t="s">
        <v>405</v>
      </c>
      <c r="H64" s="164" t="s">
        <v>405</v>
      </c>
      <c r="I64" s="164" t="s">
        <v>405</v>
      </c>
      <c r="J64" s="164" t="s">
        <v>405</v>
      </c>
      <c r="K64" s="117"/>
      <c r="L64" s="117"/>
    </row>
    <row r="65" spans="1:12" ht="14.1" customHeight="1">
      <c r="A65" s="128" t="s">
        <v>316</v>
      </c>
      <c r="B65" s="133" t="s">
        <v>317</v>
      </c>
      <c r="C65" s="145" t="s">
        <v>404</v>
      </c>
      <c r="D65" s="145" t="s">
        <v>404</v>
      </c>
      <c r="E65" s="163" t="s">
        <v>404</v>
      </c>
      <c r="F65" s="163" t="s">
        <v>405</v>
      </c>
      <c r="G65" s="163" t="s">
        <v>405</v>
      </c>
      <c r="H65" s="164" t="s">
        <v>405</v>
      </c>
      <c r="I65" s="164" t="s">
        <v>405</v>
      </c>
      <c r="J65" s="164" t="s">
        <v>405</v>
      </c>
      <c r="K65" s="117"/>
      <c r="L65" s="117"/>
    </row>
    <row r="66" spans="1:12" ht="14.1" customHeight="1">
      <c r="A66" s="128" t="s">
        <v>318</v>
      </c>
      <c r="B66" s="133" t="s">
        <v>319</v>
      </c>
      <c r="C66" s="130">
        <v>27098745</v>
      </c>
      <c r="D66" s="130">
        <v>1058</v>
      </c>
      <c r="E66" s="160">
        <v>25613</v>
      </c>
      <c r="F66" s="160">
        <v>26870</v>
      </c>
      <c r="G66" s="160">
        <v>29530</v>
      </c>
      <c r="H66" s="161">
        <v>30734</v>
      </c>
      <c r="I66" s="161">
        <v>30353.583959899748</v>
      </c>
      <c r="J66" s="161">
        <v>37627.937799043066</v>
      </c>
      <c r="K66" s="117"/>
      <c r="L66" s="117"/>
    </row>
    <row r="67" spans="1:12" ht="14.1" customHeight="1">
      <c r="A67" s="128" t="s">
        <v>320</v>
      </c>
      <c r="B67" s="133" t="s">
        <v>321</v>
      </c>
      <c r="C67" s="145" t="s">
        <v>404</v>
      </c>
      <c r="D67" s="145" t="s">
        <v>404</v>
      </c>
      <c r="E67" s="163" t="s">
        <v>404</v>
      </c>
      <c r="F67" s="163" t="s">
        <v>405</v>
      </c>
      <c r="G67" s="163" t="s">
        <v>405</v>
      </c>
      <c r="H67" s="164" t="s">
        <v>405</v>
      </c>
      <c r="I67" s="164" t="s">
        <v>405</v>
      </c>
      <c r="J67" s="164" t="s">
        <v>405</v>
      </c>
      <c r="K67" s="117"/>
      <c r="L67" s="117"/>
    </row>
    <row r="68" spans="1:12" ht="14.1" customHeight="1">
      <c r="A68" s="128" t="s">
        <v>322</v>
      </c>
      <c r="B68" s="133" t="s">
        <v>323</v>
      </c>
      <c r="C68" s="145" t="s">
        <v>404</v>
      </c>
      <c r="D68" s="145" t="s">
        <v>404</v>
      </c>
      <c r="E68" s="163" t="s">
        <v>404</v>
      </c>
      <c r="F68" s="163" t="s">
        <v>405</v>
      </c>
      <c r="G68" s="163" t="s">
        <v>405</v>
      </c>
      <c r="H68" s="164" t="s">
        <v>405</v>
      </c>
      <c r="I68" s="164" t="s">
        <v>405</v>
      </c>
      <c r="J68" s="164" t="s">
        <v>405</v>
      </c>
      <c r="K68" s="117"/>
      <c r="L68" s="117"/>
    </row>
    <row r="69" spans="1:12" ht="14.1" customHeight="1">
      <c r="A69" s="128" t="s">
        <v>324</v>
      </c>
      <c r="B69" s="133" t="s">
        <v>325</v>
      </c>
      <c r="C69" s="130">
        <v>22116618</v>
      </c>
      <c r="D69" s="130">
        <v>769</v>
      </c>
      <c r="E69" s="160">
        <v>28760</v>
      </c>
      <c r="F69" s="160">
        <v>29411</v>
      </c>
      <c r="G69" s="160">
        <v>30664</v>
      </c>
      <c r="H69" s="161">
        <v>30198</v>
      </c>
      <c r="I69" s="161">
        <v>31614.943338437977</v>
      </c>
      <c r="J69" s="161">
        <v>40342.447154471542</v>
      </c>
      <c r="K69" s="117"/>
      <c r="L69" s="117"/>
    </row>
    <row r="70" spans="1:12" ht="14.1" customHeight="1">
      <c r="A70" s="128" t="s">
        <v>326</v>
      </c>
      <c r="B70" s="133" t="s">
        <v>327</v>
      </c>
      <c r="C70" s="145" t="s">
        <v>404</v>
      </c>
      <c r="D70" s="145" t="s">
        <v>404</v>
      </c>
      <c r="E70" s="163" t="s">
        <v>404</v>
      </c>
      <c r="F70" s="163" t="s">
        <v>405</v>
      </c>
      <c r="G70" s="163" t="s">
        <v>405</v>
      </c>
      <c r="H70" s="164" t="s">
        <v>405</v>
      </c>
      <c r="I70" s="164" t="s">
        <v>405</v>
      </c>
      <c r="J70" s="164" t="s">
        <v>405</v>
      </c>
      <c r="K70" s="117"/>
      <c r="L70" s="117"/>
    </row>
    <row r="71" spans="1:12" ht="14.1" customHeight="1">
      <c r="A71" s="128" t="s">
        <v>328</v>
      </c>
      <c r="B71" s="133" t="s">
        <v>329</v>
      </c>
      <c r="C71" s="130">
        <v>26880547</v>
      </c>
      <c r="D71" s="130">
        <v>633</v>
      </c>
      <c r="E71" s="160">
        <v>42465</v>
      </c>
      <c r="F71" s="160">
        <v>41512</v>
      </c>
      <c r="G71" s="160">
        <v>42293</v>
      </c>
      <c r="H71" s="161">
        <v>43055</v>
      </c>
      <c r="I71" s="161">
        <v>41800.281496062991</v>
      </c>
      <c r="J71" s="161">
        <v>40602.476510067114</v>
      </c>
      <c r="K71" s="117"/>
      <c r="L71" s="117"/>
    </row>
    <row r="72" spans="1:12" ht="14.1" customHeight="1">
      <c r="A72" s="128" t="s">
        <v>330</v>
      </c>
      <c r="B72" s="133" t="s">
        <v>331</v>
      </c>
      <c r="C72" s="130">
        <v>23058227</v>
      </c>
      <c r="D72" s="130">
        <v>959</v>
      </c>
      <c r="E72" s="160">
        <v>24044</v>
      </c>
      <c r="F72" s="160">
        <v>24564</v>
      </c>
      <c r="G72" s="160">
        <v>24458</v>
      </c>
      <c r="H72" s="161">
        <v>23976</v>
      </c>
      <c r="I72" s="161">
        <v>23759.410256410258</v>
      </c>
      <c r="J72" s="161">
        <v>35088.005639097748</v>
      </c>
      <c r="K72" s="117"/>
      <c r="L72" s="117"/>
    </row>
    <row r="73" spans="1:12" ht="14.1" customHeight="1">
      <c r="A73" s="128" t="s">
        <v>332</v>
      </c>
      <c r="B73" s="133" t="s">
        <v>333</v>
      </c>
      <c r="C73" s="130">
        <v>19821272</v>
      </c>
      <c r="D73" s="130">
        <v>950</v>
      </c>
      <c r="E73" s="160">
        <v>20864</v>
      </c>
      <c r="F73" s="160">
        <v>21283</v>
      </c>
      <c r="G73" s="160">
        <v>21102</v>
      </c>
      <c r="H73" s="161">
        <v>21108</v>
      </c>
      <c r="I73" s="161">
        <v>27991.700336700338</v>
      </c>
      <c r="J73" s="161">
        <v>30118.050104384132</v>
      </c>
      <c r="K73" s="117"/>
      <c r="L73" s="117"/>
    </row>
    <row r="74" spans="1:12" ht="14.1" customHeight="1">
      <c r="A74" s="128" t="s">
        <v>334</v>
      </c>
      <c r="B74" s="133" t="s">
        <v>335</v>
      </c>
      <c r="C74" s="130">
        <v>26078664</v>
      </c>
      <c r="D74" s="130">
        <v>941</v>
      </c>
      <c r="E74" s="160">
        <v>27713</v>
      </c>
      <c r="F74" s="160">
        <v>26654</v>
      </c>
      <c r="G74" s="160">
        <v>26760</v>
      </c>
      <c r="H74" s="161">
        <v>26959</v>
      </c>
      <c r="I74" s="161">
        <v>28310.22972972973</v>
      </c>
      <c r="J74" s="161">
        <v>43761.492900608522</v>
      </c>
      <c r="K74" s="117"/>
      <c r="L74" s="117"/>
    </row>
    <row r="75" spans="1:12" ht="14.1" customHeight="1">
      <c r="A75" s="128" t="s">
        <v>336</v>
      </c>
      <c r="B75" s="133" t="s">
        <v>337</v>
      </c>
      <c r="C75" s="130">
        <v>20724548</v>
      </c>
      <c r="D75" s="130">
        <v>817</v>
      </c>
      <c r="E75" s="160">
        <v>25366</v>
      </c>
      <c r="F75" s="160">
        <v>24575</v>
      </c>
      <c r="G75" s="160">
        <v>23902</v>
      </c>
      <c r="H75" s="161">
        <v>22919</v>
      </c>
      <c r="I75" s="161">
        <v>24243.592920353982</v>
      </c>
      <c r="J75" s="161">
        <v>32140.372950819674</v>
      </c>
      <c r="K75" s="117"/>
      <c r="L75" s="117"/>
    </row>
    <row r="76" spans="1:12" ht="14.1" customHeight="1">
      <c r="A76" s="128" t="s">
        <v>338</v>
      </c>
      <c r="B76" s="133" t="s">
        <v>339</v>
      </c>
      <c r="C76" s="130">
        <v>20260066</v>
      </c>
      <c r="D76" s="130">
        <v>684</v>
      </c>
      <c r="E76" s="160">
        <v>29619</v>
      </c>
      <c r="F76" s="160">
        <v>28190</v>
      </c>
      <c r="G76" s="160">
        <v>28322</v>
      </c>
      <c r="H76" s="161">
        <v>27681</v>
      </c>
      <c r="I76" s="161">
        <v>27132.031932773109</v>
      </c>
      <c r="J76" s="161">
        <v>26217.523890784982</v>
      </c>
      <c r="K76" s="117"/>
      <c r="L76" s="117"/>
    </row>
    <row r="77" spans="1:12" ht="14.1" customHeight="1">
      <c r="A77" s="128" t="s">
        <v>340</v>
      </c>
      <c r="B77" s="133" t="s">
        <v>341</v>
      </c>
      <c r="C77" s="145" t="s">
        <v>404</v>
      </c>
      <c r="D77" s="145" t="s">
        <v>404</v>
      </c>
      <c r="E77" s="163" t="s">
        <v>404</v>
      </c>
      <c r="F77" s="163" t="s">
        <v>405</v>
      </c>
      <c r="G77" s="163" t="s">
        <v>405</v>
      </c>
      <c r="H77" s="164" t="s">
        <v>405</v>
      </c>
      <c r="I77" s="164" t="s">
        <v>405</v>
      </c>
      <c r="J77" s="164" t="s">
        <v>405</v>
      </c>
      <c r="K77" s="117"/>
      <c r="L77" s="117"/>
    </row>
    <row r="78" spans="1:12" ht="14.1" customHeight="1">
      <c r="A78" s="128" t="s">
        <v>342</v>
      </c>
      <c r="B78" s="133" t="s">
        <v>343</v>
      </c>
      <c r="C78" s="130">
        <v>21276189</v>
      </c>
      <c r="D78" s="130">
        <v>912</v>
      </c>
      <c r="E78" s="160">
        <v>23329</v>
      </c>
      <c r="F78" s="160">
        <v>22949</v>
      </c>
      <c r="G78" s="160">
        <v>23874</v>
      </c>
      <c r="H78" s="161">
        <v>23728</v>
      </c>
      <c r="I78" s="161">
        <v>24238.072674418603</v>
      </c>
      <c r="J78" s="161">
        <v>35164.613839285717</v>
      </c>
      <c r="K78" s="117"/>
      <c r="L78" s="117"/>
    </row>
    <row r="79" spans="1:12" ht="14.1" customHeight="1">
      <c r="A79" s="128" t="s">
        <v>344</v>
      </c>
      <c r="B79" s="133" t="s">
        <v>345</v>
      </c>
      <c r="C79" s="130">
        <v>20915503</v>
      </c>
      <c r="D79" s="130">
        <v>825</v>
      </c>
      <c r="E79" s="160">
        <v>25352</v>
      </c>
      <c r="F79" s="160">
        <v>25502</v>
      </c>
      <c r="G79" s="160">
        <v>25894</v>
      </c>
      <c r="H79" s="161">
        <v>25795</v>
      </c>
      <c r="I79" s="161">
        <v>25685.541106128549</v>
      </c>
      <c r="J79" s="161">
        <v>27546.347826086956</v>
      </c>
      <c r="K79" s="117"/>
      <c r="L79" s="117"/>
    </row>
    <row r="80" spans="1:12" ht="14.1" customHeight="1">
      <c r="A80" s="128" t="s">
        <v>346</v>
      </c>
      <c r="B80" s="133" t="s">
        <v>347</v>
      </c>
      <c r="C80" s="130">
        <v>22449802</v>
      </c>
      <c r="D80" s="130">
        <v>697</v>
      </c>
      <c r="E80" s="160">
        <v>32209</v>
      </c>
      <c r="F80" s="160">
        <v>31720</v>
      </c>
      <c r="G80" s="160">
        <v>29921</v>
      </c>
      <c r="H80" s="161">
        <v>52021</v>
      </c>
      <c r="I80" s="161">
        <v>46717.832474226801</v>
      </c>
      <c r="J80" s="161">
        <v>37984.649553571428</v>
      </c>
      <c r="K80" s="117"/>
      <c r="L80" s="117"/>
    </row>
    <row r="81" spans="1:13" ht="14.1" customHeight="1">
      <c r="A81" s="128" t="s">
        <v>348</v>
      </c>
      <c r="B81" s="133" t="s">
        <v>349</v>
      </c>
      <c r="C81" s="130">
        <v>20423369</v>
      </c>
      <c r="D81" s="130">
        <v>758</v>
      </c>
      <c r="E81" s="160">
        <v>26943</v>
      </c>
      <c r="F81" s="160">
        <v>26427</v>
      </c>
      <c r="G81" s="160">
        <v>26890</v>
      </c>
      <c r="H81" s="161">
        <v>26874</v>
      </c>
      <c r="I81" s="161">
        <v>26924.009630818618</v>
      </c>
      <c r="J81" s="161">
        <v>32865.418219461695</v>
      </c>
      <c r="K81" s="117"/>
      <c r="L81" s="117"/>
    </row>
    <row r="82" spans="1:13" ht="14.1" customHeight="1">
      <c r="A82" s="197" t="s">
        <v>234</v>
      </c>
      <c r="B82" s="198"/>
      <c r="C82" s="134">
        <f>SUM(C62:C81)</f>
        <v>293071182</v>
      </c>
      <c r="D82" s="134">
        <f>SUM(D62:D81)</f>
        <v>10715</v>
      </c>
      <c r="E82" s="160">
        <f>IF(ISERR(C82/D82),"－　  　",C82/D82)</f>
        <v>27351.486887540832</v>
      </c>
      <c r="F82" s="162"/>
      <c r="G82" s="162" t="s">
        <v>235</v>
      </c>
      <c r="H82" s="162" t="s">
        <v>235</v>
      </c>
      <c r="I82" s="162" t="s">
        <v>235</v>
      </c>
      <c r="J82" s="162"/>
      <c r="K82" s="117"/>
      <c r="L82" s="117"/>
    </row>
    <row r="83" spans="1:13" ht="14.1" customHeight="1">
      <c r="D83" s="137"/>
      <c r="E83" s="138"/>
      <c r="F83" s="138"/>
      <c r="G83" s="138"/>
      <c r="H83" s="138"/>
      <c r="I83" s="138"/>
      <c r="J83" s="138"/>
      <c r="K83" s="117"/>
      <c r="L83" s="117"/>
    </row>
    <row r="84" spans="1:13" ht="15.75" customHeight="1">
      <c r="A84" s="120" t="s">
        <v>350</v>
      </c>
      <c r="C84" s="121"/>
      <c r="D84" s="122"/>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59">
        <f>IF(ISERR(AVERAGE(E86:E96)),"－     ",AVERAGE(E86:E96))</f>
        <v>26044.375</v>
      </c>
    </row>
    <row r="86" spans="1:13" ht="14.1" customHeight="1">
      <c r="A86" s="128" t="s">
        <v>351</v>
      </c>
      <c r="B86" s="129" t="s">
        <v>352</v>
      </c>
      <c r="C86" s="130">
        <v>20962276</v>
      </c>
      <c r="D86" s="130">
        <v>865</v>
      </c>
      <c r="E86" s="160">
        <v>24233</v>
      </c>
      <c r="F86" s="160">
        <v>24991</v>
      </c>
      <c r="G86" s="160">
        <v>23494</v>
      </c>
      <c r="H86" s="161">
        <v>23792</v>
      </c>
      <c r="I86" s="161">
        <v>24463.301783264746</v>
      </c>
      <c r="J86" s="161">
        <v>33960.370445344131</v>
      </c>
      <c r="K86" s="117"/>
      <c r="L86" s="117"/>
    </row>
    <row r="87" spans="1:13" ht="14.1" customHeight="1">
      <c r="A87" s="128" t="s">
        <v>353</v>
      </c>
      <c r="B87" s="133" t="s">
        <v>354</v>
      </c>
      <c r="C87" s="145" t="s">
        <v>404</v>
      </c>
      <c r="D87" s="145" t="s">
        <v>404</v>
      </c>
      <c r="E87" s="163" t="s">
        <v>404</v>
      </c>
      <c r="F87" s="163" t="s">
        <v>405</v>
      </c>
      <c r="G87" s="163" t="s">
        <v>405</v>
      </c>
      <c r="H87" s="164" t="s">
        <v>405</v>
      </c>
      <c r="I87" s="164" t="s">
        <v>405</v>
      </c>
      <c r="J87" s="164" t="s">
        <v>405</v>
      </c>
      <c r="K87" s="117"/>
      <c r="L87" s="117"/>
    </row>
    <row r="88" spans="1:13" ht="14.1" customHeight="1">
      <c r="A88" s="128" t="s">
        <v>355</v>
      </c>
      <c r="B88" s="133" t="s">
        <v>356</v>
      </c>
      <c r="C88" s="145" t="s">
        <v>404</v>
      </c>
      <c r="D88" s="145" t="s">
        <v>404</v>
      </c>
      <c r="E88" s="163" t="s">
        <v>404</v>
      </c>
      <c r="F88" s="163" t="s">
        <v>405</v>
      </c>
      <c r="G88" s="163" t="s">
        <v>405</v>
      </c>
      <c r="H88" s="164" t="s">
        <v>405</v>
      </c>
      <c r="I88" s="164" t="s">
        <v>405</v>
      </c>
      <c r="J88" s="164" t="s">
        <v>405</v>
      </c>
      <c r="K88" s="117"/>
      <c r="L88" s="117"/>
    </row>
    <row r="89" spans="1:13" ht="14.1" customHeight="1">
      <c r="A89" s="128" t="s">
        <v>357</v>
      </c>
      <c r="B89" s="133" t="s">
        <v>358</v>
      </c>
      <c r="C89" s="130">
        <v>20860675</v>
      </c>
      <c r="D89" s="130">
        <v>832</v>
      </c>
      <c r="E89" s="160">
        <v>25072</v>
      </c>
      <c r="F89" s="160">
        <v>25001</v>
      </c>
      <c r="G89" s="160">
        <v>26060</v>
      </c>
      <c r="H89" s="161">
        <v>25713</v>
      </c>
      <c r="I89" s="161">
        <v>25811.373219373218</v>
      </c>
      <c r="J89" s="161">
        <v>103086.34730538922</v>
      </c>
      <c r="K89" s="117"/>
      <c r="L89" s="117"/>
    </row>
    <row r="90" spans="1:13" ht="14.1" customHeight="1">
      <c r="A90" s="128" t="s">
        <v>359</v>
      </c>
      <c r="B90" s="133" t="s">
        <v>360</v>
      </c>
      <c r="C90" s="130">
        <v>28219378</v>
      </c>
      <c r="D90" s="130">
        <v>979</v>
      </c>
      <c r="E90" s="160">
        <v>28824</v>
      </c>
      <c r="F90" s="160">
        <v>26820</v>
      </c>
      <c r="G90" s="160">
        <v>28285</v>
      </c>
      <c r="H90" s="161">
        <v>29218</v>
      </c>
      <c r="I90" s="161">
        <v>29012.399317406143</v>
      </c>
      <c r="J90" s="161">
        <v>37170.333333333336</v>
      </c>
      <c r="K90" s="117"/>
      <c r="L90" s="117"/>
    </row>
    <row r="91" spans="1:13" ht="14.1" customHeight="1">
      <c r="A91" s="128" t="s">
        <v>361</v>
      </c>
      <c r="B91" s="133" t="s">
        <v>362</v>
      </c>
      <c r="C91" s="145" t="s">
        <v>404</v>
      </c>
      <c r="D91" s="145" t="s">
        <v>404</v>
      </c>
      <c r="E91" s="163" t="s">
        <v>404</v>
      </c>
      <c r="F91" s="163" t="s">
        <v>405</v>
      </c>
      <c r="G91" s="163" t="s">
        <v>405</v>
      </c>
      <c r="H91" s="164" t="s">
        <v>405</v>
      </c>
      <c r="I91" s="164" t="s">
        <v>405</v>
      </c>
      <c r="J91" s="164" t="s">
        <v>405</v>
      </c>
      <c r="K91" s="117"/>
      <c r="L91" s="117"/>
    </row>
    <row r="92" spans="1:13" ht="14.1" customHeight="1">
      <c r="A92" s="128" t="s">
        <v>363</v>
      </c>
      <c r="B92" s="133" t="s">
        <v>364</v>
      </c>
      <c r="C92" s="130">
        <v>24104615</v>
      </c>
      <c r="D92" s="130">
        <v>927</v>
      </c>
      <c r="E92" s="160">
        <v>26002</v>
      </c>
      <c r="F92" s="160">
        <v>26433</v>
      </c>
      <c r="G92" s="160">
        <v>26285</v>
      </c>
      <c r="H92" s="161">
        <v>26066</v>
      </c>
      <c r="I92" s="161">
        <v>25094.710362047441</v>
      </c>
      <c r="J92" s="161">
        <v>31403.329489291598</v>
      </c>
      <c r="K92" s="117"/>
      <c r="L92" s="117"/>
    </row>
    <row r="93" spans="1:13" ht="14.1" customHeight="1">
      <c r="A93" s="128" t="s">
        <v>365</v>
      </c>
      <c r="B93" s="133" t="s">
        <v>366</v>
      </c>
      <c r="C93" s="130">
        <v>21930354</v>
      </c>
      <c r="D93" s="130">
        <v>857</v>
      </c>
      <c r="E93" s="160">
        <v>25589</v>
      </c>
      <c r="F93" s="160">
        <v>25106</v>
      </c>
      <c r="G93" s="160">
        <v>25673</v>
      </c>
      <c r="H93" s="161">
        <v>26031</v>
      </c>
      <c r="I93" s="161">
        <v>25301.002713704205</v>
      </c>
      <c r="J93" s="161">
        <v>34115.007889546352</v>
      </c>
      <c r="K93" s="117"/>
      <c r="L93" s="117"/>
    </row>
    <row r="94" spans="1:13" ht="14.1" customHeight="1">
      <c r="A94" s="128" t="s">
        <v>367</v>
      </c>
      <c r="B94" s="133" t="s">
        <v>368</v>
      </c>
      <c r="C94" s="130">
        <v>30828800</v>
      </c>
      <c r="D94" s="130">
        <v>1209</v>
      </c>
      <c r="E94" s="160">
        <v>25499</v>
      </c>
      <c r="F94" s="160">
        <v>25825</v>
      </c>
      <c r="G94" s="160">
        <v>26336</v>
      </c>
      <c r="H94" s="161">
        <v>26345</v>
      </c>
      <c r="I94" s="161">
        <v>27308.908256880735</v>
      </c>
      <c r="J94" s="161">
        <v>37955.645925925928</v>
      </c>
      <c r="K94" s="117"/>
      <c r="L94" s="117"/>
    </row>
    <row r="95" spans="1:13" ht="14.1" customHeight="1">
      <c r="A95" s="128" t="s">
        <v>369</v>
      </c>
      <c r="B95" s="133" t="s">
        <v>370</v>
      </c>
      <c r="C95" s="130">
        <v>30566184</v>
      </c>
      <c r="D95" s="130">
        <v>1117</v>
      </c>
      <c r="E95" s="160">
        <v>27364</v>
      </c>
      <c r="F95" s="160">
        <v>26935</v>
      </c>
      <c r="G95" s="160">
        <v>26569</v>
      </c>
      <c r="H95" s="161">
        <v>26021</v>
      </c>
      <c r="I95" s="161">
        <v>26821.475495307612</v>
      </c>
      <c r="J95" s="161">
        <v>37278.513081395351</v>
      </c>
      <c r="K95" s="117"/>
      <c r="L95" s="117"/>
    </row>
    <row r="96" spans="1:13" ht="14.1" customHeight="1">
      <c r="A96" s="128" t="s">
        <v>371</v>
      </c>
      <c r="B96" s="133" t="s">
        <v>372</v>
      </c>
      <c r="C96" s="130">
        <v>24793585</v>
      </c>
      <c r="D96" s="130">
        <v>962</v>
      </c>
      <c r="E96" s="160">
        <v>25772</v>
      </c>
      <c r="F96" s="160">
        <v>26700</v>
      </c>
      <c r="G96" s="160">
        <v>27794</v>
      </c>
      <c r="H96" s="161">
        <v>27327</v>
      </c>
      <c r="I96" s="161">
        <v>25962.54906832298</v>
      </c>
      <c r="J96" s="161">
        <v>31981.407108239095</v>
      </c>
      <c r="K96" s="117"/>
      <c r="L96" s="117"/>
    </row>
    <row r="97" spans="1:13" ht="14.1" customHeight="1">
      <c r="A97" s="197" t="s">
        <v>234</v>
      </c>
      <c r="B97" s="198"/>
      <c r="C97" s="134">
        <f>SUM(C86:C96)</f>
        <v>202265867</v>
      </c>
      <c r="D97" s="134">
        <f>SUM(D86:D96)</f>
        <v>7748</v>
      </c>
      <c r="E97" s="160">
        <f>IF(ISERR(C97/D97),"－　  　",C97/D97)</f>
        <v>26105.558466701084</v>
      </c>
      <c r="F97" s="162"/>
      <c r="G97" s="162" t="s">
        <v>235</v>
      </c>
      <c r="H97" s="162" t="s">
        <v>235</v>
      </c>
      <c r="I97" s="162" t="s">
        <v>235</v>
      </c>
      <c r="J97" s="162"/>
      <c r="K97" s="117"/>
      <c r="L97" s="117"/>
    </row>
    <row r="98" spans="1:13" ht="14.1" customHeight="1">
      <c r="D98" s="137"/>
      <c r="E98" s="138"/>
      <c r="F98" s="138"/>
      <c r="G98" s="138"/>
      <c r="H98" s="138"/>
      <c r="I98" s="138"/>
      <c r="J98" s="138"/>
      <c r="K98" s="117"/>
      <c r="L98" s="117"/>
    </row>
    <row r="99" spans="1:13" ht="15.75" customHeight="1">
      <c r="A99" s="120" t="s">
        <v>373</v>
      </c>
      <c r="C99" s="121"/>
      <c r="D99" s="122"/>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59">
        <f>IF(ISERR(AVERAGE(E101:E108)),"－     ",AVERAGE(E101:E108))</f>
        <v>31663.125</v>
      </c>
    </row>
    <row r="101" spans="1:13" ht="14.1" customHeight="1">
      <c r="A101" s="128" t="s">
        <v>374</v>
      </c>
      <c r="B101" s="129" t="s">
        <v>375</v>
      </c>
      <c r="C101" s="130">
        <v>34554073</v>
      </c>
      <c r="D101" s="130">
        <v>1038</v>
      </c>
      <c r="E101" s="160">
        <v>33289</v>
      </c>
      <c r="F101" s="160">
        <v>34825</v>
      </c>
      <c r="G101" s="160">
        <v>35502</v>
      </c>
      <c r="H101" s="161">
        <v>33503</v>
      </c>
      <c r="I101" s="161">
        <v>29888.721813725489</v>
      </c>
      <c r="J101" s="161">
        <v>37993.096185737973</v>
      </c>
      <c r="K101" s="117"/>
      <c r="L101" s="117"/>
    </row>
    <row r="102" spans="1:13" ht="14.1" customHeight="1">
      <c r="A102" s="128" t="s">
        <v>376</v>
      </c>
      <c r="B102" s="133" t="s">
        <v>377</v>
      </c>
      <c r="C102" s="130">
        <v>37305919</v>
      </c>
      <c r="D102" s="130">
        <v>1208</v>
      </c>
      <c r="E102" s="160">
        <v>30882</v>
      </c>
      <c r="F102" s="160">
        <v>33046</v>
      </c>
      <c r="G102" s="160">
        <v>31769</v>
      </c>
      <c r="H102" s="161">
        <v>31548</v>
      </c>
      <c r="I102" s="161">
        <v>30578.847648261759</v>
      </c>
      <c r="J102" s="161">
        <v>37903.783403656824</v>
      </c>
      <c r="K102" s="117"/>
      <c r="L102" s="117"/>
    </row>
    <row r="103" spans="1:13" ht="14.1" customHeight="1">
      <c r="A103" s="128" t="s">
        <v>378</v>
      </c>
      <c r="B103" s="133" t="s">
        <v>379</v>
      </c>
      <c r="C103" s="130">
        <v>31162919</v>
      </c>
      <c r="D103" s="130">
        <v>839</v>
      </c>
      <c r="E103" s="160">
        <v>37142</v>
      </c>
      <c r="F103" s="160">
        <v>35986</v>
      </c>
      <c r="G103" s="160">
        <v>36554</v>
      </c>
      <c r="H103" s="161">
        <v>38175</v>
      </c>
      <c r="I103" s="161">
        <v>38818.482456140351</v>
      </c>
      <c r="J103" s="161">
        <v>37829.40583941606</v>
      </c>
      <c r="K103" s="117"/>
      <c r="L103" s="117"/>
    </row>
    <row r="104" spans="1:13" ht="14.1" customHeight="1">
      <c r="A104" s="128" t="s">
        <v>380</v>
      </c>
      <c r="B104" s="133" t="s">
        <v>381</v>
      </c>
      <c r="C104" s="130">
        <v>26740517</v>
      </c>
      <c r="D104" s="130">
        <v>859</v>
      </c>
      <c r="E104" s="160">
        <v>31129</v>
      </c>
      <c r="F104" s="160">
        <v>31113</v>
      </c>
      <c r="G104" s="160">
        <v>30076</v>
      </c>
      <c r="H104" s="161">
        <v>29339</v>
      </c>
      <c r="I104" s="161">
        <v>29173.049803407601</v>
      </c>
      <c r="J104" s="161">
        <v>33427.34059097978</v>
      </c>
      <c r="K104" s="117"/>
      <c r="L104" s="117"/>
    </row>
    <row r="105" spans="1:13" ht="14.1" customHeight="1">
      <c r="A105" s="128" t="s">
        <v>382</v>
      </c>
      <c r="B105" s="133" t="s">
        <v>383</v>
      </c>
      <c r="C105" s="130">
        <v>41161070</v>
      </c>
      <c r="D105" s="130">
        <v>1439</v>
      </c>
      <c r="E105" s="160">
        <v>28603</v>
      </c>
      <c r="F105" s="160">
        <v>29583</v>
      </c>
      <c r="G105" s="160">
        <v>29414</v>
      </c>
      <c r="H105" s="161">
        <v>28764</v>
      </c>
      <c r="I105" s="161">
        <v>28917.976569037655</v>
      </c>
      <c r="J105" s="161">
        <v>43039.682926829271</v>
      </c>
      <c r="K105" s="117"/>
      <c r="L105" s="117"/>
    </row>
    <row r="106" spans="1:13" ht="14.1" customHeight="1">
      <c r="A106" s="128" t="s">
        <v>384</v>
      </c>
      <c r="B106" s="133" t="s">
        <v>385</v>
      </c>
      <c r="C106" s="130">
        <v>36685751</v>
      </c>
      <c r="D106" s="130">
        <v>1190</v>
      </c>
      <c r="E106" s="160">
        <v>30828</v>
      </c>
      <c r="F106" s="160">
        <v>30454</v>
      </c>
      <c r="G106" s="160">
        <v>28462</v>
      </c>
      <c r="H106" s="161">
        <v>28390</v>
      </c>
      <c r="I106" s="161">
        <v>29391.885686839578</v>
      </c>
      <c r="J106" s="161">
        <v>36177.983668341709</v>
      </c>
      <c r="K106" s="117"/>
      <c r="L106" s="117"/>
    </row>
    <row r="107" spans="1:13" ht="14.1" customHeight="1">
      <c r="A107" s="128" t="s">
        <v>386</v>
      </c>
      <c r="B107" s="133" t="s">
        <v>387</v>
      </c>
      <c r="C107" s="130">
        <v>36296494</v>
      </c>
      <c r="D107" s="130">
        <v>1362</v>
      </c>
      <c r="E107" s="160">
        <v>26649</v>
      </c>
      <c r="F107" s="160">
        <v>25030</v>
      </c>
      <c r="G107" s="160">
        <v>51506</v>
      </c>
      <c r="H107" s="161">
        <v>51253</v>
      </c>
      <c r="I107" s="161">
        <v>46978.046153846153</v>
      </c>
      <c r="J107" s="161">
        <v>34305.213173652694</v>
      </c>
      <c r="K107" s="117"/>
      <c r="L107" s="117"/>
    </row>
    <row r="108" spans="1:13" ht="14.1" customHeight="1">
      <c r="A108" s="128" t="s">
        <v>388</v>
      </c>
      <c r="B108" s="133" t="s">
        <v>389</v>
      </c>
      <c r="C108" s="130">
        <v>33983824</v>
      </c>
      <c r="D108" s="130">
        <v>977</v>
      </c>
      <c r="E108" s="160">
        <v>34783</v>
      </c>
      <c r="F108" s="160">
        <v>35195</v>
      </c>
      <c r="G108" s="160">
        <v>35937</v>
      </c>
      <c r="H108" s="161">
        <v>31994</v>
      </c>
      <c r="I108" s="161">
        <v>32151.584650112865</v>
      </c>
      <c r="J108" s="161">
        <v>33212.762669962918</v>
      </c>
      <c r="K108" s="117"/>
      <c r="L108" s="117"/>
    </row>
    <row r="109" spans="1:13" ht="14.1" customHeight="1">
      <c r="A109" s="197" t="s">
        <v>234</v>
      </c>
      <c r="B109" s="198"/>
      <c r="C109" s="134">
        <f>SUM(C101:C108)</f>
        <v>277890567</v>
      </c>
      <c r="D109" s="134">
        <f>SUM(D101:D108)</f>
        <v>8912</v>
      </c>
      <c r="E109" s="160">
        <f>IF(ISERR(C109/D109),"－　  　",C109/D109)</f>
        <v>31181.616584380612</v>
      </c>
      <c r="F109" s="162"/>
      <c r="G109" s="162" t="s">
        <v>235</v>
      </c>
      <c r="H109" s="162" t="s">
        <v>235</v>
      </c>
      <c r="I109" s="162" t="s">
        <v>235</v>
      </c>
      <c r="J109" s="162"/>
      <c r="K109" s="117"/>
      <c r="L109" s="117"/>
    </row>
    <row r="110" spans="1:13" ht="14.1" customHeight="1">
      <c r="D110" s="137"/>
      <c r="E110" s="138"/>
      <c r="F110" s="138"/>
      <c r="G110" s="138"/>
      <c r="H110" s="138"/>
      <c r="I110" s="138"/>
      <c r="J110" s="138"/>
      <c r="K110" s="117"/>
      <c r="L110" s="117"/>
    </row>
    <row r="111" spans="1:13" ht="15.75" customHeight="1">
      <c r="A111" s="120" t="s">
        <v>390</v>
      </c>
      <c r="C111" s="121"/>
      <c r="D111" s="122"/>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59">
        <f>IF(ISERR(AVERAGE(E113:E118)),"－     ",AVERAGE(E113:E118))</f>
        <v>30332.166666666668</v>
      </c>
    </row>
    <row r="113" spans="1:12" ht="14.1" customHeight="1">
      <c r="A113" s="128" t="s">
        <v>391</v>
      </c>
      <c r="B113" s="129" t="s">
        <v>392</v>
      </c>
      <c r="C113" s="130">
        <v>33205351</v>
      </c>
      <c r="D113" s="130">
        <v>1296</v>
      </c>
      <c r="E113" s="160">
        <v>25621</v>
      </c>
      <c r="F113" s="160">
        <v>28078</v>
      </c>
      <c r="G113" s="160">
        <v>27368</v>
      </c>
      <c r="H113" s="161">
        <v>27218</v>
      </c>
      <c r="I113" s="161">
        <v>25901.598330241188</v>
      </c>
      <c r="J113" s="161">
        <v>33528.333333333336</v>
      </c>
      <c r="K113" s="117"/>
      <c r="L113" s="117"/>
    </row>
    <row r="114" spans="1:12" ht="14.1" customHeight="1">
      <c r="A114" s="128" t="s">
        <v>393</v>
      </c>
      <c r="B114" s="133" t="s">
        <v>394</v>
      </c>
      <c r="C114" s="130">
        <v>45601182</v>
      </c>
      <c r="D114" s="130">
        <v>1623</v>
      </c>
      <c r="E114" s="160">
        <v>28096</v>
      </c>
      <c r="F114" s="160">
        <v>28763</v>
      </c>
      <c r="G114" s="160">
        <v>28567</v>
      </c>
      <c r="H114" s="161">
        <v>27427</v>
      </c>
      <c r="I114" s="161">
        <v>27431.552228412256</v>
      </c>
      <c r="J114" s="161">
        <v>50792.133333333331</v>
      </c>
      <c r="K114" s="117"/>
      <c r="L114" s="117"/>
    </row>
    <row r="115" spans="1:12" ht="14.1" customHeight="1">
      <c r="A115" s="128" t="s">
        <v>395</v>
      </c>
      <c r="B115" s="133" t="s">
        <v>396</v>
      </c>
      <c r="C115" s="130">
        <v>62256892</v>
      </c>
      <c r="D115" s="130">
        <v>1854</v>
      </c>
      <c r="E115" s="160">
        <v>33579</v>
      </c>
      <c r="F115" s="160">
        <v>32498</v>
      </c>
      <c r="G115" s="160">
        <v>32725</v>
      </c>
      <c r="H115" s="161">
        <v>33394</v>
      </c>
      <c r="I115" s="161">
        <v>34087.542183622827</v>
      </c>
      <c r="J115" s="161">
        <v>47679.84484304933</v>
      </c>
      <c r="K115" s="117"/>
      <c r="L115" s="117"/>
    </row>
    <row r="116" spans="1:12" ht="14.1" customHeight="1">
      <c r="A116" s="128" t="s">
        <v>397</v>
      </c>
      <c r="B116" s="133" t="s">
        <v>398</v>
      </c>
      <c r="C116" s="130">
        <v>44505115</v>
      </c>
      <c r="D116" s="130">
        <v>1393</v>
      </c>
      <c r="E116" s="160">
        <v>31949</v>
      </c>
      <c r="F116" s="160">
        <v>30509</v>
      </c>
      <c r="G116" s="160">
        <v>29418</v>
      </c>
      <c r="H116" s="161">
        <v>28819</v>
      </c>
      <c r="I116" s="161">
        <v>29228.405343511451</v>
      </c>
      <c r="J116" s="161">
        <v>42954.419168591223</v>
      </c>
      <c r="K116" s="117"/>
      <c r="L116" s="117"/>
    </row>
    <row r="117" spans="1:12" ht="14.1" customHeight="1">
      <c r="A117" s="128" t="s">
        <v>399</v>
      </c>
      <c r="B117" s="133" t="s">
        <v>400</v>
      </c>
      <c r="C117" s="130">
        <v>43879765</v>
      </c>
      <c r="D117" s="130">
        <v>1396</v>
      </c>
      <c r="E117" s="160">
        <v>31432</v>
      </c>
      <c r="F117" s="160">
        <v>30844</v>
      </c>
      <c r="G117" s="160">
        <v>31019</v>
      </c>
      <c r="H117" s="161">
        <v>31045</v>
      </c>
      <c r="I117" s="161">
        <v>31604.735725938011</v>
      </c>
      <c r="J117" s="161">
        <v>43302.383219954645</v>
      </c>
      <c r="K117" s="117"/>
      <c r="L117" s="117"/>
    </row>
    <row r="118" spans="1:12" ht="14.1" customHeight="1">
      <c r="A118" s="128" t="s">
        <v>401</v>
      </c>
      <c r="B118" s="133" t="s">
        <v>402</v>
      </c>
      <c r="C118" s="130">
        <v>50419624</v>
      </c>
      <c r="D118" s="130">
        <v>1610</v>
      </c>
      <c r="E118" s="160">
        <v>31316</v>
      </c>
      <c r="F118" s="160">
        <v>31104</v>
      </c>
      <c r="G118" s="160">
        <v>29637</v>
      </c>
      <c r="H118" s="161">
        <v>29478</v>
      </c>
      <c r="I118" s="161">
        <v>28957.553076402975</v>
      </c>
      <c r="J118" s="161">
        <v>38222.027852650492</v>
      </c>
      <c r="K118" s="117"/>
      <c r="L118" s="117"/>
    </row>
    <row r="119" spans="1:12" ht="14.1" customHeight="1">
      <c r="A119" s="197" t="s">
        <v>234</v>
      </c>
      <c r="B119" s="198"/>
      <c r="C119" s="134">
        <f>SUM(C113:C118)</f>
        <v>279867929</v>
      </c>
      <c r="D119" s="134">
        <f>SUM(D113:D118)</f>
        <v>9172</v>
      </c>
      <c r="E119" s="160">
        <f>IF(ISERR(C119/D119),"－　  　",C119/D119)</f>
        <v>30513.293610989971</v>
      </c>
      <c r="F119" s="162" t="s">
        <v>235</v>
      </c>
      <c r="G119" s="162" t="s">
        <v>235</v>
      </c>
      <c r="H119" s="162" t="s">
        <v>235</v>
      </c>
      <c r="I119" s="162" t="s">
        <v>235</v>
      </c>
      <c r="J119" s="162"/>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EC3D9-DE1B-4BE6-B344-37A99E89BAF7}">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447</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59">
        <f>IF(ISERR(AVERAGE(E5:E10)),"－     ",AVERAGE(E5:E10))</f>
        <v>15436</v>
      </c>
    </row>
    <row r="5" spans="1:13" ht="14.1" customHeight="1">
      <c r="A5" s="128" t="s">
        <v>222</v>
      </c>
      <c r="B5" s="129" t="s">
        <v>223</v>
      </c>
      <c r="C5" s="130">
        <v>12843221</v>
      </c>
      <c r="D5" s="130">
        <v>832</v>
      </c>
      <c r="E5" s="160">
        <v>15436</v>
      </c>
      <c r="F5" s="160">
        <v>17004</v>
      </c>
      <c r="G5" s="160">
        <v>17252</v>
      </c>
      <c r="H5" s="161">
        <v>16926</v>
      </c>
      <c r="I5" s="161">
        <v>17512.285505124451</v>
      </c>
      <c r="J5" s="161">
        <v>22459.429702970298</v>
      </c>
      <c r="K5" s="117"/>
      <c r="L5" s="117"/>
    </row>
    <row r="6" spans="1:13" ht="14.1" customHeight="1">
      <c r="A6" s="128" t="s">
        <v>224</v>
      </c>
      <c r="B6" s="133" t="s">
        <v>225</v>
      </c>
      <c r="C6" s="145" t="s">
        <v>404</v>
      </c>
      <c r="D6" s="145" t="s">
        <v>404</v>
      </c>
      <c r="E6" s="163" t="s">
        <v>404</v>
      </c>
      <c r="F6" s="163" t="s">
        <v>405</v>
      </c>
      <c r="G6" s="163" t="s">
        <v>405</v>
      </c>
      <c r="H6" s="164" t="s">
        <v>405</v>
      </c>
      <c r="I6" s="164" t="s">
        <v>405</v>
      </c>
      <c r="J6" s="164" t="s">
        <v>405</v>
      </c>
      <c r="K6" s="117"/>
      <c r="L6" s="117"/>
    </row>
    <row r="7" spans="1:13" ht="14.1" customHeight="1">
      <c r="A7" s="128" t="s">
        <v>226</v>
      </c>
      <c r="B7" s="133" t="s">
        <v>227</v>
      </c>
      <c r="C7" s="145" t="s">
        <v>404</v>
      </c>
      <c r="D7" s="145" t="s">
        <v>404</v>
      </c>
      <c r="E7" s="163" t="s">
        <v>404</v>
      </c>
      <c r="F7" s="163" t="s">
        <v>405</v>
      </c>
      <c r="G7" s="163" t="s">
        <v>405</v>
      </c>
      <c r="H7" s="164" t="s">
        <v>405</v>
      </c>
      <c r="I7" s="164" t="s">
        <v>405</v>
      </c>
      <c r="J7" s="164" t="s">
        <v>405</v>
      </c>
      <c r="K7" s="117"/>
      <c r="L7" s="117"/>
    </row>
    <row r="8" spans="1:13" ht="14.1" customHeight="1">
      <c r="A8" s="128" t="s">
        <v>228</v>
      </c>
      <c r="B8" s="133" t="s">
        <v>229</v>
      </c>
      <c r="C8" s="145" t="s">
        <v>404</v>
      </c>
      <c r="D8" s="145" t="s">
        <v>404</v>
      </c>
      <c r="E8" s="163" t="s">
        <v>404</v>
      </c>
      <c r="F8" s="163" t="s">
        <v>405</v>
      </c>
      <c r="G8" s="163" t="s">
        <v>405</v>
      </c>
      <c r="H8" s="164" t="s">
        <v>405</v>
      </c>
      <c r="I8" s="164" t="s">
        <v>405</v>
      </c>
      <c r="J8" s="164" t="s">
        <v>405</v>
      </c>
      <c r="K8" s="117"/>
      <c r="L8" s="117"/>
    </row>
    <row r="9" spans="1:13" ht="14.1" customHeight="1">
      <c r="A9" s="128" t="s">
        <v>230</v>
      </c>
      <c r="B9" s="133" t="s">
        <v>231</v>
      </c>
      <c r="C9" s="145" t="s">
        <v>404</v>
      </c>
      <c r="D9" s="145" t="s">
        <v>404</v>
      </c>
      <c r="E9" s="163" t="s">
        <v>404</v>
      </c>
      <c r="F9" s="163" t="s">
        <v>405</v>
      </c>
      <c r="G9" s="163" t="s">
        <v>405</v>
      </c>
      <c r="H9" s="164" t="s">
        <v>405</v>
      </c>
      <c r="I9" s="164" t="s">
        <v>405</v>
      </c>
      <c r="J9" s="164" t="s">
        <v>405</v>
      </c>
      <c r="K9" s="117"/>
      <c r="L9" s="117"/>
    </row>
    <row r="10" spans="1:13" ht="14.1" customHeight="1">
      <c r="A10" s="128" t="s">
        <v>232</v>
      </c>
      <c r="B10" s="133" t="s">
        <v>233</v>
      </c>
      <c r="C10" s="145" t="s">
        <v>404</v>
      </c>
      <c r="D10" s="145" t="s">
        <v>404</v>
      </c>
      <c r="E10" s="163" t="s">
        <v>404</v>
      </c>
      <c r="F10" s="164" t="s">
        <v>405</v>
      </c>
      <c r="G10" s="164" t="s">
        <v>405</v>
      </c>
      <c r="H10" s="164" t="s">
        <v>405</v>
      </c>
      <c r="I10" s="164" t="s">
        <v>405</v>
      </c>
      <c r="J10" s="164" t="s">
        <v>405</v>
      </c>
      <c r="K10" s="117"/>
      <c r="L10" s="117"/>
    </row>
    <row r="11" spans="1:13" ht="14.1" customHeight="1">
      <c r="A11" s="197" t="s">
        <v>234</v>
      </c>
      <c r="B11" s="198"/>
      <c r="C11" s="134">
        <f>SUM(C5:C10)</f>
        <v>12843221</v>
      </c>
      <c r="D11" s="134">
        <f>SUM(D5:D10)</f>
        <v>832</v>
      </c>
      <c r="E11" s="160">
        <f>IF(ISERR(C11/D11),"－　  　",C11/D11)</f>
        <v>15436.563701923076</v>
      </c>
      <c r="F11" s="162"/>
      <c r="G11" s="162" t="s">
        <v>235</v>
      </c>
      <c r="H11" s="162" t="s">
        <v>235</v>
      </c>
      <c r="I11" s="162" t="s">
        <v>235</v>
      </c>
      <c r="J11" s="165"/>
      <c r="K11" s="117"/>
      <c r="L11" s="117"/>
    </row>
    <row r="12" spans="1:13" ht="14.1" customHeight="1">
      <c r="D12" s="137"/>
      <c r="E12" s="138"/>
      <c r="F12" s="138"/>
      <c r="G12" s="138"/>
      <c r="H12" s="138"/>
      <c r="I12" s="138"/>
      <c r="J12" s="157"/>
      <c r="K12" s="117"/>
      <c r="L12" s="117"/>
    </row>
    <row r="13" spans="1:13" ht="15.75" customHeight="1">
      <c r="A13" s="120" t="s">
        <v>236</v>
      </c>
      <c r="C13" s="121"/>
      <c r="D13" s="122"/>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59">
        <f>IF(ISERR(AVERAGE(E15:E27)),"－     ",AVERAGE(E15:E27))</f>
        <v>15806</v>
      </c>
    </row>
    <row r="15" spans="1:13" ht="14.1" customHeight="1">
      <c r="A15" s="128" t="s">
        <v>237</v>
      </c>
      <c r="B15" s="129" t="s">
        <v>238</v>
      </c>
      <c r="C15" s="145" t="s">
        <v>404</v>
      </c>
      <c r="D15" s="145" t="s">
        <v>404</v>
      </c>
      <c r="E15" s="163" t="s">
        <v>404</v>
      </c>
      <c r="F15" s="163" t="s">
        <v>405</v>
      </c>
      <c r="G15" s="163" t="s">
        <v>405</v>
      </c>
      <c r="H15" s="164" t="s">
        <v>405</v>
      </c>
      <c r="I15" s="164" t="s">
        <v>405</v>
      </c>
      <c r="J15" s="164" t="s">
        <v>405</v>
      </c>
      <c r="K15" s="117"/>
      <c r="L15" s="117"/>
    </row>
    <row r="16" spans="1:13" ht="14.1" customHeight="1">
      <c r="A16" s="128" t="s">
        <v>239</v>
      </c>
      <c r="B16" s="133" t="s">
        <v>240</v>
      </c>
      <c r="C16" s="145" t="s">
        <v>404</v>
      </c>
      <c r="D16" s="145" t="s">
        <v>404</v>
      </c>
      <c r="E16" s="163" t="s">
        <v>404</v>
      </c>
      <c r="F16" s="163" t="s">
        <v>405</v>
      </c>
      <c r="G16" s="163" t="s">
        <v>405</v>
      </c>
      <c r="H16" s="164" t="s">
        <v>405</v>
      </c>
      <c r="I16" s="164" t="s">
        <v>405</v>
      </c>
      <c r="J16" s="164" t="s">
        <v>405</v>
      </c>
      <c r="K16" s="117"/>
      <c r="L16" s="117"/>
    </row>
    <row r="17" spans="1:13" ht="14.1" customHeight="1">
      <c r="A17" s="128" t="s">
        <v>241</v>
      </c>
      <c r="B17" s="133" t="s">
        <v>242</v>
      </c>
      <c r="C17" s="145" t="s">
        <v>404</v>
      </c>
      <c r="D17" s="145" t="s">
        <v>404</v>
      </c>
      <c r="E17" s="163" t="s">
        <v>404</v>
      </c>
      <c r="F17" s="163" t="s">
        <v>405</v>
      </c>
      <c r="G17" s="163" t="s">
        <v>405</v>
      </c>
      <c r="H17" s="164" t="s">
        <v>405</v>
      </c>
      <c r="I17" s="164" t="s">
        <v>405</v>
      </c>
      <c r="J17" s="164" t="s">
        <v>405</v>
      </c>
      <c r="K17" s="117"/>
      <c r="L17" s="117"/>
    </row>
    <row r="18" spans="1:13" ht="14.1" customHeight="1">
      <c r="A18" s="128" t="s">
        <v>243</v>
      </c>
      <c r="B18" s="133" t="s">
        <v>244</v>
      </c>
      <c r="C18" s="145" t="s">
        <v>404</v>
      </c>
      <c r="D18" s="145" t="s">
        <v>404</v>
      </c>
      <c r="E18" s="163" t="s">
        <v>404</v>
      </c>
      <c r="F18" s="163" t="s">
        <v>405</v>
      </c>
      <c r="G18" s="163" t="s">
        <v>405</v>
      </c>
      <c r="H18" s="164" t="s">
        <v>405</v>
      </c>
      <c r="I18" s="164" t="s">
        <v>405</v>
      </c>
      <c r="J18" s="164" t="s">
        <v>405</v>
      </c>
      <c r="K18" s="117"/>
      <c r="L18" s="117"/>
    </row>
    <row r="19" spans="1:13" ht="14.1" customHeight="1">
      <c r="A19" s="128" t="s">
        <v>245</v>
      </c>
      <c r="B19" s="133" t="s">
        <v>246</v>
      </c>
      <c r="C19" s="145" t="s">
        <v>404</v>
      </c>
      <c r="D19" s="145" t="s">
        <v>404</v>
      </c>
      <c r="E19" s="163" t="s">
        <v>404</v>
      </c>
      <c r="F19" s="163" t="s">
        <v>405</v>
      </c>
      <c r="G19" s="163" t="s">
        <v>405</v>
      </c>
      <c r="H19" s="164" t="s">
        <v>405</v>
      </c>
      <c r="I19" s="164" t="s">
        <v>405</v>
      </c>
      <c r="J19" s="164" t="s">
        <v>405</v>
      </c>
      <c r="K19" s="117"/>
      <c r="L19" s="117"/>
    </row>
    <row r="20" spans="1:13" ht="14.1" customHeight="1">
      <c r="A20" s="128" t="s">
        <v>247</v>
      </c>
      <c r="B20" s="133" t="s">
        <v>248</v>
      </c>
      <c r="C20" s="130">
        <v>12585335</v>
      </c>
      <c r="D20" s="130">
        <v>801</v>
      </c>
      <c r="E20" s="160">
        <v>15712</v>
      </c>
      <c r="F20" s="160">
        <v>16278</v>
      </c>
      <c r="G20" s="160">
        <v>16013</v>
      </c>
      <c r="H20" s="161">
        <v>16570</v>
      </c>
      <c r="I20" s="161">
        <v>16775.26113671275</v>
      </c>
      <c r="J20" s="161">
        <v>21440.887892376682</v>
      </c>
      <c r="K20" s="117"/>
      <c r="L20" s="117"/>
    </row>
    <row r="21" spans="1:13" ht="14.1" customHeight="1">
      <c r="A21" s="128" t="s">
        <v>249</v>
      </c>
      <c r="B21" s="133" t="s">
        <v>250</v>
      </c>
      <c r="C21" s="145" t="s">
        <v>404</v>
      </c>
      <c r="D21" s="145" t="s">
        <v>404</v>
      </c>
      <c r="E21" s="163" t="s">
        <v>404</v>
      </c>
      <c r="F21" s="163" t="s">
        <v>405</v>
      </c>
      <c r="G21" s="163" t="s">
        <v>405</v>
      </c>
      <c r="H21" s="164" t="s">
        <v>405</v>
      </c>
      <c r="I21" s="164" t="s">
        <v>405</v>
      </c>
      <c r="J21" s="164" t="s">
        <v>405</v>
      </c>
      <c r="K21" s="117"/>
      <c r="L21" s="117"/>
    </row>
    <row r="22" spans="1:13" ht="14.1" customHeight="1">
      <c r="A22" s="128" t="s">
        <v>251</v>
      </c>
      <c r="B22" s="133" t="s">
        <v>252</v>
      </c>
      <c r="C22" s="130">
        <v>12879589</v>
      </c>
      <c r="D22" s="130">
        <v>810</v>
      </c>
      <c r="E22" s="160">
        <v>15900</v>
      </c>
      <c r="F22" s="160">
        <v>16370</v>
      </c>
      <c r="G22" s="160">
        <v>16899</v>
      </c>
      <c r="H22" s="161">
        <v>17286</v>
      </c>
      <c r="I22" s="161">
        <v>17614.461647727272</v>
      </c>
      <c r="J22" s="161">
        <v>17735.16</v>
      </c>
      <c r="K22" s="117"/>
      <c r="L22" s="117"/>
    </row>
    <row r="23" spans="1:13" ht="14.1" customHeight="1">
      <c r="A23" s="128" t="s">
        <v>253</v>
      </c>
      <c r="B23" s="133" t="s">
        <v>254</v>
      </c>
      <c r="C23" s="145" t="s">
        <v>404</v>
      </c>
      <c r="D23" s="145" t="s">
        <v>404</v>
      </c>
      <c r="E23" s="163" t="s">
        <v>404</v>
      </c>
      <c r="F23" s="163" t="s">
        <v>405</v>
      </c>
      <c r="G23" s="163" t="s">
        <v>405</v>
      </c>
      <c r="H23" s="164" t="s">
        <v>405</v>
      </c>
      <c r="I23" s="164" t="s">
        <v>405</v>
      </c>
      <c r="J23" s="164" t="s">
        <v>405</v>
      </c>
      <c r="K23" s="117"/>
      <c r="L23" s="117"/>
    </row>
    <row r="24" spans="1:13" ht="14.1" customHeight="1">
      <c r="A24" s="128" t="s">
        <v>255</v>
      </c>
      <c r="B24" s="133" t="s">
        <v>256</v>
      </c>
      <c r="C24" s="145" t="s">
        <v>404</v>
      </c>
      <c r="D24" s="145" t="s">
        <v>404</v>
      </c>
      <c r="E24" s="163" t="s">
        <v>404</v>
      </c>
      <c r="F24" s="163" t="s">
        <v>405</v>
      </c>
      <c r="G24" s="163" t="s">
        <v>405</v>
      </c>
      <c r="H24" s="164" t="s">
        <v>405</v>
      </c>
      <c r="I24" s="164" t="s">
        <v>405</v>
      </c>
      <c r="J24" s="164" t="s">
        <v>405</v>
      </c>
      <c r="K24" s="117"/>
      <c r="L24" s="117"/>
    </row>
    <row r="25" spans="1:13" ht="14.1" customHeight="1">
      <c r="A25" s="128" t="s">
        <v>257</v>
      </c>
      <c r="B25" s="133" t="s">
        <v>258</v>
      </c>
      <c r="C25" s="145" t="s">
        <v>404</v>
      </c>
      <c r="D25" s="145" t="s">
        <v>404</v>
      </c>
      <c r="E25" s="163" t="s">
        <v>404</v>
      </c>
      <c r="F25" s="163" t="s">
        <v>405</v>
      </c>
      <c r="G25" s="163" t="s">
        <v>405</v>
      </c>
      <c r="H25" s="164" t="s">
        <v>405</v>
      </c>
      <c r="I25" s="164" t="s">
        <v>405</v>
      </c>
      <c r="J25" s="164" t="s">
        <v>405</v>
      </c>
      <c r="K25" s="117"/>
      <c r="L25" s="117"/>
    </row>
    <row r="26" spans="1:13" ht="14.1" customHeight="1">
      <c r="A26" s="128" t="s">
        <v>259</v>
      </c>
      <c r="B26" s="133" t="s">
        <v>260</v>
      </c>
      <c r="C26" s="145" t="s">
        <v>404</v>
      </c>
      <c r="D26" s="145" t="s">
        <v>404</v>
      </c>
      <c r="E26" s="163" t="s">
        <v>404</v>
      </c>
      <c r="F26" s="163" t="s">
        <v>405</v>
      </c>
      <c r="G26" s="163" t="s">
        <v>405</v>
      </c>
      <c r="H26" s="164" t="s">
        <v>405</v>
      </c>
      <c r="I26" s="164" t="s">
        <v>405</v>
      </c>
      <c r="J26" s="164" t="s">
        <v>405</v>
      </c>
      <c r="K26" s="117"/>
      <c r="L26" s="117"/>
    </row>
    <row r="27" spans="1:13" ht="14.1" customHeight="1">
      <c r="A27" s="128" t="s">
        <v>261</v>
      </c>
      <c r="B27" s="133" t="s">
        <v>262</v>
      </c>
      <c r="C27" s="145" t="s">
        <v>404</v>
      </c>
      <c r="D27" s="145" t="s">
        <v>404</v>
      </c>
      <c r="E27" s="163" t="s">
        <v>404</v>
      </c>
      <c r="F27" s="163" t="s">
        <v>405</v>
      </c>
      <c r="G27" s="163" t="s">
        <v>405</v>
      </c>
      <c r="H27" s="164" t="s">
        <v>405</v>
      </c>
      <c r="I27" s="164" t="s">
        <v>405</v>
      </c>
      <c r="J27" s="164" t="s">
        <v>405</v>
      </c>
      <c r="K27" s="117"/>
      <c r="L27" s="117"/>
    </row>
    <row r="28" spans="1:13" ht="14.1" customHeight="1">
      <c r="A28" s="197" t="s">
        <v>234</v>
      </c>
      <c r="B28" s="198"/>
      <c r="C28" s="134">
        <f>SUM(C15:C27)</f>
        <v>25464924</v>
      </c>
      <c r="D28" s="134">
        <f>SUM(D15:D27)</f>
        <v>1611</v>
      </c>
      <c r="E28" s="160">
        <f>IF(ISERR(C28/D28),"－　  　",C28/D28)</f>
        <v>15806.90502793296</v>
      </c>
      <c r="F28" s="162"/>
      <c r="G28" s="162" t="s">
        <v>235</v>
      </c>
      <c r="H28" s="162" t="s">
        <v>235</v>
      </c>
      <c r="I28" s="162" t="s">
        <v>235</v>
      </c>
      <c r="J28" s="165"/>
      <c r="K28" s="117"/>
      <c r="L28" s="117"/>
    </row>
    <row r="29" spans="1:13" ht="14.1" customHeight="1">
      <c r="D29" s="137"/>
      <c r="E29" s="138"/>
      <c r="F29" s="138"/>
      <c r="G29" s="138"/>
      <c r="H29" s="138"/>
      <c r="I29" s="138"/>
      <c r="J29" s="157"/>
      <c r="K29" s="117"/>
      <c r="L29" s="117"/>
    </row>
    <row r="30" spans="1:13" ht="15.75" customHeight="1">
      <c r="A30" s="120" t="s">
        <v>263</v>
      </c>
      <c r="C30" s="121"/>
      <c r="D30" s="122"/>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59">
        <f>IF(ISERR(AVERAGE(E32:E39)),"－     ",AVERAGE(E32:E39))</f>
        <v>17972</v>
      </c>
    </row>
    <row r="32" spans="1:13" ht="14.1" customHeight="1">
      <c r="A32" s="128" t="s">
        <v>264</v>
      </c>
      <c r="B32" s="129" t="s">
        <v>265</v>
      </c>
      <c r="C32" s="145" t="s">
        <v>404</v>
      </c>
      <c r="D32" s="145" t="s">
        <v>404</v>
      </c>
      <c r="E32" s="163" t="s">
        <v>404</v>
      </c>
      <c r="F32" s="163" t="s">
        <v>405</v>
      </c>
      <c r="G32" s="163" t="s">
        <v>405</v>
      </c>
      <c r="H32" s="164" t="s">
        <v>405</v>
      </c>
      <c r="I32" s="164" t="s">
        <v>405</v>
      </c>
      <c r="J32" s="164" t="s">
        <v>405</v>
      </c>
      <c r="K32" s="117"/>
      <c r="L32" s="117"/>
    </row>
    <row r="33" spans="1:13" ht="14.1" customHeight="1">
      <c r="A33" s="128" t="s">
        <v>266</v>
      </c>
      <c r="B33" s="133" t="s">
        <v>267</v>
      </c>
      <c r="C33" s="145" t="s">
        <v>404</v>
      </c>
      <c r="D33" s="145" t="s">
        <v>404</v>
      </c>
      <c r="E33" s="163" t="s">
        <v>404</v>
      </c>
      <c r="F33" s="163" t="s">
        <v>405</v>
      </c>
      <c r="G33" s="163" t="s">
        <v>405</v>
      </c>
      <c r="H33" s="164" t="s">
        <v>405</v>
      </c>
      <c r="I33" s="164" t="s">
        <v>405</v>
      </c>
      <c r="J33" s="164" t="s">
        <v>405</v>
      </c>
      <c r="K33" s="117"/>
      <c r="L33" s="117"/>
    </row>
    <row r="34" spans="1:13" ht="14.1" customHeight="1">
      <c r="A34" s="128" t="s">
        <v>268</v>
      </c>
      <c r="B34" s="133" t="s">
        <v>269</v>
      </c>
      <c r="C34" s="130">
        <v>21405291</v>
      </c>
      <c r="D34" s="130">
        <v>1191</v>
      </c>
      <c r="E34" s="160">
        <v>17972</v>
      </c>
      <c r="F34" s="160">
        <v>20181</v>
      </c>
      <c r="G34" s="160">
        <v>19918</v>
      </c>
      <c r="H34" s="161">
        <v>19381</v>
      </c>
      <c r="I34" s="161">
        <v>21245.694117647057</v>
      </c>
      <c r="J34" s="161">
        <v>27859.088455772115</v>
      </c>
      <c r="K34" s="117"/>
      <c r="L34" s="117"/>
    </row>
    <row r="35" spans="1:13" ht="14.1" customHeight="1">
      <c r="A35" s="128" t="s">
        <v>270</v>
      </c>
      <c r="B35" s="133" t="s">
        <v>271</v>
      </c>
      <c r="C35" s="145" t="s">
        <v>404</v>
      </c>
      <c r="D35" s="145" t="s">
        <v>404</v>
      </c>
      <c r="E35" s="163" t="s">
        <v>404</v>
      </c>
      <c r="F35" s="163" t="s">
        <v>405</v>
      </c>
      <c r="G35" s="163" t="s">
        <v>405</v>
      </c>
      <c r="H35" s="164" t="s">
        <v>405</v>
      </c>
      <c r="I35" s="164" t="s">
        <v>405</v>
      </c>
      <c r="J35" s="164" t="s">
        <v>405</v>
      </c>
      <c r="K35" s="117"/>
      <c r="L35" s="117"/>
    </row>
    <row r="36" spans="1:13" ht="14.1" customHeight="1">
      <c r="A36" s="128" t="s">
        <v>272</v>
      </c>
      <c r="B36" s="133" t="s">
        <v>273</v>
      </c>
      <c r="C36" s="145" t="s">
        <v>404</v>
      </c>
      <c r="D36" s="145" t="s">
        <v>404</v>
      </c>
      <c r="E36" s="163" t="s">
        <v>404</v>
      </c>
      <c r="F36" s="163" t="s">
        <v>405</v>
      </c>
      <c r="G36" s="163" t="s">
        <v>405</v>
      </c>
      <c r="H36" s="164" t="s">
        <v>405</v>
      </c>
      <c r="I36" s="164" t="s">
        <v>405</v>
      </c>
      <c r="J36" s="164" t="s">
        <v>405</v>
      </c>
      <c r="K36" s="117"/>
      <c r="L36" s="117"/>
    </row>
    <row r="37" spans="1:13" ht="14.1" customHeight="1">
      <c r="A37" s="128" t="s">
        <v>274</v>
      </c>
      <c r="B37" s="133" t="s">
        <v>275</v>
      </c>
      <c r="C37" s="145" t="s">
        <v>404</v>
      </c>
      <c r="D37" s="145" t="s">
        <v>404</v>
      </c>
      <c r="E37" s="163" t="s">
        <v>404</v>
      </c>
      <c r="F37" s="163" t="s">
        <v>405</v>
      </c>
      <c r="G37" s="163" t="s">
        <v>405</v>
      </c>
      <c r="H37" s="164" t="s">
        <v>405</v>
      </c>
      <c r="I37" s="164" t="s">
        <v>405</v>
      </c>
      <c r="J37" s="164" t="s">
        <v>405</v>
      </c>
      <c r="K37" s="117"/>
      <c r="L37" s="117"/>
    </row>
    <row r="38" spans="1:13" ht="14.1" customHeight="1">
      <c r="A38" s="128" t="s">
        <v>276</v>
      </c>
      <c r="B38" s="133" t="s">
        <v>277</v>
      </c>
      <c r="C38" s="145" t="s">
        <v>404</v>
      </c>
      <c r="D38" s="145" t="s">
        <v>404</v>
      </c>
      <c r="E38" s="163" t="s">
        <v>404</v>
      </c>
      <c r="F38" s="163" t="s">
        <v>405</v>
      </c>
      <c r="G38" s="163" t="s">
        <v>405</v>
      </c>
      <c r="H38" s="164" t="s">
        <v>405</v>
      </c>
      <c r="I38" s="164" t="s">
        <v>405</v>
      </c>
      <c r="J38" s="164" t="s">
        <v>405</v>
      </c>
      <c r="K38" s="117"/>
      <c r="L38" s="117"/>
    </row>
    <row r="39" spans="1:13" ht="14.1" customHeight="1">
      <c r="A39" s="128" t="s">
        <v>278</v>
      </c>
      <c r="B39" s="133" t="s">
        <v>279</v>
      </c>
      <c r="C39" s="145" t="s">
        <v>404</v>
      </c>
      <c r="D39" s="145" t="s">
        <v>404</v>
      </c>
      <c r="E39" s="163" t="s">
        <v>404</v>
      </c>
      <c r="F39" s="163" t="s">
        <v>405</v>
      </c>
      <c r="G39" s="163" t="s">
        <v>405</v>
      </c>
      <c r="H39" s="164" t="s">
        <v>405</v>
      </c>
      <c r="I39" s="164" t="s">
        <v>405</v>
      </c>
      <c r="J39" s="164" t="s">
        <v>405</v>
      </c>
      <c r="K39" s="117"/>
      <c r="L39" s="117"/>
    </row>
    <row r="40" spans="1:13" ht="14.1" customHeight="1">
      <c r="A40" s="197" t="s">
        <v>234</v>
      </c>
      <c r="B40" s="198"/>
      <c r="C40" s="134">
        <f>SUM(C32:C39)</f>
        <v>21405291</v>
      </c>
      <c r="D40" s="134">
        <f>SUM(D32:D39)</f>
        <v>1191</v>
      </c>
      <c r="E40" s="160">
        <f>IF(ISERR(C40/D40),"－　  　",C40/D40)</f>
        <v>17972.53652392947</v>
      </c>
      <c r="F40" s="162"/>
      <c r="G40" s="162" t="s">
        <v>235</v>
      </c>
      <c r="H40" s="162" t="s">
        <v>235</v>
      </c>
      <c r="I40" s="162" t="s">
        <v>235</v>
      </c>
      <c r="J40" s="165"/>
      <c r="K40" s="117"/>
      <c r="L40" s="117"/>
    </row>
    <row r="41" spans="1:13" ht="14.1" customHeight="1">
      <c r="D41" s="137"/>
      <c r="E41" s="138"/>
      <c r="F41" s="138"/>
      <c r="G41" s="138"/>
      <c r="H41" s="138"/>
      <c r="I41" s="138"/>
      <c r="J41" s="157"/>
      <c r="K41" s="117"/>
      <c r="L41" s="117"/>
    </row>
    <row r="42" spans="1:13" ht="15.75" customHeight="1">
      <c r="A42" s="120" t="s">
        <v>280</v>
      </c>
      <c r="C42" s="121"/>
      <c r="D42" s="122"/>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59">
        <f>IF(ISERR(AVERAGE(E44:E57)),"－     ",AVERAGE(E44:E57))</f>
        <v>15634.666666666666</v>
      </c>
    </row>
    <row r="44" spans="1:13" ht="14.1" customHeight="1">
      <c r="A44" s="128" t="s">
        <v>281</v>
      </c>
      <c r="B44" s="129" t="s">
        <v>282</v>
      </c>
      <c r="C44" s="130">
        <v>12338049</v>
      </c>
      <c r="D44" s="130">
        <v>777</v>
      </c>
      <c r="E44" s="160">
        <v>15879</v>
      </c>
      <c r="F44" s="160">
        <v>17523</v>
      </c>
      <c r="G44" s="160">
        <v>16230</v>
      </c>
      <c r="H44" s="161">
        <v>16661</v>
      </c>
      <c r="I44" s="161">
        <v>16096.408256880733</v>
      </c>
      <c r="J44" s="161">
        <v>18552.728782287824</v>
      </c>
      <c r="K44" s="117"/>
      <c r="L44" s="117"/>
    </row>
    <row r="45" spans="1:13" ht="14.1" customHeight="1">
      <c r="A45" s="128" t="s">
        <v>283</v>
      </c>
      <c r="B45" s="133" t="s">
        <v>284</v>
      </c>
      <c r="C45" s="145" t="s">
        <v>404</v>
      </c>
      <c r="D45" s="145" t="s">
        <v>404</v>
      </c>
      <c r="E45" s="163" t="s">
        <v>404</v>
      </c>
      <c r="F45" s="163" t="s">
        <v>405</v>
      </c>
      <c r="G45" s="163" t="s">
        <v>405</v>
      </c>
      <c r="H45" s="164" t="s">
        <v>405</v>
      </c>
      <c r="I45" s="164" t="s">
        <v>405</v>
      </c>
      <c r="J45" s="164" t="s">
        <v>405</v>
      </c>
      <c r="K45" s="117"/>
      <c r="L45" s="117"/>
    </row>
    <row r="46" spans="1:13" ht="14.1" customHeight="1">
      <c r="A46" s="128" t="s">
        <v>285</v>
      </c>
      <c r="B46" s="133" t="s">
        <v>286</v>
      </c>
      <c r="C46" s="145" t="s">
        <v>404</v>
      </c>
      <c r="D46" s="145" t="s">
        <v>404</v>
      </c>
      <c r="E46" s="163" t="s">
        <v>404</v>
      </c>
      <c r="F46" s="163" t="s">
        <v>405</v>
      </c>
      <c r="G46" s="163" t="s">
        <v>405</v>
      </c>
      <c r="H46" s="164" t="s">
        <v>405</v>
      </c>
      <c r="I46" s="164" t="s">
        <v>405</v>
      </c>
      <c r="J46" s="164" t="s">
        <v>405</v>
      </c>
      <c r="K46" s="117"/>
      <c r="L46" s="117"/>
    </row>
    <row r="47" spans="1:13" ht="14.1" customHeight="1">
      <c r="A47" s="128" t="s">
        <v>287</v>
      </c>
      <c r="B47" s="133" t="s">
        <v>288</v>
      </c>
      <c r="C47" s="145" t="s">
        <v>404</v>
      </c>
      <c r="D47" s="145" t="s">
        <v>404</v>
      </c>
      <c r="E47" s="163" t="s">
        <v>404</v>
      </c>
      <c r="F47" s="163" t="s">
        <v>405</v>
      </c>
      <c r="G47" s="163" t="s">
        <v>405</v>
      </c>
      <c r="H47" s="164" t="s">
        <v>405</v>
      </c>
      <c r="I47" s="164" t="s">
        <v>405</v>
      </c>
      <c r="J47" s="164" t="s">
        <v>405</v>
      </c>
      <c r="K47" s="117"/>
      <c r="L47" s="117"/>
    </row>
    <row r="48" spans="1:13" ht="14.1" customHeight="1">
      <c r="A48" s="128" t="s">
        <v>289</v>
      </c>
      <c r="B48" s="133" t="s">
        <v>290</v>
      </c>
      <c r="C48" s="145" t="s">
        <v>404</v>
      </c>
      <c r="D48" s="145" t="s">
        <v>404</v>
      </c>
      <c r="E48" s="163" t="s">
        <v>404</v>
      </c>
      <c r="F48" s="163" t="s">
        <v>405</v>
      </c>
      <c r="G48" s="163" t="s">
        <v>405</v>
      </c>
      <c r="H48" s="164" t="s">
        <v>405</v>
      </c>
      <c r="I48" s="164" t="s">
        <v>405</v>
      </c>
      <c r="J48" s="164" t="s">
        <v>405</v>
      </c>
      <c r="K48" s="117"/>
      <c r="L48" s="117"/>
    </row>
    <row r="49" spans="1:13" ht="14.1" customHeight="1">
      <c r="A49" s="128" t="s">
        <v>291</v>
      </c>
      <c r="B49" s="133" t="s">
        <v>292</v>
      </c>
      <c r="C49" s="145" t="s">
        <v>404</v>
      </c>
      <c r="D49" s="145" t="s">
        <v>404</v>
      </c>
      <c r="E49" s="163" t="s">
        <v>404</v>
      </c>
      <c r="F49" s="163" t="s">
        <v>405</v>
      </c>
      <c r="G49" s="163" t="s">
        <v>405</v>
      </c>
      <c r="H49" s="164" t="s">
        <v>405</v>
      </c>
      <c r="I49" s="164" t="s">
        <v>405</v>
      </c>
      <c r="J49" s="164" t="s">
        <v>405</v>
      </c>
      <c r="K49" s="117"/>
      <c r="L49" s="117"/>
    </row>
    <row r="50" spans="1:13" ht="14.1" customHeight="1">
      <c r="A50" s="128" t="s">
        <v>293</v>
      </c>
      <c r="B50" s="133" t="s">
        <v>294</v>
      </c>
      <c r="C50" s="145" t="s">
        <v>404</v>
      </c>
      <c r="D50" s="145" t="s">
        <v>404</v>
      </c>
      <c r="E50" s="163" t="s">
        <v>404</v>
      </c>
      <c r="F50" s="163" t="s">
        <v>405</v>
      </c>
      <c r="G50" s="163" t="s">
        <v>405</v>
      </c>
      <c r="H50" s="164" t="s">
        <v>405</v>
      </c>
      <c r="I50" s="164" t="s">
        <v>405</v>
      </c>
      <c r="J50" s="164" t="s">
        <v>405</v>
      </c>
      <c r="K50" s="117"/>
      <c r="L50" s="117"/>
    </row>
    <row r="51" spans="1:13" ht="14.1" customHeight="1">
      <c r="A51" s="128" t="s">
        <v>295</v>
      </c>
      <c r="B51" s="133" t="s">
        <v>296</v>
      </c>
      <c r="C51" s="130">
        <v>10967725</v>
      </c>
      <c r="D51" s="130">
        <v>832</v>
      </c>
      <c r="E51" s="160">
        <v>13182</v>
      </c>
      <c r="F51" s="160">
        <v>13568</v>
      </c>
      <c r="G51" s="160">
        <v>12982</v>
      </c>
      <c r="H51" s="161">
        <v>12876</v>
      </c>
      <c r="I51" s="161">
        <v>13266.730407523512</v>
      </c>
      <c r="J51" s="161">
        <v>15792.183206106871</v>
      </c>
      <c r="K51" s="117"/>
      <c r="L51" s="117"/>
    </row>
    <row r="52" spans="1:13" ht="14.1" customHeight="1">
      <c r="A52" s="128" t="s">
        <v>297</v>
      </c>
      <c r="B52" s="133" t="s">
        <v>298</v>
      </c>
      <c r="C52" s="130">
        <v>12508491</v>
      </c>
      <c r="D52" s="130">
        <v>701</v>
      </c>
      <c r="E52" s="160">
        <v>17843</v>
      </c>
      <c r="F52" s="160">
        <v>16271</v>
      </c>
      <c r="G52" s="160">
        <v>15624</v>
      </c>
      <c r="H52" s="161">
        <v>14876</v>
      </c>
      <c r="I52" s="161">
        <v>14952.691542288558</v>
      </c>
      <c r="J52" s="161">
        <v>18655.221978021978</v>
      </c>
      <c r="K52" s="117"/>
      <c r="L52" s="117"/>
    </row>
    <row r="53" spans="1:13" ht="14.1" customHeight="1">
      <c r="A53" s="128" t="s">
        <v>299</v>
      </c>
      <c r="B53" s="133" t="s">
        <v>300</v>
      </c>
      <c r="C53" s="145" t="s">
        <v>404</v>
      </c>
      <c r="D53" s="145" t="s">
        <v>404</v>
      </c>
      <c r="E53" s="163" t="s">
        <v>404</v>
      </c>
      <c r="F53" s="163" t="s">
        <v>405</v>
      </c>
      <c r="G53" s="163" t="s">
        <v>405</v>
      </c>
      <c r="H53" s="164" t="s">
        <v>405</v>
      </c>
      <c r="I53" s="164" t="s">
        <v>405</v>
      </c>
      <c r="J53" s="164" t="s">
        <v>405</v>
      </c>
      <c r="K53" s="117"/>
      <c r="L53" s="117"/>
    </row>
    <row r="54" spans="1:13" ht="14.1" customHeight="1">
      <c r="A54" s="128" t="s">
        <v>301</v>
      </c>
      <c r="B54" s="133" t="s">
        <v>302</v>
      </c>
      <c r="C54" s="145" t="s">
        <v>404</v>
      </c>
      <c r="D54" s="145" t="s">
        <v>404</v>
      </c>
      <c r="E54" s="163" t="s">
        <v>404</v>
      </c>
      <c r="F54" s="163" t="s">
        <v>405</v>
      </c>
      <c r="G54" s="163" t="s">
        <v>405</v>
      </c>
      <c r="H54" s="164" t="s">
        <v>405</v>
      </c>
      <c r="I54" s="164" t="s">
        <v>405</v>
      </c>
      <c r="J54" s="164" t="s">
        <v>405</v>
      </c>
      <c r="K54" s="117"/>
      <c r="L54" s="117"/>
    </row>
    <row r="55" spans="1:13" ht="14.1" customHeight="1">
      <c r="A55" s="128" t="s">
        <v>303</v>
      </c>
      <c r="B55" s="133" t="s">
        <v>304</v>
      </c>
      <c r="C55" s="145" t="s">
        <v>404</v>
      </c>
      <c r="D55" s="145" t="s">
        <v>404</v>
      </c>
      <c r="E55" s="163" t="s">
        <v>404</v>
      </c>
      <c r="F55" s="163" t="s">
        <v>405</v>
      </c>
      <c r="G55" s="163" t="s">
        <v>405</v>
      </c>
      <c r="H55" s="164" t="s">
        <v>405</v>
      </c>
      <c r="I55" s="164" t="s">
        <v>405</v>
      </c>
      <c r="J55" s="164" t="s">
        <v>405</v>
      </c>
      <c r="K55" s="117"/>
      <c r="L55" s="117"/>
    </row>
    <row r="56" spans="1:13" ht="14.1" customHeight="1">
      <c r="A56" s="128" t="s">
        <v>305</v>
      </c>
      <c r="B56" s="133" t="s">
        <v>306</v>
      </c>
      <c r="C56" s="145" t="s">
        <v>404</v>
      </c>
      <c r="D56" s="145" t="s">
        <v>404</v>
      </c>
      <c r="E56" s="163" t="s">
        <v>404</v>
      </c>
      <c r="F56" s="163" t="s">
        <v>405</v>
      </c>
      <c r="G56" s="163" t="s">
        <v>405</v>
      </c>
      <c r="H56" s="164" t="s">
        <v>405</v>
      </c>
      <c r="I56" s="164" t="s">
        <v>405</v>
      </c>
      <c r="J56" s="164" t="s">
        <v>405</v>
      </c>
      <c r="K56" s="117"/>
      <c r="L56" s="117"/>
    </row>
    <row r="57" spans="1:13" ht="14.1" customHeight="1">
      <c r="A57" s="128" t="s">
        <v>307</v>
      </c>
      <c r="B57" s="133" t="s">
        <v>308</v>
      </c>
      <c r="C57" s="145" t="s">
        <v>404</v>
      </c>
      <c r="D57" s="145" t="s">
        <v>404</v>
      </c>
      <c r="E57" s="163" t="s">
        <v>404</v>
      </c>
      <c r="F57" s="163" t="s">
        <v>405</v>
      </c>
      <c r="G57" s="163" t="s">
        <v>405</v>
      </c>
      <c r="H57" s="164" t="s">
        <v>405</v>
      </c>
      <c r="I57" s="164" t="s">
        <v>405</v>
      </c>
      <c r="J57" s="164" t="s">
        <v>405</v>
      </c>
      <c r="K57" s="117"/>
      <c r="L57" s="117"/>
    </row>
    <row r="58" spans="1:13" ht="14.1" customHeight="1">
      <c r="A58" s="197" t="s">
        <v>234</v>
      </c>
      <c r="B58" s="198"/>
      <c r="C58" s="134">
        <f>SUM(C44:C57)</f>
        <v>35814265</v>
      </c>
      <c r="D58" s="134">
        <f>SUM(D44:D57)</f>
        <v>2310</v>
      </c>
      <c r="E58" s="160">
        <f>IF(ISERR(C58/D58),"－　  　",C58/D58)</f>
        <v>15504.010822510823</v>
      </c>
      <c r="F58" s="162"/>
      <c r="G58" s="162" t="s">
        <v>235</v>
      </c>
      <c r="H58" s="162" t="s">
        <v>235</v>
      </c>
      <c r="I58" s="162" t="s">
        <v>235</v>
      </c>
      <c r="J58" s="165"/>
      <c r="K58" s="117"/>
      <c r="L58" s="117"/>
    </row>
    <row r="59" spans="1:13" ht="14.1" customHeight="1">
      <c r="D59" s="137"/>
      <c r="E59" s="138"/>
      <c r="F59" s="138"/>
      <c r="G59" s="138"/>
      <c r="H59" s="138"/>
      <c r="I59" s="138"/>
      <c r="J59" s="157"/>
      <c r="K59" s="117"/>
      <c r="L59" s="117"/>
    </row>
    <row r="60" spans="1:13" ht="15.75" customHeight="1">
      <c r="A60" s="120" t="s">
        <v>309</v>
      </c>
      <c r="C60" s="121"/>
      <c r="D60" s="122"/>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59">
        <f>IF(ISERR(AVERAGE(E62:E81)),"－     ",AVERAGE(E62:E81))</f>
        <v>16156.923076923076</v>
      </c>
    </row>
    <row r="62" spans="1:13" ht="14.1" customHeight="1">
      <c r="A62" s="128" t="s">
        <v>310</v>
      </c>
      <c r="B62" s="129" t="s">
        <v>311</v>
      </c>
      <c r="C62" s="145" t="s">
        <v>404</v>
      </c>
      <c r="D62" s="145" t="s">
        <v>404</v>
      </c>
      <c r="E62" s="163" t="s">
        <v>404</v>
      </c>
      <c r="F62" s="163" t="s">
        <v>405</v>
      </c>
      <c r="G62" s="163" t="s">
        <v>405</v>
      </c>
      <c r="H62" s="164" t="s">
        <v>405</v>
      </c>
      <c r="I62" s="164" t="s">
        <v>405</v>
      </c>
      <c r="J62" s="164" t="s">
        <v>405</v>
      </c>
      <c r="K62" s="117"/>
      <c r="L62" s="117"/>
    </row>
    <row r="63" spans="1:13" ht="14.1" customHeight="1">
      <c r="A63" s="128" t="s">
        <v>312</v>
      </c>
      <c r="B63" s="133" t="s">
        <v>313</v>
      </c>
      <c r="C63" s="130">
        <v>13449850</v>
      </c>
      <c r="D63" s="130">
        <v>712</v>
      </c>
      <c r="E63" s="160">
        <v>18890</v>
      </c>
      <c r="F63" s="160">
        <v>18745</v>
      </c>
      <c r="G63" s="160">
        <v>18893</v>
      </c>
      <c r="H63" s="161">
        <v>18155</v>
      </c>
      <c r="I63" s="161">
        <v>17962.723437500001</v>
      </c>
      <c r="J63" s="161">
        <v>20313.499047619047</v>
      </c>
      <c r="K63" s="117"/>
      <c r="L63" s="117"/>
    </row>
    <row r="64" spans="1:13" ht="14.1" customHeight="1">
      <c r="A64" s="128" t="s">
        <v>314</v>
      </c>
      <c r="B64" s="133" t="s">
        <v>315</v>
      </c>
      <c r="C64" s="145" t="s">
        <v>404</v>
      </c>
      <c r="D64" s="145" t="s">
        <v>404</v>
      </c>
      <c r="E64" s="163" t="s">
        <v>404</v>
      </c>
      <c r="F64" s="163" t="s">
        <v>405</v>
      </c>
      <c r="G64" s="163" t="s">
        <v>405</v>
      </c>
      <c r="H64" s="164" t="s">
        <v>405</v>
      </c>
      <c r="I64" s="164" t="s">
        <v>405</v>
      </c>
      <c r="J64" s="164" t="s">
        <v>405</v>
      </c>
      <c r="K64" s="117"/>
      <c r="L64" s="117"/>
    </row>
    <row r="65" spans="1:12" ht="14.1" customHeight="1">
      <c r="A65" s="128" t="s">
        <v>316</v>
      </c>
      <c r="B65" s="133" t="s">
        <v>317</v>
      </c>
      <c r="C65" s="145" t="s">
        <v>404</v>
      </c>
      <c r="D65" s="145" t="s">
        <v>404</v>
      </c>
      <c r="E65" s="163" t="s">
        <v>404</v>
      </c>
      <c r="F65" s="163" t="s">
        <v>405</v>
      </c>
      <c r="G65" s="163" t="s">
        <v>405</v>
      </c>
      <c r="H65" s="164" t="s">
        <v>405</v>
      </c>
      <c r="I65" s="164" t="s">
        <v>405</v>
      </c>
      <c r="J65" s="164" t="s">
        <v>405</v>
      </c>
      <c r="K65" s="117"/>
      <c r="L65" s="117"/>
    </row>
    <row r="66" spans="1:12" ht="14.1" customHeight="1">
      <c r="A66" s="128" t="s">
        <v>318</v>
      </c>
      <c r="B66" s="133" t="s">
        <v>319</v>
      </c>
      <c r="C66" s="130">
        <v>16244841</v>
      </c>
      <c r="D66" s="130">
        <v>1058</v>
      </c>
      <c r="E66" s="160">
        <v>15354</v>
      </c>
      <c r="F66" s="160">
        <v>16375</v>
      </c>
      <c r="G66" s="160">
        <v>18006</v>
      </c>
      <c r="H66" s="161">
        <v>18891</v>
      </c>
      <c r="I66" s="161">
        <v>18688.934837092733</v>
      </c>
      <c r="J66" s="161">
        <v>23093.727272727272</v>
      </c>
      <c r="K66" s="117"/>
      <c r="L66" s="117"/>
    </row>
    <row r="67" spans="1:12" ht="14.1" customHeight="1">
      <c r="A67" s="128" t="s">
        <v>320</v>
      </c>
      <c r="B67" s="133" t="s">
        <v>321</v>
      </c>
      <c r="C67" s="145" t="s">
        <v>404</v>
      </c>
      <c r="D67" s="145" t="s">
        <v>404</v>
      </c>
      <c r="E67" s="163" t="s">
        <v>404</v>
      </c>
      <c r="F67" s="163" t="s">
        <v>405</v>
      </c>
      <c r="G67" s="163" t="s">
        <v>405</v>
      </c>
      <c r="H67" s="164" t="s">
        <v>405</v>
      </c>
      <c r="I67" s="164" t="s">
        <v>405</v>
      </c>
      <c r="J67" s="164" t="s">
        <v>405</v>
      </c>
      <c r="K67" s="117"/>
      <c r="L67" s="117"/>
    </row>
    <row r="68" spans="1:12" ht="14.1" customHeight="1">
      <c r="A68" s="128" t="s">
        <v>322</v>
      </c>
      <c r="B68" s="133" t="s">
        <v>323</v>
      </c>
      <c r="C68" s="145" t="s">
        <v>404</v>
      </c>
      <c r="D68" s="145" t="s">
        <v>404</v>
      </c>
      <c r="E68" s="163" t="s">
        <v>404</v>
      </c>
      <c r="F68" s="163" t="s">
        <v>405</v>
      </c>
      <c r="G68" s="163" t="s">
        <v>405</v>
      </c>
      <c r="H68" s="164" t="s">
        <v>405</v>
      </c>
      <c r="I68" s="164" t="s">
        <v>405</v>
      </c>
      <c r="J68" s="164" t="s">
        <v>405</v>
      </c>
      <c r="K68" s="117"/>
      <c r="L68" s="117"/>
    </row>
    <row r="69" spans="1:12" ht="14.1" customHeight="1">
      <c r="A69" s="128" t="s">
        <v>324</v>
      </c>
      <c r="B69" s="133" t="s">
        <v>325</v>
      </c>
      <c r="C69" s="130">
        <v>12962763</v>
      </c>
      <c r="D69" s="130">
        <v>769</v>
      </c>
      <c r="E69" s="160">
        <v>16856</v>
      </c>
      <c r="F69" s="160">
        <v>17183</v>
      </c>
      <c r="G69" s="160">
        <v>18102</v>
      </c>
      <c r="H69" s="161">
        <v>17638</v>
      </c>
      <c r="I69" s="161">
        <v>18321.578866768759</v>
      </c>
      <c r="J69" s="161">
        <v>23242.58130081301</v>
      </c>
      <c r="K69" s="117"/>
      <c r="L69" s="117"/>
    </row>
    <row r="70" spans="1:12" ht="14.1" customHeight="1">
      <c r="A70" s="128" t="s">
        <v>326</v>
      </c>
      <c r="B70" s="133" t="s">
        <v>327</v>
      </c>
      <c r="C70" s="145" t="s">
        <v>404</v>
      </c>
      <c r="D70" s="145" t="s">
        <v>404</v>
      </c>
      <c r="E70" s="163" t="s">
        <v>404</v>
      </c>
      <c r="F70" s="163" t="s">
        <v>405</v>
      </c>
      <c r="G70" s="163" t="s">
        <v>405</v>
      </c>
      <c r="H70" s="164" t="s">
        <v>405</v>
      </c>
      <c r="I70" s="164" t="s">
        <v>405</v>
      </c>
      <c r="J70" s="164" t="s">
        <v>405</v>
      </c>
      <c r="K70" s="117"/>
      <c r="L70" s="117"/>
    </row>
    <row r="71" spans="1:12" ht="14.1" customHeight="1">
      <c r="A71" s="128" t="s">
        <v>328</v>
      </c>
      <c r="B71" s="133" t="s">
        <v>329</v>
      </c>
      <c r="C71" s="130">
        <v>16458581</v>
      </c>
      <c r="D71" s="130">
        <v>633</v>
      </c>
      <c r="E71" s="160">
        <v>26000</v>
      </c>
      <c r="F71" s="160">
        <v>25054</v>
      </c>
      <c r="G71" s="160">
        <v>25332</v>
      </c>
      <c r="H71" s="161">
        <v>25816</v>
      </c>
      <c r="I71" s="161">
        <v>24528.133858267716</v>
      </c>
      <c r="J71" s="161">
        <v>22282.959731543626</v>
      </c>
      <c r="K71" s="117"/>
      <c r="L71" s="117"/>
    </row>
    <row r="72" spans="1:12" ht="14.1" customHeight="1">
      <c r="A72" s="128" t="s">
        <v>330</v>
      </c>
      <c r="B72" s="133" t="s">
        <v>331</v>
      </c>
      <c r="C72" s="130">
        <v>12853418</v>
      </c>
      <c r="D72" s="130">
        <v>959</v>
      </c>
      <c r="E72" s="160">
        <v>13402</v>
      </c>
      <c r="F72" s="160">
        <v>13677</v>
      </c>
      <c r="G72" s="160">
        <v>13731</v>
      </c>
      <c r="H72" s="161">
        <v>13282</v>
      </c>
      <c r="I72" s="161">
        <v>13258.666666666666</v>
      </c>
      <c r="J72" s="161">
        <v>19500.343984962405</v>
      </c>
      <c r="K72" s="117"/>
      <c r="L72" s="117"/>
    </row>
    <row r="73" spans="1:12" ht="14.1" customHeight="1">
      <c r="A73" s="128" t="s">
        <v>332</v>
      </c>
      <c r="B73" s="133" t="s">
        <v>333</v>
      </c>
      <c r="C73" s="130">
        <v>10618527</v>
      </c>
      <c r="D73" s="130">
        <v>950</v>
      </c>
      <c r="E73" s="160">
        <v>11177</v>
      </c>
      <c r="F73" s="160">
        <v>11561</v>
      </c>
      <c r="G73" s="160">
        <v>11482</v>
      </c>
      <c r="H73" s="161">
        <v>11441</v>
      </c>
      <c r="I73" s="161">
        <v>14830.436026936028</v>
      </c>
      <c r="J73" s="161">
        <v>15005.643006263048</v>
      </c>
      <c r="K73" s="117"/>
      <c r="L73" s="117"/>
    </row>
    <row r="74" spans="1:12" ht="14.1" customHeight="1">
      <c r="A74" s="128" t="s">
        <v>334</v>
      </c>
      <c r="B74" s="133" t="s">
        <v>335</v>
      </c>
      <c r="C74" s="130">
        <v>14635302</v>
      </c>
      <c r="D74" s="130">
        <v>941</v>
      </c>
      <c r="E74" s="160">
        <v>15552</v>
      </c>
      <c r="F74" s="160">
        <v>14891</v>
      </c>
      <c r="G74" s="160">
        <v>14935</v>
      </c>
      <c r="H74" s="161">
        <v>14947</v>
      </c>
      <c r="I74" s="161">
        <v>15454.06511056511</v>
      </c>
      <c r="J74" s="161">
        <v>23976.987829614605</v>
      </c>
      <c r="K74" s="117"/>
      <c r="L74" s="117"/>
    </row>
    <row r="75" spans="1:12" ht="14.1" customHeight="1">
      <c r="A75" s="128" t="s">
        <v>336</v>
      </c>
      <c r="B75" s="133" t="s">
        <v>337</v>
      </c>
      <c r="C75" s="130">
        <v>11798111</v>
      </c>
      <c r="D75" s="130">
        <v>817</v>
      </c>
      <c r="E75" s="160">
        <v>14440</v>
      </c>
      <c r="F75" s="160">
        <v>13819</v>
      </c>
      <c r="G75" s="160">
        <v>12990</v>
      </c>
      <c r="H75" s="161">
        <v>12221</v>
      </c>
      <c r="I75" s="161">
        <v>12982.384955752212</v>
      </c>
      <c r="J75" s="161">
        <v>16912.135245901638</v>
      </c>
      <c r="K75" s="117"/>
      <c r="L75" s="117"/>
    </row>
    <row r="76" spans="1:12" ht="14.1" customHeight="1">
      <c r="A76" s="128" t="s">
        <v>338</v>
      </c>
      <c r="B76" s="133" t="s">
        <v>339</v>
      </c>
      <c r="C76" s="130">
        <v>11670155</v>
      </c>
      <c r="D76" s="130">
        <v>684</v>
      </c>
      <c r="E76" s="160">
        <v>17061</v>
      </c>
      <c r="F76" s="160">
        <v>15598</v>
      </c>
      <c r="G76" s="160">
        <v>15829</v>
      </c>
      <c r="H76" s="161">
        <v>15710</v>
      </c>
      <c r="I76" s="161">
        <v>15329.356302521008</v>
      </c>
      <c r="J76" s="161">
        <v>14556.105802047781</v>
      </c>
      <c r="K76" s="117"/>
      <c r="L76" s="117"/>
    </row>
    <row r="77" spans="1:12" ht="14.1" customHeight="1">
      <c r="A77" s="128" t="s">
        <v>340</v>
      </c>
      <c r="B77" s="133" t="s">
        <v>341</v>
      </c>
      <c r="C77" s="145" t="s">
        <v>404</v>
      </c>
      <c r="D77" s="145" t="s">
        <v>404</v>
      </c>
      <c r="E77" s="163" t="s">
        <v>404</v>
      </c>
      <c r="F77" s="163" t="s">
        <v>405</v>
      </c>
      <c r="G77" s="163" t="s">
        <v>405</v>
      </c>
      <c r="H77" s="164" t="s">
        <v>405</v>
      </c>
      <c r="I77" s="164" t="s">
        <v>405</v>
      </c>
      <c r="J77" s="164" t="s">
        <v>405</v>
      </c>
      <c r="K77" s="117"/>
      <c r="L77" s="117"/>
    </row>
    <row r="78" spans="1:12" ht="14.1" customHeight="1">
      <c r="A78" s="128" t="s">
        <v>342</v>
      </c>
      <c r="B78" s="133" t="s">
        <v>343</v>
      </c>
      <c r="C78" s="130">
        <v>11773341</v>
      </c>
      <c r="D78" s="130">
        <v>912</v>
      </c>
      <c r="E78" s="160">
        <v>12909</v>
      </c>
      <c r="F78" s="160">
        <v>12399</v>
      </c>
      <c r="G78" s="160">
        <v>13292</v>
      </c>
      <c r="H78" s="161">
        <v>12348</v>
      </c>
      <c r="I78" s="161">
        <v>12792.684593023256</v>
      </c>
      <c r="J78" s="161">
        <v>18856.707589285714</v>
      </c>
      <c r="K78" s="117"/>
      <c r="L78" s="117"/>
    </row>
    <row r="79" spans="1:12" ht="14.1" customHeight="1">
      <c r="A79" s="128" t="s">
        <v>344</v>
      </c>
      <c r="B79" s="133" t="s">
        <v>345</v>
      </c>
      <c r="C79" s="130">
        <v>12124346</v>
      </c>
      <c r="D79" s="130">
        <v>825</v>
      </c>
      <c r="E79" s="160">
        <v>14696</v>
      </c>
      <c r="F79" s="160">
        <v>14694</v>
      </c>
      <c r="G79" s="160">
        <v>14950</v>
      </c>
      <c r="H79" s="161">
        <v>14730</v>
      </c>
      <c r="I79" s="161">
        <v>13972.170403587445</v>
      </c>
      <c r="J79" s="161">
        <v>14898.23076923077</v>
      </c>
      <c r="K79" s="117"/>
      <c r="L79" s="117"/>
    </row>
    <row r="80" spans="1:12" ht="14.1" customHeight="1">
      <c r="A80" s="128" t="s">
        <v>346</v>
      </c>
      <c r="B80" s="133" t="s">
        <v>347</v>
      </c>
      <c r="C80" s="130">
        <v>13224309</v>
      </c>
      <c r="D80" s="130">
        <v>697</v>
      </c>
      <c r="E80" s="160">
        <v>18973</v>
      </c>
      <c r="F80" s="160">
        <v>19112</v>
      </c>
      <c r="G80" s="160">
        <v>17418</v>
      </c>
      <c r="H80" s="161">
        <v>31062</v>
      </c>
      <c r="I80" s="161">
        <v>26604.332474226805</v>
      </c>
      <c r="J80" s="161">
        <v>21721.837053571428</v>
      </c>
      <c r="K80" s="117"/>
      <c r="L80" s="117"/>
    </row>
    <row r="81" spans="1:13" ht="14.1" customHeight="1">
      <c r="A81" s="128" t="s">
        <v>348</v>
      </c>
      <c r="B81" s="133" t="s">
        <v>349</v>
      </c>
      <c r="C81" s="130">
        <v>11165929</v>
      </c>
      <c r="D81" s="130">
        <v>758</v>
      </c>
      <c r="E81" s="160">
        <v>14730</v>
      </c>
      <c r="F81" s="160">
        <v>14246</v>
      </c>
      <c r="G81" s="160">
        <v>14577</v>
      </c>
      <c r="H81" s="161">
        <v>14510</v>
      </c>
      <c r="I81" s="161">
        <v>14095.486356340289</v>
      </c>
      <c r="J81" s="161">
        <v>17042.09109730849</v>
      </c>
      <c r="K81" s="117"/>
      <c r="L81" s="117"/>
    </row>
    <row r="82" spans="1:13" ht="14.1" customHeight="1">
      <c r="A82" s="197" t="s">
        <v>234</v>
      </c>
      <c r="B82" s="198"/>
      <c r="C82" s="134">
        <f>SUM(C62:C81)</f>
        <v>168979473</v>
      </c>
      <c r="D82" s="134">
        <f>SUM(D62:D81)</f>
        <v>10715</v>
      </c>
      <c r="E82" s="160">
        <f>IF(ISERR(C82/D82),"－　  　",C82/D82)</f>
        <v>15770.366122258516</v>
      </c>
      <c r="F82" s="162"/>
      <c r="G82" s="162" t="s">
        <v>235</v>
      </c>
      <c r="H82" s="162" t="s">
        <v>235</v>
      </c>
      <c r="I82" s="162" t="s">
        <v>235</v>
      </c>
      <c r="J82" s="165"/>
      <c r="K82" s="117"/>
      <c r="L82" s="117"/>
    </row>
    <row r="83" spans="1:13" ht="14.1" customHeight="1">
      <c r="D83" s="137"/>
      <c r="E83" s="138"/>
      <c r="F83" s="138"/>
      <c r="G83" s="138"/>
      <c r="H83" s="138"/>
      <c r="I83" s="138"/>
      <c r="J83" s="157"/>
      <c r="K83" s="117"/>
      <c r="L83" s="117"/>
    </row>
    <row r="84" spans="1:13" ht="15.75" customHeight="1">
      <c r="A84" s="120" t="s">
        <v>350</v>
      </c>
      <c r="C84" s="121"/>
      <c r="D84" s="122"/>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59">
        <f>IF(ISERR(AVERAGE(E86:E96)),"－     ",AVERAGE(E86:E96))</f>
        <v>14959.25</v>
      </c>
    </row>
    <row r="86" spans="1:13" ht="14.1" customHeight="1">
      <c r="A86" s="128" t="s">
        <v>351</v>
      </c>
      <c r="B86" s="129" t="s">
        <v>352</v>
      </c>
      <c r="C86" s="130">
        <v>12946099</v>
      </c>
      <c r="D86" s="130">
        <v>865</v>
      </c>
      <c r="E86" s="160">
        <v>14966</v>
      </c>
      <c r="F86" s="160">
        <v>15415</v>
      </c>
      <c r="G86" s="160">
        <v>14240</v>
      </c>
      <c r="H86" s="161">
        <v>14234</v>
      </c>
      <c r="I86" s="161">
        <v>14531.255144032923</v>
      </c>
      <c r="J86" s="161">
        <v>20140.846153846152</v>
      </c>
      <c r="K86" s="117"/>
      <c r="L86" s="117"/>
    </row>
    <row r="87" spans="1:13" ht="14.1" customHeight="1">
      <c r="A87" s="128" t="s">
        <v>353</v>
      </c>
      <c r="B87" s="133" t="s">
        <v>354</v>
      </c>
      <c r="C87" s="145" t="s">
        <v>404</v>
      </c>
      <c r="D87" s="145" t="s">
        <v>404</v>
      </c>
      <c r="E87" s="163" t="s">
        <v>404</v>
      </c>
      <c r="F87" s="163" t="s">
        <v>405</v>
      </c>
      <c r="G87" s="163" t="s">
        <v>405</v>
      </c>
      <c r="H87" s="164" t="s">
        <v>405</v>
      </c>
      <c r="I87" s="164" t="s">
        <v>405</v>
      </c>
      <c r="J87" s="164" t="s">
        <v>405</v>
      </c>
      <c r="K87" s="117"/>
      <c r="L87" s="117"/>
    </row>
    <row r="88" spans="1:13" ht="14.1" customHeight="1">
      <c r="A88" s="128" t="s">
        <v>355</v>
      </c>
      <c r="B88" s="133" t="s">
        <v>356</v>
      </c>
      <c r="C88" s="145" t="s">
        <v>404</v>
      </c>
      <c r="D88" s="145" t="s">
        <v>404</v>
      </c>
      <c r="E88" s="163" t="s">
        <v>404</v>
      </c>
      <c r="F88" s="163" t="s">
        <v>405</v>
      </c>
      <c r="G88" s="163" t="s">
        <v>405</v>
      </c>
      <c r="H88" s="164" t="s">
        <v>405</v>
      </c>
      <c r="I88" s="164" t="s">
        <v>405</v>
      </c>
      <c r="J88" s="164" t="s">
        <v>405</v>
      </c>
      <c r="K88" s="117"/>
      <c r="L88" s="117"/>
    </row>
    <row r="89" spans="1:13" ht="14.1" customHeight="1">
      <c r="A89" s="128" t="s">
        <v>357</v>
      </c>
      <c r="B89" s="133" t="s">
        <v>358</v>
      </c>
      <c r="C89" s="130">
        <v>12049924</v>
      </c>
      <c r="D89" s="130">
        <v>832</v>
      </c>
      <c r="E89" s="160">
        <v>14483</v>
      </c>
      <c r="F89" s="160">
        <v>14476</v>
      </c>
      <c r="G89" s="160">
        <v>15399</v>
      </c>
      <c r="H89" s="161">
        <v>14880</v>
      </c>
      <c r="I89" s="161">
        <v>14695.065527065528</v>
      </c>
      <c r="J89" s="161">
        <v>59181.718562874252</v>
      </c>
      <c r="K89" s="117"/>
      <c r="L89" s="117"/>
    </row>
    <row r="90" spans="1:13" ht="14.1" customHeight="1">
      <c r="A90" s="128" t="s">
        <v>359</v>
      </c>
      <c r="B90" s="133" t="s">
        <v>360</v>
      </c>
      <c r="C90" s="130">
        <v>16760719</v>
      </c>
      <c r="D90" s="130">
        <v>979</v>
      </c>
      <c r="E90" s="160">
        <v>17120</v>
      </c>
      <c r="F90" s="160">
        <v>15574</v>
      </c>
      <c r="G90" s="160">
        <v>16794</v>
      </c>
      <c r="H90" s="161">
        <v>17399</v>
      </c>
      <c r="I90" s="161">
        <v>17247.211604095563</v>
      </c>
      <c r="J90" s="161">
        <v>22278.648967551624</v>
      </c>
      <c r="K90" s="117"/>
      <c r="L90" s="117"/>
    </row>
    <row r="91" spans="1:13" ht="14.1" customHeight="1">
      <c r="A91" s="128" t="s">
        <v>361</v>
      </c>
      <c r="B91" s="133" t="s">
        <v>362</v>
      </c>
      <c r="C91" s="145" t="s">
        <v>404</v>
      </c>
      <c r="D91" s="145" t="s">
        <v>404</v>
      </c>
      <c r="E91" s="163" t="s">
        <v>404</v>
      </c>
      <c r="F91" s="163" t="s">
        <v>405</v>
      </c>
      <c r="G91" s="163" t="s">
        <v>405</v>
      </c>
      <c r="H91" s="164" t="s">
        <v>405</v>
      </c>
      <c r="I91" s="164" t="s">
        <v>405</v>
      </c>
      <c r="J91" s="164" t="s">
        <v>405</v>
      </c>
      <c r="K91" s="117"/>
      <c r="L91" s="117"/>
    </row>
    <row r="92" spans="1:13" ht="14.1" customHeight="1">
      <c r="A92" s="128" t="s">
        <v>363</v>
      </c>
      <c r="B92" s="133" t="s">
        <v>364</v>
      </c>
      <c r="C92" s="130">
        <v>14247293</v>
      </c>
      <c r="D92" s="130">
        <v>927</v>
      </c>
      <c r="E92" s="160">
        <v>15369</v>
      </c>
      <c r="F92" s="160">
        <v>15790</v>
      </c>
      <c r="G92" s="160">
        <v>15526</v>
      </c>
      <c r="H92" s="161">
        <v>14947</v>
      </c>
      <c r="I92" s="161">
        <v>14318.219725343321</v>
      </c>
      <c r="J92" s="161">
        <v>17780.579901153211</v>
      </c>
      <c r="K92" s="117"/>
      <c r="L92" s="117"/>
    </row>
    <row r="93" spans="1:13" ht="14.1" customHeight="1">
      <c r="A93" s="128" t="s">
        <v>365</v>
      </c>
      <c r="B93" s="133" t="s">
        <v>366</v>
      </c>
      <c r="C93" s="130">
        <v>12445987</v>
      </c>
      <c r="D93" s="130">
        <v>857</v>
      </c>
      <c r="E93" s="160">
        <v>14522</v>
      </c>
      <c r="F93" s="160">
        <v>14265</v>
      </c>
      <c r="G93" s="160">
        <v>14502</v>
      </c>
      <c r="H93" s="161">
        <v>14498</v>
      </c>
      <c r="I93" s="161">
        <v>13999.132971506106</v>
      </c>
      <c r="J93" s="161">
        <v>18836.84220907298</v>
      </c>
      <c r="K93" s="117"/>
      <c r="L93" s="117"/>
    </row>
    <row r="94" spans="1:13" ht="14.1" customHeight="1">
      <c r="A94" s="128" t="s">
        <v>367</v>
      </c>
      <c r="B94" s="133" t="s">
        <v>368</v>
      </c>
      <c r="C94" s="130">
        <v>16621716</v>
      </c>
      <c r="D94" s="130">
        <v>1209</v>
      </c>
      <c r="E94" s="160">
        <v>13748</v>
      </c>
      <c r="F94" s="160">
        <v>13852</v>
      </c>
      <c r="G94" s="160">
        <v>13756</v>
      </c>
      <c r="H94" s="161">
        <v>13867</v>
      </c>
      <c r="I94" s="161">
        <v>14493.530071355759</v>
      </c>
      <c r="J94" s="161">
        <v>20071.616296296295</v>
      </c>
      <c r="K94" s="117"/>
      <c r="L94" s="117"/>
    </row>
    <row r="95" spans="1:13" ht="14.1" customHeight="1">
      <c r="A95" s="128" t="s">
        <v>369</v>
      </c>
      <c r="B95" s="133" t="s">
        <v>370</v>
      </c>
      <c r="C95" s="130">
        <v>17015820</v>
      </c>
      <c r="D95" s="130">
        <v>1117</v>
      </c>
      <c r="E95" s="160">
        <v>15233</v>
      </c>
      <c r="F95" s="160">
        <v>14994</v>
      </c>
      <c r="G95" s="160">
        <v>14775</v>
      </c>
      <c r="H95" s="161">
        <v>14200</v>
      </c>
      <c r="I95" s="161">
        <v>14812.361835245047</v>
      </c>
      <c r="J95" s="161">
        <v>21046.14534883721</v>
      </c>
      <c r="K95" s="117"/>
      <c r="L95" s="117"/>
    </row>
    <row r="96" spans="1:13" ht="14.1" customHeight="1">
      <c r="A96" s="128" t="s">
        <v>371</v>
      </c>
      <c r="B96" s="133" t="s">
        <v>372</v>
      </c>
      <c r="C96" s="130">
        <v>13692257</v>
      </c>
      <c r="D96" s="130">
        <v>962</v>
      </c>
      <c r="E96" s="160">
        <v>14233</v>
      </c>
      <c r="F96" s="160">
        <v>14453</v>
      </c>
      <c r="G96" s="160">
        <v>15553</v>
      </c>
      <c r="H96" s="161">
        <v>15096</v>
      </c>
      <c r="I96" s="161">
        <v>14172.937888198758</v>
      </c>
      <c r="J96" s="161">
        <v>17116.547657512117</v>
      </c>
      <c r="K96" s="117"/>
      <c r="L96" s="117"/>
    </row>
    <row r="97" spans="1:13" ht="14.1" customHeight="1">
      <c r="A97" s="197" t="s">
        <v>234</v>
      </c>
      <c r="B97" s="198"/>
      <c r="C97" s="134">
        <f>SUM(C86:C96)</f>
        <v>115779815</v>
      </c>
      <c r="D97" s="134">
        <f>SUM(D86:D96)</f>
        <v>7748</v>
      </c>
      <c r="E97" s="160">
        <f>IF(ISERR(C97/D97),"－　  　",C97/D97)</f>
        <v>14943.18727413526</v>
      </c>
      <c r="F97" s="162"/>
      <c r="G97" s="162" t="s">
        <v>235</v>
      </c>
      <c r="H97" s="162" t="s">
        <v>235</v>
      </c>
      <c r="I97" s="162" t="s">
        <v>235</v>
      </c>
      <c r="J97" s="165"/>
      <c r="K97" s="117"/>
      <c r="L97" s="117"/>
    </row>
    <row r="98" spans="1:13" ht="14.1" customHeight="1">
      <c r="D98" s="137"/>
      <c r="E98" s="138"/>
      <c r="F98" s="138"/>
      <c r="G98" s="138"/>
      <c r="H98" s="138"/>
      <c r="I98" s="138"/>
      <c r="J98" s="157"/>
      <c r="K98" s="117"/>
      <c r="L98" s="117"/>
    </row>
    <row r="99" spans="1:13" ht="15.75" customHeight="1">
      <c r="A99" s="120" t="s">
        <v>373</v>
      </c>
      <c r="C99" s="121"/>
      <c r="D99" s="122"/>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59">
        <f>IF(ISERR(AVERAGE(E101:E108)),"－     ",AVERAGE(E101:E108))</f>
        <v>18249.375</v>
      </c>
    </row>
    <row r="101" spans="1:13" ht="14.1" customHeight="1">
      <c r="A101" s="128" t="s">
        <v>374</v>
      </c>
      <c r="B101" s="129" t="s">
        <v>375</v>
      </c>
      <c r="C101" s="130">
        <v>20031820</v>
      </c>
      <c r="D101" s="130">
        <v>1038</v>
      </c>
      <c r="E101" s="160">
        <v>19298</v>
      </c>
      <c r="F101" s="160">
        <v>19650</v>
      </c>
      <c r="G101" s="160">
        <v>20341</v>
      </c>
      <c r="H101" s="161">
        <v>19303</v>
      </c>
      <c r="I101" s="161">
        <v>17045.031862745098</v>
      </c>
      <c r="J101" s="161">
        <v>22019.373134328358</v>
      </c>
      <c r="K101" s="117"/>
      <c r="L101" s="117"/>
    </row>
    <row r="102" spans="1:13" ht="14.1" customHeight="1">
      <c r="A102" s="128" t="s">
        <v>376</v>
      </c>
      <c r="B102" s="133" t="s">
        <v>377</v>
      </c>
      <c r="C102" s="130">
        <v>21020506</v>
      </c>
      <c r="D102" s="130">
        <v>1208</v>
      </c>
      <c r="E102" s="160">
        <v>17401</v>
      </c>
      <c r="F102" s="160">
        <v>19070</v>
      </c>
      <c r="G102" s="160">
        <v>18292</v>
      </c>
      <c r="H102" s="161">
        <v>18243</v>
      </c>
      <c r="I102" s="161">
        <v>17836.129856850715</v>
      </c>
      <c r="J102" s="161">
        <v>22145.430379746835</v>
      </c>
      <c r="K102" s="117"/>
      <c r="L102" s="117"/>
    </row>
    <row r="103" spans="1:13" ht="14.1" customHeight="1">
      <c r="A103" s="128" t="s">
        <v>378</v>
      </c>
      <c r="B103" s="133" t="s">
        <v>379</v>
      </c>
      <c r="C103" s="130">
        <v>18434771</v>
      </c>
      <c r="D103" s="130">
        <v>839</v>
      </c>
      <c r="E103" s="160">
        <v>21972</v>
      </c>
      <c r="F103" s="160">
        <v>21342</v>
      </c>
      <c r="G103" s="160">
        <v>21846</v>
      </c>
      <c r="H103" s="161">
        <v>22837</v>
      </c>
      <c r="I103" s="161">
        <v>22276.07894736842</v>
      </c>
      <c r="J103" s="161">
        <v>21476.4598540146</v>
      </c>
      <c r="K103" s="117"/>
      <c r="L103" s="117"/>
    </row>
    <row r="104" spans="1:13" ht="14.1" customHeight="1">
      <c r="A104" s="128" t="s">
        <v>380</v>
      </c>
      <c r="B104" s="133" t="s">
        <v>381</v>
      </c>
      <c r="C104" s="130">
        <v>16273602</v>
      </c>
      <c r="D104" s="130">
        <v>859</v>
      </c>
      <c r="E104" s="160">
        <v>18944</v>
      </c>
      <c r="F104" s="160">
        <v>19080</v>
      </c>
      <c r="G104" s="160">
        <v>18140</v>
      </c>
      <c r="H104" s="161">
        <v>17471</v>
      </c>
      <c r="I104" s="161">
        <v>17002.663171690696</v>
      </c>
      <c r="J104" s="161">
        <v>19515.637636080872</v>
      </c>
      <c r="K104" s="117"/>
      <c r="L104" s="117"/>
    </row>
    <row r="105" spans="1:13" ht="14.1" customHeight="1">
      <c r="A105" s="128" t="s">
        <v>382</v>
      </c>
      <c r="B105" s="133" t="s">
        <v>383</v>
      </c>
      <c r="C105" s="130">
        <v>22686110</v>
      </c>
      <c r="D105" s="130">
        <v>1439</v>
      </c>
      <c r="E105" s="160">
        <v>15765</v>
      </c>
      <c r="F105" s="160">
        <v>16564</v>
      </c>
      <c r="G105" s="160">
        <v>16852</v>
      </c>
      <c r="H105" s="161">
        <v>16123</v>
      </c>
      <c r="I105" s="161">
        <v>16682.342259414225</v>
      </c>
      <c r="J105" s="161">
        <v>26136.396662387677</v>
      </c>
      <c r="K105" s="117"/>
      <c r="L105" s="117"/>
    </row>
    <row r="106" spans="1:13" ht="14.1" customHeight="1">
      <c r="A106" s="128" t="s">
        <v>384</v>
      </c>
      <c r="B106" s="133" t="s">
        <v>385</v>
      </c>
      <c r="C106" s="130">
        <v>21761378</v>
      </c>
      <c r="D106" s="130">
        <v>1190</v>
      </c>
      <c r="E106" s="160">
        <v>18286</v>
      </c>
      <c r="F106" s="160">
        <v>17852</v>
      </c>
      <c r="G106" s="160">
        <v>16321</v>
      </c>
      <c r="H106" s="161">
        <v>16243</v>
      </c>
      <c r="I106" s="161">
        <v>16681.447646493754</v>
      </c>
      <c r="J106" s="161">
        <v>20627.420854271357</v>
      </c>
      <c r="K106" s="117"/>
      <c r="L106" s="117"/>
    </row>
    <row r="107" spans="1:13" ht="14.1" customHeight="1">
      <c r="A107" s="128" t="s">
        <v>386</v>
      </c>
      <c r="B107" s="133" t="s">
        <v>387</v>
      </c>
      <c r="C107" s="130">
        <v>20255509</v>
      </c>
      <c r="D107" s="130">
        <v>1362</v>
      </c>
      <c r="E107" s="160">
        <v>14871</v>
      </c>
      <c r="F107" s="160">
        <v>13930</v>
      </c>
      <c r="G107" s="160">
        <v>29441</v>
      </c>
      <c r="H107" s="161">
        <v>28936</v>
      </c>
      <c r="I107" s="161">
        <v>26542.164615384616</v>
      </c>
      <c r="J107" s="161">
        <v>19620.669461077843</v>
      </c>
      <c r="K107" s="117"/>
      <c r="L107" s="117"/>
    </row>
    <row r="108" spans="1:13" ht="14.1" customHeight="1">
      <c r="A108" s="128" t="s">
        <v>388</v>
      </c>
      <c r="B108" s="133" t="s">
        <v>389</v>
      </c>
      <c r="C108" s="130">
        <v>19011344</v>
      </c>
      <c r="D108" s="130">
        <v>977</v>
      </c>
      <c r="E108" s="160">
        <v>19458</v>
      </c>
      <c r="F108" s="160">
        <v>19994</v>
      </c>
      <c r="G108" s="160">
        <v>20711</v>
      </c>
      <c r="H108" s="161">
        <v>16984</v>
      </c>
      <c r="I108" s="161">
        <v>16934.176072234764</v>
      </c>
      <c r="J108" s="161">
        <v>17321.085290482075</v>
      </c>
      <c r="K108" s="117"/>
      <c r="L108" s="117"/>
    </row>
    <row r="109" spans="1:13" ht="14.1" customHeight="1">
      <c r="A109" s="197" t="s">
        <v>234</v>
      </c>
      <c r="B109" s="198"/>
      <c r="C109" s="134">
        <f>SUM(C101:C108)</f>
        <v>159475040</v>
      </c>
      <c r="D109" s="134">
        <f>SUM(D101:D108)</f>
        <v>8912</v>
      </c>
      <c r="E109" s="160">
        <f>IF(ISERR(C109/D109),"－　  　",C109/D109)</f>
        <v>17894.416517055655</v>
      </c>
      <c r="F109" s="162"/>
      <c r="G109" s="162" t="s">
        <v>235</v>
      </c>
      <c r="H109" s="162" t="s">
        <v>235</v>
      </c>
      <c r="I109" s="162" t="s">
        <v>235</v>
      </c>
      <c r="J109" s="165"/>
      <c r="K109" s="117"/>
      <c r="L109" s="117"/>
    </row>
    <row r="110" spans="1:13" ht="14.1" customHeight="1">
      <c r="D110" s="137"/>
      <c r="E110" s="138"/>
      <c r="F110" s="138"/>
      <c r="G110" s="138"/>
      <c r="H110" s="138"/>
      <c r="I110" s="138"/>
      <c r="J110" s="157"/>
      <c r="K110" s="117"/>
      <c r="L110" s="117"/>
    </row>
    <row r="111" spans="1:13" ht="15.75" customHeight="1">
      <c r="A111" s="120" t="s">
        <v>390</v>
      </c>
      <c r="C111" s="121"/>
      <c r="D111" s="122"/>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59">
        <f>IF(ISERR(AVERAGE(E113:E118)),"－     ",AVERAGE(E113:E118))</f>
        <v>16183.666666666666</v>
      </c>
    </row>
    <row r="113" spans="1:12" ht="14.1" customHeight="1">
      <c r="A113" s="128" t="s">
        <v>391</v>
      </c>
      <c r="B113" s="129" t="s">
        <v>392</v>
      </c>
      <c r="C113" s="130">
        <v>17066979</v>
      </c>
      <c r="D113" s="130">
        <v>1296</v>
      </c>
      <c r="E113" s="160">
        <v>13168</v>
      </c>
      <c r="F113" s="160">
        <v>14566</v>
      </c>
      <c r="G113" s="160">
        <v>14069</v>
      </c>
      <c r="H113" s="161">
        <v>13803</v>
      </c>
      <c r="I113" s="161">
        <v>13248.752319109462</v>
      </c>
      <c r="J113" s="161">
        <v>16651.616352201258</v>
      </c>
      <c r="K113" s="117"/>
      <c r="L113" s="117"/>
    </row>
    <row r="114" spans="1:12" ht="14.1" customHeight="1">
      <c r="A114" s="128" t="s">
        <v>393</v>
      </c>
      <c r="B114" s="133" t="s">
        <v>394</v>
      </c>
      <c r="C114" s="130">
        <v>23842745</v>
      </c>
      <c r="D114" s="130">
        <v>1623</v>
      </c>
      <c r="E114" s="160">
        <v>14690</v>
      </c>
      <c r="F114" s="160">
        <v>15196</v>
      </c>
      <c r="G114" s="160">
        <v>15195</v>
      </c>
      <c r="H114" s="161">
        <v>14745</v>
      </c>
      <c r="I114" s="161">
        <v>15168.644150417827</v>
      </c>
      <c r="J114" s="161">
        <v>26830.702040816326</v>
      </c>
      <c r="K114" s="117"/>
      <c r="L114" s="117"/>
    </row>
    <row r="115" spans="1:12" ht="14.1" customHeight="1">
      <c r="A115" s="128" t="s">
        <v>395</v>
      </c>
      <c r="B115" s="133" t="s">
        <v>396</v>
      </c>
      <c r="C115" s="130">
        <v>29933908</v>
      </c>
      <c r="D115" s="130">
        <v>1854</v>
      </c>
      <c r="E115" s="160">
        <v>16145</v>
      </c>
      <c r="F115" s="160">
        <v>16413</v>
      </c>
      <c r="G115" s="160">
        <v>16614</v>
      </c>
      <c r="H115" s="161">
        <v>17027</v>
      </c>
      <c r="I115" s="161">
        <v>17229.29776674938</v>
      </c>
      <c r="J115" s="161">
        <v>24567.576681614351</v>
      </c>
      <c r="K115" s="117"/>
      <c r="L115" s="117"/>
    </row>
    <row r="116" spans="1:12" ht="14.1" customHeight="1">
      <c r="A116" s="128" t="s">
        <v>397</v>
      </c>
      <c r="B116" s="133" t="s">
        <v>398</v>
      </c>
      <c r="C116" s="130">
        <v>23941207</v>
      </c>
      <c r="D116" s="130">
        <v>1393</v>
      </c>
      <c r="E116" s="160">
        <v>17186</v>
      </c>
      <c r="F116" s="160">
        <v>15688</v>
      </c>
      <c r="G116" s="160">
        <v>15561</v>
      </c>
      <c r="H116" s="161">
        <v>14953</v>
      </c>
      <c r="I116" s="161">
        <v>15053.302290076335</v>
      </c>
      <c r="J116" s="161">
        <v>22043.143187066973</v>
      </c>
      <c r="K116" s="117"/>
      <c r="L116" s="117"/>
    </row>
    <row r="117" spans="1:12" ht="14.1" customHeight="1">
      <c r="A117" s="128" t="s">
        <v>399</v>
      </c>
      <c r="B117" s="133" t="s">
        <v>400</v>
      </c>
      <c r="C117" s="130">
        <v>24766201</v>
      </c>
      <c r="D117" s="130">
        <v>1396</v>
      </c>
      <c r="E117" s="160">
        <v>17740</v>
      </c>
      <c r="F117" s="160">
        <v>17636</v>
      </c>
      <c r="G117" s="160">
        <v>18034</v>
      </c>
      <c r="H117" s="161">
        <v>17923</v>
      </c>
      <c r="I117" s="161">
        <v>17903.409461663949</v>
      </c>
      <c r="J117" s="161">
        <v>24325.407029478458</v>
      </c>
      <c r="K117" s="117"/>
      <c r="L117" s="117"/>
    </row>
    <row r="118" spans="1:12" ht="14.1" customHeight="1">
      <c r="A118" s="128" t="s">
        <v>401</v>
      </c>
      <c r="B118" s="133" t="s">
        <v>402</v>
      </c>
      <c r="C118" s="130">
        <v>29260020</v>
      </c>
      <c r="D118" s="130">
        <v>1610</v>
      </c>
      <c r="E118" s="160">
        <v>18173</v>
      </c>
      <c r="F118" s="160">
        <v>17789</v>
      </c>
      <c r="G118" s="160">
        <v>16583</v>
      </c>
      <c r="H118" s="161">
        <v>16256</v>
      </c>
      <c r="I118" s="161">
        <v>15807.893847194049</v>
      </c>
      <c r="J118" s="161">
        <v>20919.136567834681</v>
      </c>
      <c r="K118" s="117"/>
      <c r="L118" s="117"/>
    </row>
    <row r="119" spans="1:12" ht="14.1" customHeight="1">
      <c r="A119" s="197" t="s">
        <v>234</v>
      </c>
      <c r="B119" s="198"/>
      <c r="C119" s="134">
        <f>SUM(C113:C118)</f>
        <v>148811060</v>
      </c>
      <c r="D119" s="134">
        <f>SUM(D113:D118)</f>
        <v>9172</v>
      </c>
      <c r="E119" s="160">
        <f>IF(ISERR(C119/D119),"－　  　",C119/D119)</f>
        <v>16224.494112516355</v>
      </c>
      <c r="F119" s="162" t="s">
        <v>235</v>
      </c>
      <c r="G119" s="162" t="s">
        <v>235</v>
      </c>
      <c r="H119" s="162" t="s">
        <v>235</v>
      </c>
      <c r="I119" s="162" t="s">
        <v>235</v>
      </c>
      <c r="J119" s="162"/>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25A5C-0C64-424D-9B10-F76A4848AA99}">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448</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59">
        <f>IF(ISERR(AVERAGE(E5:E10)),"－     ",AVERAGE(E5:E10))</f>
        <v>23769</v>
      </c>
    </row>
    <row r="5" spans="1:13" ht="14.1" customHeight="1">
      <c r="A5" s="128" t="s">
        <v>222</v>
      </c>
      <c r="B5" s="129" t="s">
        <v>223</v>
      </c>
      <c r="C5" s="130">
        <v>19776058</v>
      </c>
      <c r="D5" s="130">
        <v>832</v>
      </c>
      <c r="E5" s="160">
        <v>23769</v>
      </c>
      <c r="F5" s="160">
        <v>23529</v>
      </c>
      <c r="G5" s="160">
        <v>24611</v>
      </c>
      <c r="H5" s="161">
        <v>24947</v>
      </c>
      <c r="I5" s="161">
        <v>25439.54319180088</v>
      </c>
      <c r="J5" s="161">
        <v>32421.481188118811</v>
      </c>
      <c r="K5" s="117"/>
      <c r="L5" s="117"/>
    </row>
    <row r="6" spans="1:13" ht="14.1" customHeight="1">
      <c r="A6" s="128" t="s">
        <v>224</v>
      </c>
      <c r="B6" s="133" t="s">
        <v>225</v>
      </c>
      <c r="C6" s="145" t="s">
        <v>404</v>
      </c>
      <c r="D6" s="145" t="s">
        <v>404</v>
      </c>
      <c r="E6" s="163" t="s">
        <v>404</v>
      </c>
      <c r="F6" s="163" t="s">
        <v>405</v>
      </c>
      <c r="G6" s="163" t="s">
        <v>405</v>
      </c>
      <c r="H6" s="164" t="s">
        <v>405</v>
      </c>
      <c r="I6" s="164" t="s">
        <v>405</v>
      </c>
      <c r="J6" s="164" t="s">
        <v>405</v>
      </c>
      <c r="K6" s="117"/>
      <c r="L6" s="117"/>
    </row>
    <row r="7" spans="1:13" ht="14.1" customHeight="1">
      <c r="A7" s="128" t="s">
        <v>226</v>
      </c>
      <c r="B7" s="133" t="s">
        <v>227</v>
      </c>
      <c r="C7" s="145" t="s">
        <v>404</v>
      </c>
      <c r="D7" s="145" t="s">
        <v>404</v>
      </c>
      <c r="E7" s="163" t="s">
        <v>404</v>
      </c>
      <c r="F7" s="163" t="s">
        <v>405</v>
      </c>
      <c r="G7" s="163" t="s">
        <v>405</v>
      </c>
      <c r="H7" s="164" t="s">
        <v>405</v>
      </c>
      <c r="I7" s="164" t="s">
        <v>405</v>
      </c>
      <c r="J7" s="164" t="s">
        <v>405</v>
      </c>
      <c r="K7" s="117"/>
      <c r="L7" s="117"/>
    </row>
    <row r="8" spans="1:13" ht="14.1" customHeight="1">
      <c r="A8" s="128" t="s">
        <v>228</v>
      </c>
      <c r="B8" s="133" t="s">
        <v>229</v>
      </c>
      <c r="C8" s="145" t="s">
        <v>404</v>
      </c>
      <c r="D8" s="145" t="s">
        <v>404</v>
      </c>
      <c r="E8" s="163" t="s">
        <v>404</v>
      </c>
      <c r="F8" s="163" t="s">
        <v>405</v>
      </c>
      <c r="G8" s="163" t="s">
        <v>405</v>
      </c>
      <c r="H8" s="164" t="s">
        <v>405</v>
      </c>
      <c r="I8" s="164" t="s">
        <v>405</v>
      </c>
      <c r="J8" s="164" t="s">
        <v>405</v>
      </c>
      <c r="K8" s="117"/>
      <c r="L8" s="117"/>
    </row>
    <row r="9" spans="1:13" ht="14.1" customHeight="1">
      <c r="A9" s="128" t="s">
        <v>230</v>
      </c>
      <c r="B9" s="133" t="s">
        <v>231</v>
      </c>
      <c r="C9" s="145" t="s">
        <v>404</v>
      </c>
      <c r="D9" s="145" t="s">
        <v>404</v>
      </c>
      <c r="E9" s="163" t="s">
        <v>404</v>
      </c>
      <c r="F9" s="163" t="s">
        <v>405</v>
      </c>
      <c r="G9" s="163" t="s">
        <v>405</v>
      </c>
      <c r="H9" s="164" t="s">
        <v>405</v>
      </c>
      <c r="I9" s="164" t="s">
        <v>405</v>
      </c>
      <c r="J9" s="164" t="s">
        <v>405</v>
      </c>
      <c r="K9" s="117"/>
      <c r="L9" s="117"/>
    </row>
    <row r="10" spans="1:13" ht="14.1" customHeight="1">
      <c r="A10" s="128" t="s">
        <v>232</v>
      </c>
      <c r="B10" s="133" t="s">
        <v>233</v>
      </c>
      <c r="C10" s="145" t="s">
        <v>404</v>
      </c>
      <c r="D10" s="145" t="s">
        <v>404</v>
      </c>
      <c r="E10" s="163" t="s">
        <v>404</v>
      </c>
      <c r="F10" s="164" t="s">
        <v>405</v>
      </c>
      <c r="G10" s="164" t="s">
        <v>405</v>
      </c>
      <c r="H10" s="164" t="s">
        <v>405</v>
      </c>
      <c r="I10" s="164" t="s">
        <v>405</v>
      </c>
      <c r="J10" s="164" t="s">
        <v>405</v>
      </c>
      <c r="K10" s="117"/>
      <c r="L10" s="117"/>
    </row>
    <row r="11" spans="1:13" ht="14.1" customHeight="1">
      <c r="A11" s="197" t="s">
        <v>234</v>
      </c>
      <c r="B11" s="198"/>
      <c r="C11" s="134">
        <f>SUM(C5:C10)</f>
        <v>19776058</v>
      </c>
      <c r="D11" s="134">
        <f>SUM(D5:D10)</f>
        <v>832</v>
      </c>
      <c r="E11" s="160">
        <f>IF(ISERR(C11/D11),"－　  　",C11/D11)</f>
        <v>23769.30048076923</v>
      </c>
      <c r="F11" s="162"/>
      <c r="G11" s="162" t="s">
        <v>235</v>
      </c>
      <c r="H11" s="162" t="s">
        <v>235</v>
      </c>
      <c r="I11" s="162" t="s">
        <v>235</v>
      </c>
      <c r="J11" s="162"/>
      <c r="K11" s="117"/>
      <c r="L11" s="117"/>
    </row>
    <row r="12" spans="1:13" ht="14.1" customHeight="1">
      <c r="D12" s="137"/>
      <c r="E12" s="138"/>
      <c r="F12" s="138"/>
      <c r="G12" s="138"/>
      <c r="H12" s="138"/>
      <c r="I12" s="138"/>
      <c r="J12" s="138"/>
      <c r="K12" s="117"/>
      <c r="L12" s="117"/>
    </row>
    <row r="13" spans="1:13" ht="15.75" customHeight="1">
      <c r="A13" s="120" t="s">
        <v>236</v>
      </c>
      <c r="C13" s="121"/>
      <c r="D13" s="122"/>
      <c r="E13" s="122"/>
      <c r="F13" s="122"/>
      <c r="G13" s="122"/>
      <c r="H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59">
        <f>IF(ISERR(AVERAGE(E15:E27)),"－     ",AVERAGE(E15:E27))</f>
        <v>24947.5</v>
      </c>
    </row>
    <row r="15" spans="1:13" ht="14.1" customHeight="1">
      <c r="A15" s="128" t="s">
        <v>237</v>
      </c>
      <c r="B15" s="129" t="s">
        <v>238</v>
      </c>
      <c r="C15" s="145" t="s">
        <v>404</v>
      </c>
      <c r="D15" s="145" t="s">
        <v>404</v>
      </c>
      <c r="E15" s="163" t="s">
        <v>404</v>
      </c>
      <c r="F15" s="163" t="s">
        <v>405</v>
      </c>
      <c r="G15" s="163" t="s">
        <v>405</v>
      </c>
      <c r="H15" s="164" t="s">
        <v>405</v>
      </c>
      <c r="I15" s="164" t="s">
        <v>405</v>
      </c>
      <c r="J15" s="164" t="s">
        <v>405</v>
      </c>
      <c r="K15" s="117"/>
      <c r="L15" s="117"/>
    </row>
    <row r="16" spans="1:13" ht="14.1" customHeight="1">
      <c r="A16" s="128" t="s">
        <v>239</v>
      </c>
      <c r="B16" s="133" t="s">
        <v>240</v>
      </c>
      <c r="C16" s="145" t="s">
        <v>404</v>
      </c>
      <c r="D16" s="145" t="s">
        <v>404</v>
      </c>
      <c r="E16" s="163" t="s">
        <v>404</v>
      </c>
      <c r="F16" s="163" t="s">
        <v>405</v>
      </c>
      <c r="G16" s="163" t="s">
        <v>405</v>
      </c>
      <c r="H16" s="164" t="s">
        <v>405</v>
      </c>
      <c r="I16" s="164" t="s">
        <v>405</v>
      </c>
      <c r="J16" s="164" t="s">
        <v>405</v>
      </c>
      <c r="K16" s="117"/>
      <c r="L16" s="117"/>
    </row>
    <row r="17" spans="1:13" ht="14.1" customHeight="1">
      <c r="A17" s="128" t="s">
        <v>241</v>
      </c>
      <c r="B17" s="133" t="s">
        <v>242</v>
      </c>
      <c r="C17" s="145" t="s">
        <v>404</v>
      </c>
      <c r="D17" s="145" t="s">
        <v>404</v>
      </c>
      <c r="E17" s="163" t="s">
        <v>404</v>
      </c>
      <c r="F17" s="163" t="s">
        <v>405</v>
      </c>
      <c r="G17" s="163" t="s">
        <v>405</v>
      </c>
      <c r="H17" s="164" t="s">
        <v>405</v>
      </c>
      <c r="I17" s="164" t="s">
        <v>405</v>
      </c>
      <c r="J17" s="164" t="s">
        <v>405</v>
      </c>
      <c r="K17" s="117"/>
      <c r="L17" s="117"/>
    </row>
    <row r="18" spans="1:13" ht="14.1" customHeight="1">
      <c r="A18" s="128" t="s">
        <v>243</v>
      </c>
      <c r="B18" s="133" t="s">
        <v>244</v>
      </c>
      <c r="C18" s="145" t="s">
        <v>404</v>
      </c>
      <c r="D18" s="145" t="s">
        <v>404</v>
      </c>
      <c r="E18" s="163" t="s">
        <v>404</v>
      </c>
      <c r="F18" s="163" t="s">
        <v>405</v>
      </c>
      <c r="G18" s="163" t="s">
        <v>405</v>
      </c>
      <c r="H18" s="164" t="s">
        <v>405</v>
      </c>
      <c r="I18" s="164" t="s">
        <v>405</v>
      </c>
      <c r="J18" s="164" t="s">
        <v>405</v>
      </c>
      <c r="K18" s="117"/>
      <c r="L18" s="117"/>
    </row>
    <row r="19" spans="1:13" ht="14.1" customHeight="1">
      <c r="A19" s="128" t="s">
        <v>245</v>
      </c>
      <c r="B19" s="133" t="s">
        <v>246</v>
      </c>
      <c r="C19" s="145" t="s">
        <v>404</v>
      </c>
      <c r="D19" s="145" t="s">
        <v>404</v>
      </c>
      <c r="E19" s="163" t="s">
        <v>404</v>
      </c>
      <c r="F19" s="163" t="s">
        <v>405</v>
      </c>
      <c r="G19" s="163" t="s">
        <v>405</v>
      </c>
      <c r="H19" s="164" t="s">
        <v>405</v>
      </c>
      <c r="I19" s="164" t="s">
        <v>405</v>
      </c>
      <c r="J19" s="164" t="s">
        <v>405</v>
      </c>
      <c r="K19" s="117"/>
      <c r="L19" s="117"/>
    </row>
    <row r="20" spans="1:13" ht="14.1" customHeight="1">
      <c r="A20" s="128" t="s">
        <v>247</v>
      </c>
      <c r="B20" s="133" t="s">
        <v>248</v>
      </c>
      <c r="C20" s="130">
        <v>19412518</v>
      </c>
      <c r="D20" s="130">
        <v>801</v>
      </c>
      <c r="E20" s="160">
        <v>24235</v>
      </c>
      <c r="F20" s="160">
        <v>24363</v>
      </c>
      <c r="G20" s="160">
        <v>23677</v>
      </c>
      <c r="H20" s="161">
        <v>24560</v>
      </c>
      <c r="I20" s="161">
        <v>25125.534562211982</v>
      </c>
      <c r="J20" s="161">
        <v>33223.013452914798</v>
      </c>
      <c r="K20" s="117"/>
      <c r="L20" s="117"/>
    </row>
    <row r="21" spans="1:13" ht="14.1" customHeight="1">
      <c r="A21" s="128" t="s">
        <v>249</v>
      </c>
      <c r="B21" s="133" t="s">
        <v>250</v>
      </c>
      <c r="C21" s="145" t="s">
        <v>404</v>
      </c>
      <c r="D21" s="145" t="s">
        <v>404</v>
      </c>
      <c r="E21" s="163" t="s">
        <v>404</v>
      </c>
      <c r="F21" s="163" t="s">
        <v>405</v>
      </c>
      <c r="G21" s="163" t="s">
        <v>405</v>
      </c>
      <c r="H21" s="164" t="s">
        <v>405</v>
      </c>
      <c r="I21" s="164" t="s">
        <v>405</v>
      </c>
      <c r="J21" s="164" t="s">
        <v>405</v>
      </c>
      <c r="K21" s="117"/>
      <c r="L21" s="117"/>
    </row>
    <row r="22" spans="1:13" ht="14.1" customHeight="1">
      <c r="A22" s="128" t="s">
        <v>251</v>
      </c>
      <c r="B22" s="133" t="s">
        <v>252</v>
      </c>
      <c r="C22" s="130">
        <v>20784968</v>
      </c>
      <c r="D22" s="130">
        <v>810</v>
      </c>
      <c r="E22" s="160">
        <v>25660</v>
      </c>
      <c r="F22" s="160">
        <v>24928</v>
      </c>
      <c r="G22" s="160">
        <v>25907</v>
      </c>
      <c r="H22" s="161">
        <v>26643</v>
      </c>
      <c r="I22" s="161">
        <v>25956.157670454544</v>
      </c>
      <c r="J22" s="161">
        <v>26496.423999999999</v>
      </c>
      <c r="K22" s="117"/>
      <c r="L22" s="117"/>
    </row>
    <row r="23" spans="1:13" ht="14.1" customHeight="1">
      <c r="A23" s="128" t="s">
        <v>253</v>
      </c>
      <c r="B23" s="133" t="s">
        <v>254</v>
      </c>
      <c r="C23" s="145" t="s">
        <v>404</v>
      </c>
      <c r="D23" s="145" t="s">
        <v>404</v>
      </c>
      <c r="E23" s="163" t="s">
        <v>404</v>
      </c>
      <c r="F23" s="163" t="s">
        <v>405</v>
      </c>
      <c r="G23" s="163" t="s">
        <v>405</v>
      </c>
      <c r="H23" s="164" t="s">
        <v>405</v>
      </c>
      <c r="I23" s="164" t="s">
        <v>405</v>
      </c>
      <c r="J23" s="164" t="s">
        <v>405</v>
      </c>
      <c r="K23" s="117"/>
      <c r="L23" s="117"/>
    </row>
    <row r="24" spans="1:13" ht="14.1" customHeight="1">
      <c r="A24" s="128" t="s">
        <v>255</v>
      </c>
      <c r="B24" s="133" t="s">
        <v>256</v>
      </c>
      <c r="C24" s="145" t="s">
        <v>404</v>
      </c>
      <c r="D24" s="145" t="s">
        <v>404</v>
      </c>
      <c r="E24" s="163" t="s">
        <v>404</v>
      </c>
      <c r="F24" s="163" t="s">
        <v>405</v>
      </c>
      <c r="G24" s="163" t="s">
        <v>405</v>
      </c>
      <c r="H24" s="164" t="s">
        <v>405</v>
      </c>
      <c r="I24" s="164" t="s">
        <v>405</v>
      </c>
      <c r="J24" s="164" t="s">
        <v>405</v>
      </c>
      <c r="K24" s="117"/>
      <c r="L24" s="117"/>
    </row>
    <row r="25" spans="1:13" ht="14.1" customHeight="1">
      <c r="A25" s="128" t="s">
        <v>257</v>
      </c>
      <c r="B25" s="133" t="s">
        <v>258</v>
      </c>
      <c r="C25" s="145" t="s">
        <v>404</v>
      </c>
      <c r="D25" s="145" t="s">
        <v>404</v>
      </c>
      <c r="E25" s="163" t="s">
        <v>404</v>
      </c>
      <c r="F25" s="163" t="s">
        <v>405</v>
      </c>
      <c r="G25" s="163" t="s">
        <v>405</v>
      </c>
      <c r="H25" s="164" t="s">
        <v>405</v>
      </c>
      <c r="I25" s="164" t="s">
        <v>405</v>
      </c>
      <c r="J25" s="164" t="s">
        <v>405</v>
      </c>
      <c r="K25" s="117"/>
      <c r="L25" s="117"/>
    </row>
    <row r="26" spans="1:13" ht="14.1" customHeight="1">
      <c r="A26" s="128" t="s">
        <v>259</v>
      </c>
      <c r="B26" s="133" t="s">
        <v>260</v>
      </c>
      <c r="C26" s="145" t="s">
        <v>404</v>
      </c>
      <c r="D26" s="145" t="s">
        <v>404</v>
      </c>
      <c r="E26" s="163" t="s">
        <v>404</v>
      </c>
      <c r="F26" s="163" t="s">
        <v>405</v>
      </c>
      <c r="G26" s="163" t="s">
        <v>405</v>
      </c>
      <c r="H26" s="164" t="s">
        <v>405</v>
      </c>
      <c r="I26" s="164" t="s">
        <v>405</v>
      </c>
      <c r="J26" s="164" t="s">
        <v>405</v>
      </c>
      <c r="K26" s="117"/>
      <c r="L26" s="117"/>
    </row>
    <row r="27" spans="1:13" ht="14.1" customHeight="1">
      <c r="A27" s="128" t="s">
        <v>261</v>
      </c>
      <c r="B27" s="133" t="s">
        <v>262</v>
      </c>
      <c r="C27" s="145" t="s">
        <v>404</v>
      </c>
      <c r="D27" s="145" t="s">
        <v>404</v>
      </c>
      <c r="E27" s="163" t="s">
        <v>404</v>
      </c>
      <c r="F27" s="163" t="s">
        <v>405</v>
      </c>
      <c r="G27" s="163" t="s">
        <v>405</v>
      </c>
      <c r="H27" s="164" t="s">
        <v>405</v>
      </c>
      <c r="I27" s="164" t="s">
        <v>405</v>
      </c>
      <c r="J27" s="164" t="s">
        <v>405</v>
      </c>
      <c r="K27" s="117"/>
      <c r="L27" s="117"/>
    </row>
    <row r="28" spans="1:13" ht="14.1" customHeight="1">
      <c r="A28" s="197" t="s">
        <v>234</v>
      </c>
      <c r="B28" s="198"/>
      <c r="C28" s="134">
        <f>SUM(C15:C27)</f>
        <v>40197486</v>
      </c>
      <c r="D28" s="134">
        <f>SUM(D15:D27)</f>
        <v>1611</v>
      </c>
      <c r="E28" s="160">
        <f>IF(ISERR(C28/D28),"－　  　",C28/D28)</f>
        <v>24951.88454376164</v>
      </c>
      <c r="F28" s="162"/>
      <c r="G28" s="162" t="s">
        <v>235</v>
      </c>
      <c r="H28" s="162" t="s">
        <v>235</v>
      </c>
      <c r="I28" s="162" t="s">
        <v>235</v>
      </c>
      <c r="J28" s="162"/>
      <c r="K28" s="117"/>
      <c r="L28" s="117"/>
    </row>
    <row r="29" spans="1:13" ht="14.1" customHeight="1">
      <c r="D29" s="137"/>
      <c r="E29" s="138"/>
      <c r="F29" s="138"/>
      <c r="G29" s="138"/>
      <c r="H29" s="138"/>
      <c r="I29" s="138"/>
      <c r="J29" s="138"/>
      <c r="K29" s="117"/>
      <c r="L29" s="117"/>
    </row>
    <row r="30" spans="1:13" ht="15.75" customHeight="1">
      <c r="A30" s="120" t="s">
        <v>263</v>
      </c>
      <c r="C30" s="121"/>
      <c r="D30" s="122"/>
      <c r="E30" s="122"/>
      <c r="F30" s="122"/>
      <c r="G30" s="122"/>
      <c r="H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59">
        <f>IF(ISERR(AVERAGE(E32:E39)),"－     ",AVERAGE(E32:E39))</f>
        <v>28633</v>
      </c>
    </row>
    <row r="32" spans="1:13" ht="14.1" customHeight="1">
      <c r="A32" s="128" t="s">
        <v>264</v>
      </c>
      <c r="B32" s="129" t="s">
        <v>265</v>
      </c>
      <c r="C32" s="145" t="s">
        <v>404</v>
      </c>
      <c r="D32" s="145" t="s">
        <v>404</v>
      </c>
      <c r="E32" s="163" t="s">
        <v>404</v>
      </c>
      <c r="F32" s="163" t="s">
        <v>405</v>
      </c>
      <c r="G32" s="163" t="s">
        <v>405</v>
      </c>
      <c r="H32" s="164" t="s">
        <v>405</v>
      </c>
      <c r="I32" s="164" t="s">
        <v>405</v>
      </c>
      <c r="J32" s="164" t="s">
        <v>405</v>
      </c>
      <c r="K32" s="117"/>
      <c r="L32" s="117"/>
    </row>
    <row r="33" spans="1:13" ht="14.1" customHeight="1">
      <c r="A33" s="128" t="s">
        <v>266</v>
      </c>
      <c r="B33" s="133" t="s">
        <v>267</v>
      </c>
      <c r="C33" s="145" t="s">
        <v>404</v>
      </c>
      <c r="D33" s="145" t="s">
        <v>404</v>
      </c>
      <c r="E33" s="163" t="s">
        <v>404</v>
      </c>
      <c r="F33" s="163" t="s">
        <v>405</v>
      </c>
      <c r="G33" s="163" t="s">
        <v>405</v>
      </c>
      <c r="H33" s="164" t="s">
        <v>405</v>
      </c>
      <c r="I33" s="164" t="s">
        <v>405</v>
      </c>
      <c r="J33" s="164" t="s">
        <v>405</v>
      </c>
      <c r="K33" s="117"/>
      <c r="L33" s="117"/>
    </row>
    <row r="34" spans="1:13" ht="14.1" customHeight="1">
      <c r="A34" s="128" t="s">
        <v>268</v>
      </c>
      <c r="B34" s="133" t="s">
        <v>269</v>
      </c>
      <c r="C34" s="130">
        <v>34102783</v>
      </c>
      <c r="D34" s="130">
        <v>1191</v>
      </c>
      <c r="E34" s="160">
        <v>28633</v>
      </c>
      <c r="F34" s="160">
        <v>31373</v>
      </c>
      <c r="G34" s="160">
        <v>30966</v>
      </c>
      <c r="H34" s="161">
        <v>31415</v>
      </c>
      <c r="I34" s="161">
        <v>31038.063101604279</v>
      </c>
      <c r="J34" s="161">
        <v>41434.199400299847</v>
      </c>
      <c r="K34" s="117"/>
      <c r="L34" s="117"/>
    </row>
    <row r="35" spans="1:13" ht="14.1" customHeight="1">
      <c r="A35" s="128" t="s">
        <v>270</v>
      </c>
      <c r="B35" s="133" t="s">
        <v>271</v>
      </c>
      <c r="C35" s="145" t="s">
        <v>404</v>
      </c>
      <c r="D35" s="145" t="s">
        <v>404</v>
      </c>
      <c r="E35" s="163" t="s">
        <v>404</v>
      </c>
      <c r="F35" s="163" t="s">
        <v>405</v>
      </c>
      <c r="G35" s="163" t="s">
        <v>405</v>
      </c>
      <c r="H35" s="164" t="s">
        <v>405</v>
      </c>
      <c r="I35" s="164" t="s">
        <v>405</v>
      </c>
      <c r="J35" s="164" t="s">
        <v>405</v>
      </c>
      <c r="K35" s="117"/>
      <c r="L35" s="117"/>
    </row>
    <row r="36" spans="1:13" ht="14.1" customHeight="1">
      <c r="A36" s="128" t="s">
        <v>272</v>
      </c>
      <c r="B36" s="133" t="s">
        <v>273</v>
      </c>
      <c r="C36" s="145" t="s">
        <v>404</v>
      </c>
      <c r="D36" s="145" t="s">
        <v>404</v>
      </c>
      <c r="E36" s="163" t="s">
        <v>404</v>
      </c>
      <c r="F36" s="163" t="s">
        <v>405</v>
      </c>
      <c r="G36" s="163" t="s">
        <v>405</v>
      </c>
      <c r="H36" s="164" t="s">
        <v>405</v>
      </c>
      <c r="I36" s="164" t="s">
        <v>405</v>
      </c>
      <c r="J36" s="164" t="s">
        <v>405</v>
      </c>
      <c r="K36" s="117"/>
      <c r="L36" s="117"/>
    </row>
    <row r="37" spans="1:13" ht="14.1" customHeight="1">
      <c r="A37" s="128" t="s">
        <v>274</v>
      </c>
      <c r="B37" s="133" t="s">
        <v>275</v>
      </c>
      <c r="C37" s="145" t="s">
        <v>404</v>
      </c>
      <c r="D37" s="145" t="s">
        <v>404</v>
      </c>
      <c r="E37" s="163" t="s">
        <v>404</v>
      </c>
      <c r="F37" s="163" t="s">
        <v>405</v>
      </c>
      <c r="G37" s="163" t="s">
        <v>405</v>
      </c>
      <c r="H37" s="164" t="s">
        <v>405</v>
      </c>
      <c r="I37" s="164" t="s">
        <v>405</v>
      </c>
      <c r="J37" s="164" t="s">
        <v>405</v>
      </c>
      <c r="K37" s="117"/>
      <c r="L37" s="117"/>
    </row>
    <row r="38" spans="1:13" ht="14.1" customHeight="1">
      <c r="A38" s="128" t="s">
        <v>276</v>
      </c>
      <c r="B38" s="133" t="s">
        <v>277</v>
      </c>
      <c r="C38" s="145" t="s">
        <v>404</v>
      </c>
      <c r="D38" s="145" t="s">
        <v>404</v>
      </c>
      <c r="E38" s="163" t="s">
        <v>404</v>
      </c>
      <c r="F38" s="163" t="s">
        <v>405</v>
      </c>
      <c r="G38" s="163" t="s">
        <v>405</v>
      </c>
      <c r="H38" s="164" t="s">
        <v>405</v>
      </c>
      <c r="I38" s="164" t="s">
        <v>405</v>
      </c>
      <c r="J38" s="164" t="s">
        <v>405</v>
      </c>
      <c r="K38" s="117"/>
      <c r="L38" s="117"/>
    </row>
    <row r="39" spans="1:13" ht="14.1" customHeight="1">
      <c r="A39" s="128" t="s">
        <v>278</v>
      </c>
      <c r="B39" s="133" t="s">
        <v>279</v>
      </c>
      <c r="C39" s="145" t="s">
        <v>404</v>
      </c>
      <c r="D39" s="145" t="s">
        <v>404</v>
      </c>
      <c r="E39" s="163" t="s">
        <v>404</v>
      </c>
      <c r="F39" s="163" t="s">
        <v>405</v>
      </c>
      <c r="G39" s="163" t="s">
        <v>405</v>
      </c>
      <c r="H39" s="164" t="s">
        <v>405</v>
      </c>
      <c r="I39" s="164" t="s">
        <v>405</v>
      </c>
      <c r="J39" s="164" t="s">
        <v>405</v>
      </c>
      <c r="K39" s="117"/>
      <c r="L39" s="117"/>
    </row>
    <row r="40" spans="1:13" ht="14.1" customHeight="1">
      <c r="A40" s="197" t="s">
        <v>234</v>
      </c>
      <c r="B40" s="198"/>
      <c r="C40" s="134">
        <f>SUM(C32:C39)</f>
        <v>34102783</v>
      </c>
      <c r="D40" s="134">
        <f>SUM(D32:D39)</f>
        <v>1191</v>
      </c>
      <c r="E40" s="160">
        <f>IF(ISERR(C40/D40),"－　  　",C40/D40)</f>
        <v>28633.738874895047</v>
      </c>
      <c r="F40" s="162"/>
      <c r="G40" s="162" t="s">
        <v>235</v>
      </c>
      <c r="H40" s="162" t="s">
        <v>235</v>
      </c>
      <c r="I40" s="162" t="s">
        <v>235</v>
      </c>
      <c r="J40" s="162"/>
      <c r="K40" s="117"/>
      <c r="L40" s="117"/>
    </row>
    <row r="41" spans="1:13" ht="14.1" customHeight="1">
      <c r="D41" s="137"/>
      <c r="E41" s="138"/>
      <c r="F41" s="138"/>
      <c r="G41" s="138"/>
      <c r="H41" s="138"/>
      <c r="I41" s="138"/>
      <c r="J41" s="138"/>
      <c r="K41" s="117"/>
      <c r="L41" s="117"/>
    </row>
    <row r="42" spans="1:13" ht="15.75" customHeight="1">
      <c r="A42" s="120" t="s">
        <v>280</v>
      </c>
      <c r="C42" s="121"/>
      <c r="D42" s="122"/>
      <c r="E42" s="122"/>
      <c r="F42" s="122"/>
      <c r="G42" s="122"/>
      <c r="H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59">
        <f>IF(ISERR(AVERAGE(E44:E57)),"－     ",AVERAGE(E44:E57))</f>
        <v>22047.666666666668</v>
      </c>
    </row>
    <row r="44" spans="1:13" ht="14.1" customHeight="1">
      <c r="A44" s="128" t="s">
        <v>281</v>
      </c>
      <c r="B44" s="129" t="s">
        <v>282</v>
      </c>
      <c r="C44" s="130">
        <v>17635819</v>
      </c>
      <c r="D44" s="130">
        <v>777</v>
      </c>
      <c r="E44" s="160">
        <v>22697</v>
      </c>
      <c r="F44" s="160">
        <v>22684</v>
      </c>
      <c r="G44" s="160">
        <v>22465</v>
      </c>
      <c r="H44" s="161">
        <v>22488</v>
      </c>
      <c r="I44" s="161">
        <v>22100.422018348625</v>
      </c>
      <c r="J44" s="161">
        <v>26193.014760147602</v>
      </c>
      <c r="K44" s="117"/>
      <c r="L44" s="117"/>
    </row>
    <row r="45" spans="1:13" ht="14.1" customHeight="1">
      <c r="A45" s="128" t="s">
        <v>283</v>
      </c>
      <c r="B45" s="133" t="s">
        <v>284</v>
      </c>
      <c r="C45" s="145" t="s">
        <v>404</v>
      </c>
      <c r="D45" s="145" t="s">
        <v>404</v>
      </c>
      <c r="E45" s="163" t="s">
        <v>404</v>
      </c>
      <c r="F45" s="163" t="s">
        <v>405</v>
      </c>
      <c r="G45" s="163" t="s">
        <v>405</v>
      </c>
      <c r="H45" s="164" t="s">
        <v>405</v>
      </c>
      <c r="I45" s="164" t="s">
        <v>405</v>
      </c>
      <c r="J45" s="164" t="s">
        <v>405</v>
      </c>
      <c r="K45" s="117"/>
      <c r="L45" s="117"/>
    </row>
    <row r="46" spans="1:13" ht="14.1" customHeight="1">
      <c r="A46" s="128" t="s">
        <v>285</v>
      </c>
      <c r="B46" s="133" t="s">
        <v>286</v>
      </c>
      <c r="C46" s="145" t="s">
        <v>404</v>
      </c>
      <c r="D46" s="145" t="s">
        <v>404</v>
      </c>
      <c r="E46" s="163" t="s">
        <v>404</v>
      </c>
      <c r="F46" s="163" t="s">
        <v>405</v>
      </c>
      <c r="G46" s="163" t="s">
        <v>405</v>
      </c>
      <c r="H46" s="164" t="s">
        <v>405</v>
      </c>
      <c r="I46" s="164" t="s">
        <v>405</v>
      </c>
      <c r="J46" s="164" t="s">
        <v>405</v>
      </c>
      <c r="K46" s="117"/>
      <c r="L46" s="117"/>
    </row>
    <row r="47" spans="1:13" ht="14.1" customHeight="1">
      <c r="A47" s="128" t="s">
        <v>287</v>
      </c>
      <c r="B47" s="133" t="s">
        <v>288</v>
      </c>
      <c r="C47" s="145" t="s">
        <v>404</v>
      </c>
      <c r="D47" s="145" t="s">
        <v>404</v>
      </c>
      <c r="E47" s="163" t="s">
        <v>404</v>
      </c>
      <c r="F47" s="163" t="s">
        <v>405</v>
      </c>
      <c r="G47" s="163" t="s">
        <v>405</v>
      </c>
      <c r="H47" s="164" t="s">
        <v>405</v>
      </c>
      <c r="I47" s="164" t="s">
        <v>405</v>
      </c>
      <c r="J47" s="164" t="s">
        <v>405</v>
      </c>
      <c r="K47" s="117"/>
      <c r="L47" s="117"/>
    </row>
    <row r="48" spans="1:13" ht="14.1" customHeight="1">
      <c r="A48" s="128" t="s">
        <v>289</v>
      </c>
      <c r="B48" s="133" t="s">
        <v>290</v>
      </c>
      <c r="C48" s="145" t="s">
        <v>404</v>
      </c>
      <c r="D48" s="145" t="s">
        <v>404</v>
      </c>
      <c r="E48" s="163" t="s">
        <v>404</v>
      </c>
      <c r="F48" s="163" t="s">
        <v>405</v>
      </c>
      <c r="G48" s="163" t="s">
        <v>405</v>
      </c>
      <c r="H48" s="164" t="s">
        <v>405</v>
      </c>
      <c r="I48" s="164" t="s">
        <v>405</v>
      </c>
      <c r="J48" s="164" t="s">
        <v>405</v>
      </c>
      <c r="K48" s="117"/>
      <c r="L48" s="117"/>
    </row>
    <row r="49" spans="1:13" ht="14.1" customHeight="1">
      <c r="A49" s="128" t="s">
        <v>291</v>
      </c>
      <c r="B49" s="133" t="s">
        <v>292</v>
      </c>
      <c r="C49" s="145" t="s">
        <v>404</v>
      </c>
      <c r="D49" s="145" t="s">
        <v>404</v>
      </c>
      <c r="E49" s="163" t="s">
        <v>404</v>
      </c>
      <c r="F49" s="163" t="s">
        <v>405</v>
      </c>
      <c r="G49" s="163" t="s">
        <v>405</v>
      </c>
      <c r="H49" s="164" t="s">
        <v>405</v>
      </c>
      <c r="I49" s="164" t="s">
        <v>405</v>
      </c>
      <c r="J49" s="164" t="s">
        <v>405</v>
      </c>
      <c r="K49" s="117"/>
      <c r="L49" s="117"/>
    </row>
    <row r="50" spans="1:13" ht="14.1" customHeight="1">
      <c r="A50" s="128" t="s">
        <v>293</v>
      </c>
      <c r="B50" s="133" t="s">
        <v>294</v>
      </c>
      <c r="C50" s="145" t="s">
        <v>404</v>
      </c>
      <c r="D50" s="145" t="s">
        <v>404</v>
      </c>
      <c r="E50" s="163" t="s">
        <v>404</v>
      </c>
      <c r="F50" s="163" t="s">
        <v>405</v>
      </c>
      <c r="G50" s="163" t="s">
        <v>405</v>
      </c>
      <c r="H50" s="164" t="s">
        <v>405</v>
      </c>
      <c r="I50" s="164" t="s">
        <v>405</v>
      </c>
      <c r="J50" s="164" t="s">
        <v>405</v>
      </c>
      <c r="K50" s="117"/>
      <c r="L50" s="117"/>
    </row>
    <row r="51" spans="1:13" ht="14.1" customHeight="1">
      <c r="A51" s="128" t="s">
        <v>295</v>
      </c>
      <c r="B51" s="133" t="s">
        <v>296</v>
      </c>
      <c r="C51" s="130">
        <v>15852065</v>
      </c>
      <c r="D51" s="130">
        <v>832</v>
      </c>
      <c r="E51" s="160">
        <v>19052</v>
      </c>
      <c r="F51" s="160">
        <v>19760</v>
      </c>
      <c r="G51" s="160">
        <v>21530</v>
      </c>
      <c r="H51" s="161">
        <v>21899</v>
      </c>
      <c r="I51" s="161">
        <v>21681.899686520377</v>
      </c>
      <c r="J51" s="161">
        <v>25654.438931297711</v>
      </c>
      <c r="K51" s="117"/>
      <c r="L51" s="117"/>
    </row>
    <row r="52" spans="1:13" ht="14.1" customHeight="1">
      <c r="A52" s="128" t="s">
        <v>297</v>
      </c>
      <c r="B52" s="133" t="s">
        <v>298</v>
      </c>
      <c r="C52" s="130">
        <v>17100614</v>
      </c>
      <c r="D52" s="130">
        <v>701</v>
      </c>
      <c r="E52" s="160">
        <v>24394</v>
      </c>
      <c r="F52" s="160">
        <v>24723</v>
      </c>
      <c r="G52" s="160">
        <v>24268</v>
      </c>
      <c r="H52" s="161">
        <v>24394</v>
      </c>
      <c r="I52" s="161">
        <v>24191.285240464345</v>
      </c>
      <c r="J52" s="161">
        <v>30898.683516483517</v>
      </c>
      <c r="K52" s="117"/>
      <c r="L52" s="117"/>
    </row>
    <row r="53" spans="1:13" ht="14.1" customHeight="1">
      <c r="A53" s="128" t="s">
        <v>299</v>
      </c>
      <c r="B53" s="133" t="s">
        <v>300</v>
      </c>
      <c r="C53" s="145" t="s">
        <v>404</v>
      </c>
      <c r="D53" s="145" t="s">
        <v>404</v>
      </c>
      <c r="E53" s="163" t="s">
        <v>404</v>
      </c>
      <c r="F53" s="163" t="s">
        <v>405</v>
      </c>
      <c r="G53" s="163" t="s">
        <v>405</v>
      </c>
      <c r="H53" s="164" t="s">
        <v>405</v>
      </c>
      <c r="I53" s="164" t="s">
        <v>405</v>
      </c>
      <c r="J53" s="164" t="s">
        <v>405</v>
      </c>
      <c r="K53" s="117"/>
      <c r="L53" s="117"/>
    </row>
    <row r="54" spans="1:13" ht="14.1" customHeight="1">
      <c r="A54" s="128" t="s">
        <v>301</v>
      </c>
      <c r="B54" s="133" t="s">
        <v>302</v>
      </c>
      <c r="C54" s="145" t="s">
        <v>404</v>
      </c>
      <c r="D54" s="145" t="s">
        <v>404</v>
      </c>
      <c r="E54" s="163" t="s">
        <v>404</v>
      </c>
      <c r="F54" s="163" t="s">
        <v>405</v>
      </c>
      <c r="G54" s="163" t="s">
        <v>405</v>
      </c>
      <c r="H54" s="164" t="s">
        <v>405</v>
      </c>
      <c r="I54" s="164" t="s">
        <v>405</v>
      </c>
      <c r="J54" s="164" t="s">
        <v>405</v>
      </c>
      <c r="K54" s="117"/>
      <c r="L54" s="117"/>
    </row>
    <row r="55" spans="1:13" ht="14.1" customHeight="1">
      <c r="A55" s="128" t="s">
        <v>303</v>
      </c>
      <c r="B55" s="133" t="s">
        <v>304</v>
      </c>
      <c r="C55" s="145" t="s">
        <v>404</v>
      </c>
      <c r="D55" s="145" t="s">
        <v>404</v>
      </c>
      <c r="E55" s="163" t="s">
        <v>404</v>
      </c>
      <c r="F55" s="163" t="s">
        <v>405</v>
      </c>
      <c r="G55" s="163" t="s">
        <v>405</v>
      </c>
      <c r="H55" s="164" t="s">
        <v>405</v>
      </c>
      <c r="I55" s="164" t="s">
        <v>405</v>
      </c>
      <c r="J55" s="164" t="s">
        <v>405</v>
      </c>
      <c r="K55" s="117"/>
      <c r="L55" s="117"/>
    </row>
    <row r="56" spans="1:13" ht="14.1" customHeight="1">
      <c r="A56" s="128" t="s">
        <v>305</v>
      </c>
      <c r="B56" s="133" t="s">
        <v>306</v>
      </c>
      <c r="C56" s="145" t="s">
        <v>404</v>
      </c>
      <c r="D56" s="145" t="s">
        <v>404</v>
      </c>
      <c r="E56" s="163" t="s">
        <v>404</v>
      </c>
      <c r="F56" s="163" t="s">
        <v>405</v>
      </c>
      <c r="G56" s="163" t="s">
        <v>405</v>
      </c>
      <c r="H56" s="164" t="s">
        <v>405</v>
      </c>
      <c r="I56" s="164" t="s">
        <v>405</v>
      </c>
      <c r="J56" s="164" t="s">
        <v>405</v>
      </c>
      <c r="K56" s="117"/>
      <c r="L56" s="117"/>
    </row>
    <row r="57" spans="1:13" ht="14.1" customHeight="1">
      <c r="A57" s="128" t="s">
        <v>307</v>
      </c>
      <c r="B57" s="133" t="s">
        <v>308</v>
      </c>
      <c r="C57" s="145" t="s">
        <v>404</v>
      </c>
      <c r="D57" s="145" t="s">
        <v>404</v>
      </c>
      <c r="E57" s="163" t="s">
        <v>404</v>
      </c>
      <c r="F57" s="163" t="s">
        <v>405</v>
      </c>
      <c r="G57" s="163" t="s">
        <v>405</v>
      </c>
      <c r="H57" s="164" t="s">
        <v>405</v>
      </c>
      <c r="I57" s="164" t="s">
        <v>405</v>
      </c>
      <c r="J57" s="164" t="s">
        <v>405</v>
      </c>
      <c r="K57" s="117"/>
      <c r="L57" s="117"/>
    </row>
    <row r="58" spans="1:13" ht="14.1" customHeight="1">
      <c r="A58" s="197" t="s">
        <v>234</v>
      </c>
      <c r="B58" s="198"/>
      <c r="C58" s="134">
        <f>SUM(C44:C57)</f>
        <v>50588498</v>
      </c>
      <c r="D58" s="134">
        <f>SUM(D44:D57)</f>
        <v>2310</v>
      </c>
      <c r="E58" s="160">
        <f>IF(ISERR(C58/D58),"－　  　",C58/D58)</f>
        <v>21899.782683982685</v>
      </c>
      <c r="F58" s="162"/>
      <c r="G58" s="162" t="s">
        <v>235</v>
      </c>
      <c r="H58" s="162" t="s">
        <v>235</v>
      </c>
      <c r="I58" s="162" t="s">
        <v>235</v>
      </c>
      <c r="J58" s="162"/>
      <c r="K58" s="117"/>
      <c r="L58" s="117"/>
    </row>
    <row r="59" spans="1:13" ht="14.1" customHeight="1">
      <c r="D59" s="137"/>
      <c r="E59" s="138"/>
      <c r="F59" s="138"/>
      <c r="G59" s="138"/>
      <c r="H59" s="138"/>
      <c r="I59" s="138"/>
      <c r="J59" s="138"/>
      <c r="K59" s="117"/>
      <c r="L59" s="117"/>
    </row>
    <row r="60" spans="1:13" ht="15.75" customHeight="1">
      <c r="A60" s="120" t="s">
        <v>309</v>
      </c>
      <c r="C60" s="121"/>
      <c r="D60" s="122"/>
      <c r="E60" s="122"/>
      <c r="F60" s="122"/>
      <c r="G60" s="122"/>
      <c r="H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59">
        <f>IF(ISERR(AVERAGE(E62:E81)),"－     ",AVERAGE(E62:E81))</f>
        <v>23569.384615384617</v>
      </c>
    </row>
    <row r="62" spans="1:13" ht="14.1" customHeight="1">
      <c r="A62" s="128" t="s">
        <v>310</v>
      </c>
      <c r="B62" s="129" t="s">
        <v>311</v>
      </c>
      <c r="C62" s="145" t="s">
        <v>404</v>
      </c>
      <c r="D62" s="145" t="s">
        <v>404</v>
      </c>
      <c r="E62" s="163" t="s">
        <v>404</v>
      </c>
      <c r="F62" s="163" t="s">
        <v>405</v>
      </c>
      <c r="G62" s="163" t="s">
        <v>405</v>
      </c>
      <c r="H62" s="164" t="s">
        <v>405</v>
      </c>
      <c r="I62" s="164" t="s">
        <v>405</v>
      </c>
      <c r="J62" s="164" t="s">
        <v>405</v>
      </c>
      <c r="K62" s="117"/>
      <c r="L62" s="117"/>
    </row>
    <row r="63" spans="1:13" ht="14.1" customHeight="1">
      <c r="A63" s="128" t="s">
        <v>312</v>
      </c>
      <c r="B63" s="133" t="s">
        <v>313</v>
      </c>
      <c r="C63" s="130">
        <v>19557516</v>
      </c>
      <c r="D63" s="130">
        <v>712</v>
      </c>
      <c r="E63" s="160">
        <v>27468</v>
      </c>
      <c r="F63" s="160">
        <v>26798</v>
      </c>
      <c r="G63" s="160">
        <v>27808</v>
      </c>
      <c r="H63" s="161">
        <v>27167</v>
      </c>
      <c r="I63" s="161">
        <v>27456.724999999999</v>
      </c>
      <c r="J63" s="161">
        <v>31789.942857142858</v>
      </c>
      <c r="K63" s="117"/>
      <c r="L63" s="117"/>
    </row>
    <row r="64" spans="1:13" ht="14.1" customHeight="1">
      <c r="A64" s="128" t="s">
        <v>314</v>
      </c>
      <c r="B64" s="133" t="s">
        <v>315</v>
      </c>
      <c r="C64" s="145" t="s">
        <v>404</v>
      </c>
      <c r="D64" s="145" t="s">
        <v>404</v>
      </c>
      <c r="E64" s="163" t="s">
        <v>404</v>
      </c>
      <c r="F64" s="163" t="s">
        <v>405</v>
      </c>
      <c r="G64" s="163" t="s">
        <v>405</v>
      </c>
      <c r="H64" s="164" t="s">
        <v>405</v>
      </c>
      <c r="I64" s="164" t="s">
        <v>405</v>
      </c>
      <c r="J64" s="164" t="s">
        <v>405</v>
      </c>
      <c r="K64" s="117"/>
      <c r="L64" s="117"/>
    </row>
    <row r="65" spans="1:12" ht="14.1" customHeight="1">
      <c r="A65" s="128" t="s">
        <v>316</v>
      </c>
      <c r="B65" s="133" t="s">
        <v>317</v>
      </c>
      <c r="C65" s="145" t="s">
        <v>404</v>
      </c>
      <c r="D65" s="145" t="s">
        <v>404</v>
      </c>
      <c r="E65" s="163" t="s">
        <v>404</v>
      </c>
      <c r="F65" s="163" t="s">
        <v>405</v>
      </c>
      <c r="G65" s="163" t="s">
        <v>405</v>
      </c>
      <c r="H65" s="164" t="s">
        <v>405</v>
      </c>
      <c r="I65" s="164" t="s">
        <v>405</v>
      </c>
      <c r="J65" s="164" t="s">
        <v>405</v>
      </c>
      <c r="K65" s="117"/>
      <c r="L65" s="117"/>
    </row>
    <row r="66" spans="1:12" ht="14.1" customHeight="1">
      <c r="A66" s="128" t="s">
        <v>318</v>
      </c>
      <c r="B66" s="133" t="s">
        <v>319</v>
      </c>
      <c r="C66" s="130">
        <v>23997323</v>
      </c>
      <c r="D66" s="130">
        <v>1058</v>
      </c>
      <c r="E66" s="160">
        <v>22681</v>
      </c>
      <c r="F66" s="160">
        <v>23752</v>
      </c>
      <c r="G66" s="160">
        <v>26531</v>
      </c>
      <c r="H66" s="161">
        <v>27120</v>
      </c>
      <c r="I66" s="161">
        <v>28008.42105263158</v>
      </c>
      <c r="J66" s="161">
        <v>33625.596491228069</v>
      </c>
      <c r="K66" s="117"/>
      <c r="L66" s="117"/>
    </row>
    <row r="67" spans="1:12" ht="14.1" customHeight="1">
      <c r="A67" s="128" t="s">
        <v>320</v>
      </c>
      <c r="B67" s="133" t="s">
        <v>321</v>
      </c>
      <c r="C67" s="145" t="s">
        <v>404</v>
      </c>
      <c r="D67" s="145" t="s">
        <v>404</v>
      </c>
      <c r="E67" s="163" t="s">
        <v>404</v>
      </c>
      <c r="F67" s="163" t="s">
        <v>405</v>
      </c>
      <c r="G67" s="163" t="s">
        <v>405</v>
      </c>
      <c r="H67" s="164" t="s">
        <v>405</v>
      </c>
      <c r="I67" s="164" t="s">
        <v>405</v>
      </c>
      <c r="J67" s="164" t="s">
        <v>405</v>
      </c>
      <c r="K67" s="117"/>
      <c r="L67" s="117"/>
    </row>
    <row r="68" spans="1:12" ht="14.1" customHeight="1">
      <c r="A68" s="128" t="s">
        <v>322</v>
      </c>
      <c r="B68" s="133" t="s">
        <v>323</v>
      </c>
      <c r="C68" s="145" t="s">
        <v>404</v>
      </c>
      <c r="D68" s="145" t="s">
        <v>404</v>
      </c>
      <c r="E68" s="163" t="s">
        <v>404</v>
      </c>
      <c r="F68" s="163" t="s">
        <v>405</v>
      </c>
      <c r="G68" s="163" t="s">
        <v>405</v>
      </c>
      <c r="H68" s="164" t="s">
        <v>405</v>
      </c>
      <c r="I68" s="164" t="s">
        <v>405</v>
      </c>
      <c r="J68" s="164" t="s">
        <v>405</v>
      </c>
      <c r="K68" s="117"/>
      <c r="L68" s="117"/>
    </row>
    <row r="69" spans="1:12" ht="14.1" customHeight="1">
      <c r="A69" s="128" t="s">
        <v>324</v>
      </c>
      <c r="B69" s="133" t="s">
        <v>325</v>
      </c>
      <c r="C69" s="130">
        <v>19580615</v>
      </c>
      <c r="D69" s="130">
        <v>769</v>
      </c>
      <c r="E69" s="160">
        <v>25462</v>
      </c>
      <c r="F69" s="160">
        <v>24756</v>
      </c>
      <c r="G69" s="160">
        <v>25579</v>
      </c>
      <c r="H69" s="161">
        <v>25821</v>
      </c>
      <c r="I69" s="161">
        <v>26244.597243491578</v>
      </c>
      <c r="J69" s="161">
        <v>33952.241869918696</v>
      </c>
      <c r="K69" s="117"/>
      <c r="L69" s="117"/>
    </row>
    <row r="70" spans="1:12" ht="14.1" customHeight="1">
      <c r="A70" s="128" t="s">
        <v>326</v>
      </c>
      <c r="B70" s="133" t="s">
        <v>327</v>
      </c>
      <c r="C70" s="145" t="s">
        <v>404</v>
      </c>
      <c r="D70" s="145" t="s">
        <v>404</v>
      </c>
      <c r="E70" s="163" t="s">
        <v>404</v>
      </c>
      <c r="F70" s="163" t="s">
        <v>405</v>
      </c>
      <c r="G70" s="163" t="s">
        <v>405</v>
      </c>
      <c r="H70" s="164" t="s">
        <v>405</v>
      </c>
      <c r="I70" s="164" t="s">
        <v>405</v>
      </c>
      <c r="J70" s="164" t="s">
        <v>405</v>
      </c>
      <c r="K70" s="117"/>
      <c r="L70" s="117"/>
    </row>
    <row r="71" spans="1:12" ht="14.1" customHeight="1">
      <c r="A71" s="128" t="s">
        <v>328</v>
      </c>
      <c r="B71" s="133" t="s">
        <v>329</v>
      </c>
      <c r="C71" s="130">
        <v>21225502</v>
      </c>
      <c r="D71" s="130">
        <v>633</v>
      </c>
      <c r="E71" s="160">
        <v>33531</v>
      </c>
      <c r="F71" s="160">
        <v>33129</v>
      </c>
      <c r="G71" s="160">
        <v>35228</v>
      </c>
      <c r="H71" s="161">
        <v>35011</v>
      </c>
      <c r="I71" s="161">
        <v>33063.551181102361</v>
      </c>
      <c r="J71" s="161">
        <v>35140.789709172263</v>
      </c>
      <c r="K71" s="117"/>
      <c r="L71" s="117"/>
    </row>
    <row r="72" spans="1:12" ht="14.1" customHeight="1">
      <c r="A72" s="128" t="s">
        <v>330</v>
      </c>
      <c r="B72" s="133" t="s">
        <v>331</v>
      </c>
      <c r="C72" s="130">
        <v>20734206</v>
      </c>
      <c r="D72" s="130">
        <v>959</v>
      </c>
      <c r="E72" s="160">
        <v>21620</v>
      </c>
      <c r="F72" s="160">
        <v>21985</v>
      </c>
      <c r="G72" s="160">
        <v>22694</v>
      </c>
      <c r="H72" s="161">
        <v>22735</v>
      </c>
      <c r="I72" s="161">
        <v>22186.628815628817</v>
      </c>
      <c r="J72" s="161">
        <v>33658.994360902252</v>
      </c>
      <c r="K72" s="117"/>
      <c r="L72" s="117"/>
    </row>
    <row r="73" spans="1:12" ht="14.1" customHeight="1">
      <c r="A73" s="128" t="s">
        <v>332</v>
      </c>
      <c r="B73" s="133" t="s">
        <v>333</v>
      </c>
      <c r="C73" s="130">
        <v>17009714</v>
      </c>
      <c r="D73" s="130">
        <v>950</v>
      </c>
      <c r="E73" s="160">
        <v>17904</v>
      </c>
      <c r="F73" s="160">
        <v>17885</v>
      </c>
      <c r="G73" s="160">
        <v>17311</v>
      </c>
      <c r="H73" s="161">
        <v>15689</v>
      </c>
      <c r="I73" s="161">
        <v>19679.683501683503</v>
      </c>
      <c r="J73" s="161">
        <v>25701.319415448852</v>
      </c>
      <c r="K73" s="117"/>
      <c r="L73" s="117"/>
    </row>
    <row r="74" spans="1:12" ht="14.1" customHeight="1">
      <c r="A74" s="128" t="s">
        <v>334</v>
      </c>
      <c r="B74" s="133" t="s">
        <v>335</v>
      </c>
      <c r="C74" s="130">
        <v>21348714</v>
      </c>
      <c r="D74" s="130">
        <v>941</v>
      </c>
      <c r="E74" s="160">
        <v>22687</v>
      </c>
      <c r="F74" s="160">
        <v>22769</v>
      </c>
      <c r="G74" s="160">
        <v>23096</v>
      </c>
      <c r="H74" s="161">
        <v>23376</v>
      </c>
      <c r="I74" s="161">
        <v>23756.046683046683</v>
      </c>
      <c r="J74" s="161">
        <v>37102.133874239349</v>
      </c>
      <c r="K74" s="117"/>
      <c r="L74" s="117"/>
    </row>
    <row r="75" spans="1:12" ht="14.1" customHeight="1">
      <c r="A75" s="128" t="s">
        <v>336</v>
      </c>
      <c r="B75" s="133" t="s">
        <v>337</v>
      </c>
      <c r="C75" s="130">
        <v>16430338</v>
      </c>
      <c r="D75" s="130">
        <v>817</v>
      </c>
      <c r="E75" s="160">
        <v>20110</v>
      </c>
      <c r="F75" s="160">
        <v>20271</v>
      </c>
      <c r="G75" s="160">
        <v>20880</v>
      </c>
      <c r="H75" s="161">
        <v>20495</v>
      </c>
      <c r="I75" s="161">
        <v>20996.075221238938</v>
      </c>
      <c r="J75" s="161">
        <v>27859.52049180328</v>
      </c>
      <c r="K75" s="117"/>
      <c r="L75" s="117"/>
    </row>
    <row r="76" spans="1:12" ht="14.1" customHeight="1">
      <c r="A76" s="128" t="s">
        <v>338</v>
      </c>
      <c r="B76" s="133" t="s">
        <v>339</v>
      </c>
      <c r="C76" s="130">
        <v>17005599</v>
      </c>
      <c r="D76" s="130">
        <v>684</v>
      </c>
      <c r="E76" s="160">
        <v>24861</v>
      </c>
      <c r="F76" s="160">
        <v>24444</v>
      </c>
      <c r="G76" s="160">
        <v>25914</v>
      </c>
      <c r="H76" s="161">
        <v>25097</v>
      </c>
      <c r="I76" s="161">
        <v>24764.161344537813</v>
      </c>
      <c r="J76" s="161">
        <v>24241.351535836176</v>
      </c>
      <c r="K76" s="117"/>
      <c r="L76" s="117"/>
    </row>
    <row r="77" spans="1:12" ht="14.1" customHeight="1">
      <c r="A77" s="128" t="s">
        <v>340</v>
      </c>
      <c r="B77" s="133" t="s">
        <v>341</v>
      </c>
      <c r="C77" s="145" t="s">
        <v>404</v>
      </c>
      <c r="D77" s="145" t="s">
        <v>404</v>
      </c>
      <c r="E77" s="163" t="s">
        <v>404</v>
      </c>
      <c r="F77" s="163" t="s">
        <v>405</v>
      </c>
      <c r="G77" s="163" t="s">
        <v>405</v>
      </c>
      <c r="H77" s="164" t="s">
        <v>405</v>
      </c>
      <c r="I77" s="164" t="s">
        <v>405</v>
      </c>
      <c r="J77" s="164" t="s">
        <v>405</v>
      </c>
      <c r="K77" s="117"/>
      <c r="L77" s="117"/>
    </row>
    <row r="78" spans="1:12" ht="14.1" customHeight="1">
      <c r="A78" s="128" t="s">
        <v>342</v>
      </c>
      <c r="B78" s="133" t="s">
        <v>343</v>
      </c>
      <c r="C78" s="130">
        <v>17675082</v>
      </c>
      <c r="D78" s="130">
        <v>912</v>
      </c>
      <c r="E78" s="160">
        <v>19380</v>
      </c>
      <c r="F78" s="160">
        <v>19384</v>
      </c>
      <c r="G78" s="160">
        <v>20222</v>
      </c>
      <c r="H78" s="161">
        <v>23038</v>
      </c>
      <c r="I78" s="161">
        <v>23446.463662790698</v>
      </c>
      <c r="J78" s="161">
        <v>34770.292410714283</v>
      </c>
      <c r="K78" s="117"/>
      <c r="L78" s="117"/>
    </row>
    <row r="79" spans="1:12" ht="14.1" customHeight="1">
      <c r="A79" s="128" t="s">
        <v>344</v>
      </c>
      <c r="B79" s="133" t="s">
        <v>345</v>
      </c>
      <c r="C79" s="130">
        <v>17619499</v>
      </c>
      <c r="D79" s="130">
        <v>825</v>
      </c>
      <c r="E79" s="160">
        <v>21356</v>
      </c>
      <c r="F79" s="160">
        <v>21731</v>
      </c>
      <c r="G79" s="160">
        <v>22221</v>
      </c>
      <c r="H79" s="161">
        <v>22173</v>
      </c>
      <c r="I79" s="161">
        <v>23145.786248131539</v>
      </c>
      <c r="J79" s="161">
        <v>25655.535117056857</v>
      </c>
      <c r="K79" s="117"/>
      <c r="L79" s="117"/>
    </row>
    <row r="80" spans="1:12" ht="14.1" customHeight="1">
      <c r="A80" s="128" t="s">
        <v>346</v>
      </c>
      <c r="B80" s="133" t="s">
        <v>347</v>
      </c>
      <c r="C80" s="130">
        <v>18484873</v>
      </c>
      <c r="D80" s="130">
        <v>697</v>
      </c>
      <c r="E80" s="160">
        <v>26520</v>
      </c>
      <c r="F80" s="160">
        <v>27554</v>
      </c>
      <c r="G80" s="160">
        <v>26586</v>
      </c>
      <c r="H80" s="161">
        <v>42767</v>
      </c>
      <c r="I80" s="161">
        <v>38965.412371134022</v>
      </c>
      <c r="J80" s="161">
        <v>33710.200892857145</v>
      </c>
      <c r="K80" s="117"/>
      <c r="L80" s="117"/>
    </row>
    <row r="81" spans="1:13" ht="14.1" customHeight="1">
      <c r="A81" s="128" t="s">
        <v>348</v>
      </c>
      <c r="B81" s="133" t="s">
        <v>349</v>
      </c>
      <c r="C81" s="130">
        <v>17299187</v>
      </c>
      <c r="D81" s="130">
        <v>758</v>
      </c>
      <c r="E81" s="160">
        <v>22822</v>
      </c>
      <c r="F81" s="160">
        <v>22222</v>
      </c>
      <c r="G81" s="160">
        <v>22072</v>
      </c>
      <c r="H81" s="161">
        <v>22119</v>
      </c>
      <c r="I81" s="161">
        <v>22213.012841091491</v>
      </c>
      <c r="J81" s="161">
        <v>28015.126293995858</v>
      </c>
      <c r="K81" s="117"/>
      <c r="L81" s="117"/>
    </row>
    <row r="82" spans="1:13" ht="14.1" customHeight="1">
      <c r="A82" s="197" t="s">
        <v>234</v>
      </c>
      <c r="B82" s="198"/>
      <c r="C82" s="134">
        <f>SUM(C62:C81)</f>
        <v>247968168</v>
      </c>
      <c r="D82" s="134">
        <f>SUM(D62:D81)</f>
        <v>10715</v>
      </c>
      <c r="E82" s="160">
        <f>IF(ISERR(C82/D82),"－　  　",C82/D82)</f>
        <v>23142.15286980868</v>
      </c>
      <c r="F82" s="162"/>
      <c r="G82" s="162" t="s">
        <v>235</v>
      </c>
      <c r="H82" s="162" t="s">
        <v>235</v>
      </c>
      <c r="I82" s="162" t="s">
        <v>235</v>
      </c>
      <c r="J82" s="162"/>
      <c r="K82" s="117"/>
      <c r="L82" s="117"/>
    </row>
    <row r="83" spans="1:13" ht="14.1" customHeight="1">
      <c r="D83" s="137"/>
      <c r="E83" s="138"/>
      <c r="F83" s="138"/>
      <c r="G83" s="138"/>
      <c r="H83" s="138"/>
      <c r="I83" s="138"/>
      <c r="J83" s="138"/>
      <c r="K83" s="117"/>
      <c r="L83" s="117"/>
    </row>
    <row r="84" spans="1:13" ht="15.75" customHeight="1">
      <c r="A84" s="120" t="s">
        <v>350</v>
      </c>
      <c r="C84" s="121"/>
      <c r="D84" s="122"/>
      <c r="E84" s="122"/>
      <c r="F84" s="122"/>
      <c r="G84" s="122"/>
      <c r="H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59">
        <f>IF(ISERR(AVERAGE(E86:E96)),"－     ",AVERAGE(E86:E96))</f>
        <v>22663.125</v>
      </c>
    </row>
    <row r="86" spans="1:13" ht="14.1" customHeight="1">
      <c r="A86" s="128" t="s">
        <v>351</v>
      </c>
      <c r="B86" s="129" t="s">
        <v>352</v>
      </c>
      <c r="C86" s="130">
        <v>18900095</v>
      </c>
      <c r="D86" s="130">
        <v>865</v>
      </c>
      <c r="E86" s="160">
        <v>21849</v>
      </c>
      <c r="F86" s="160">
        <v>21252</v>
      </c>
      <c r="G86" s="160">
        <v>21100</v>
      </c>
      <c r="H86" s="161">
        <v>20762</v>
      </c>
      <c r="I86" s="161">
        <v>21420.412894375859</v>
      </c>
      <c r="J86" s="161">
        <v>28646.26923076923</v>
      </c>
      <c r="K86" s="117"/>
      <c r="L86" s="117"/>
    </row>
    <row r="87" spans="1:13" ht="14.1" customHeight="1">
      <c r="A87" s="128" t="s">
        <v>353</v>
      </c>
      <c r="B87" s="133" t="s">
        <v>354</v>
      </c>
      <c r="C87" s="145" t="s">
        <v>404</v>
      </c>
      <c r="D87" s="145" t="s">
        <v>404</v>
      </c>
      <c r="E87" s="163" t="s">
        <v>404</v>
      </c>
      <c r="F87" s="163" t="s">
        <v>405</v>
      </c>
      <c r="G87" s="163" t="s">
        <v>405</v>
      </c>
      <c r="H87" s="164" t="s">
        <v>405</v>
      </c>
      <c r="I87" s="164" t="s">
        <v>405</v>
      </c>
      <c r="J87" s="164" t="s">
        <v>405</v>
      </c>
      <c r="K87" s="117"/>
      <c r="L87" s="117"/>
    </row>
    <row r="88" spans="1:13" ht="14.1" customHeight="1">
      <c r="A88" s="128" t="s">
        <v>355</v>
      </c>
      <c r="B88" s="133" t="s">
        <v>356</v>
      </c>
      <c r="C88" s="145" t="s">
        <v>404</v>
      </c>
      <c r="D88" s="145" t="s">
        <v>404</v>
      </c>
      <c r="E88" s="163" t="s">
        <v>404</v>
      </c>
      <c r="F88" s="163" t="s">
        <v>405</v>
      </c>
      <c r="G88" s="163" t="s">
        <v>405</v>
      </c>
      <c r="H88" s="164" t="s">
        <v>405</v>
      </c>
      <c r="I88" s="164" t="s">
        <v>405</v>
      </c>
      <c r="J88" s="164" t="s">
        <v>405</v>
      </c>
      <c r="K88" s="117"/>
      <c r="L88" s="117"/>
    </row>
    <row r="89" spans="1:13" ht="14.1" customHeight="1">
      <c r="A89" s="128" t="s">
        <v>357</v>
      </c>
      <c r="B89" s="133" t="s">
        <v>358</v>
      </c>
      <c r="C89" s="130">
        <v>17640268</v>
      </c>
      <c r="D89" s="130">
        <v>832</v>
      </c>
      <c r="E89" s="160">
        <v>21202</v>
      </c>
      <c r="F89" s="160">
        <v>21185</v>
      </c>
      <c r="G89" s="160">
        <v>21470</v>
      </c>
      <c r="H89" s="161">
        <v>20724</v>
      </c>
      <c r="I89" s="161">
        <v>21735.860398860397</v>
      </c>
      <c r="J89" s="161">
        <v>85445.293413173655</v>
      </c>
      <c r="K89" s="117"/>
      <c r="L89" s="117"/>
    </row>
    <row r="90" spans="1:13" ht="14.1" customHeight="1">
      <c r="A90" s="128" t="s">
        <v>359</v>
      </c>
      <c r="B90" s="133" t="s">
        <v>360</v>
      </c>
      <c r="C90" s="130">
        <v>24809914</v>
      </c>
      <c r="D90" s="130">
        <v>979</v>
      </c>
      <c r="E90" s="160">
        <v>25342</v>
      </c>
      <c r="F90" s="160">
        <v>23918</v>
      </c>
      <c r="G90" s="160">
        <v>24941</v>
      </c>
      <c r="H90" s="161">
        <v>26122</v>
      </c>
      <c r="I90" s="161">
        <v>26157.488054607507</v>
      </c>
      <c r="J90" s="161">
        <v>32621.294985250737</v>
      </c>
      <c r="K90" s="117"/>
      <c r="L90" s="117"/>
    </row>
    <row r="91" spans="1:13" ht="14.1" customHeight="1">
      <c r="A91" s="128" t="s">
        <v>361</v>
      </c>
      <c r="B91" s="133" t="s">
        <v>362</v>
      </c>
      <c r="C91" s="145" t="s">
        <v>404</v>
      </c>
      <c r="D91" s="145" t="s">
        <v>404</v>
      </c>
      <c r="E91" s="163" t="s">
        <v>404</v>
      </c>
      <c r="F91" s="163" t="s">
        <v>405</v>
      </c>
      <c r="G91" s="163" t="s">
        <v>405</v>
      </c>
      <c r="H91" s="164" t="s">
        <v>405</v>
      </c>
      <c r="I91" s="164" t="s">
        <v>405</v>
      </c>
      <c r="J91" s="164" t="s">
        <v>405</v>
      </c>
      <c r="K91" s="117"/>
      <c r="L91" s="117"/>
    </row>
    <row r="92" spans="1:13" ht="14.1" customHeight="1">
      <c r="A92" s="128" t="s">
        <v>363</v>
      </c>
      <c r="B92" s="133" t="s">
        <v>364</v>
      </c>
      <c r="C92" s="130">
        <v>21636529</v>
      </c>
      <c r="D92" s="130">
        <v>927</v>
      </c>
      <c r="E92" s="160">
        <v>23340</v>
      </c>
      <c r="F92" s="160">
        <v>24021</v>
      </c>
      <c r="G92" s="160">
        <v>24485</v>
      </c>
      <c r="H92" s="161">
        <v>24650</v>
      </c>
      <c r="I92" s="161">
        <v>23181.645443196005</v>
      </c>
      <c r="J92" s="161">
        <v>29571.161449752883</v>
      </c>
      <c r="K92" s="117"/>
      <c r="L92" s="117"/>
    </row>
    <row r="93" spans="1:13" ht="14.1" customHeight="1">
      <c r="A93" s="128" t="s">
        <v>365</v>
      </c>
      <c r="B93" s="133" t="s">
        <v>366</v>
      </c>
      <c r="C93" s="130">
        <v>19401125</v>
      </c>
      <c r="D93" s="130">
        <v>857</v>
      </c>
      <c r="E93" s="160">
        <v>22638</v>
      </c>
      <c r="F93" s="160">
        <v>21914</v>
      </c>
      <c r="G93" s="160">
        <v>22930</v>
      </c>
      <c r="H93" s="161">
        <v>24328</v>
      </c>
      <c r="I93" s="161">
        <v>23367.795115332428</v>
      </c>
      <c r="J93" s="161">
        <v>31022.242603550298</v>
      </c>
      <c r="K93" s="117"/>
      <c r="L93" s="117"/>
    </row>
    <row r="94" spans="1:13" ht="14.1" customHeight="1">
      <c r="A94" s="128" t="s">
        <v>367</v>
      </c>
      <c r="B94" s="133" t="s">
        <v>368</v>
      </c>
      <c r="C94" s="130">
        <v>26799361</v>
      </c>
      <c r="D94" s="130">
        <v>1209</v>
      </c>
      <c r="E94" s="160">
        <v>22166</v>
      </c>
      <c r="F94" s="160">
        <v>21754</v>
      </c>
      <c r="G94" s="160">
        <v>23185</v>
      </c>
      <c r="H94" s="161">
        <v>23156</v>
      </c>
      <c r="I94" s="161">
        <v>22975.080530071355</v>
      </c>
      <c r="J94" s="161">
        <v>32424.277037037038</v>
      </c>
      <c r="K94" s="117"/>
      <c r="L94" s="117"/>
    </row>
    <row r="95" spans="1:13" ht="14.1" customHeight="1">
      <c r="A95" s="128" t="s">
        <v>369</v>
      </c>
      <c r="B95" s="133" t="s">
        <v>370</v>
      </c>
      <c r="C95" s="130">
        <v>25711514</v>
      </c>
      <c r="D95" s="130">
        <v>1117</v>
      </c>
      <c r="E95" s="160">
        <v>23018</v>
      </c>
      <c r="F95" s="160">
        <v>22403</v>
      </c>
      <c r="G95" s="160">
        <v>22324</v>
      </c>
      <c r="H95" s="161">
        <v>22297</v>
      </c>
      <c r="I95" s="161">
        <v>22267.201251303442</v>
      </c>
      <c r="J95" s="161">
        <v>29765.757267441859</v>
      </c>
      <c r="K95" s="117"/>
      <c r="L95" s="117"/>
    </row>
    <row r="96" spans="1:13" ht="14.1" customHeight="1">
      <c r="A96" s="128" t="s">
        <v>371</v>
      </c>
      <c r="B96" s="133" t="s">
        <v>372</v>
      </c>
      <c r="C96" s="130">
        <v>20923670</v>
      </c>
      <c r="D96" s="130">
        <v>962</v>
      </c>
      <c r="E96" s="160">
        <v>21750</v>
      </c>
      <c r="F96" s="160">
        <v>21114</v>
      </c>
      <c r="G96" s="160">
        <v>21911</v>
      </c>
      <c r="H96" s="161">
        <v>22343</v>
      </c>
      <c r="I96" s="161">
        <v>21303.321739130435</v>
      </c>
      <c r="J96" s="161">
        <v>26094.57350565428</v>
      </c>
      <c r="K96" s="117"/>
      <c r="L96" s="117"/>
    </row>
    <row r="97" spans="1:13" ht="14.1" customHeight="1">
      <c r="A97" s="197" t="s">
        <v>234</v>
      </c>
      <c r="B97" s="198"/>
      <c r="C97" s="134">
        <f>SUM(C86:C96)</f>
        <v>175822476</v>
      </c>
      <c r="D97" s="134">
        <f>SUM(D86:D96)</f>
        <v>7748</v>
      </c>
      <c r="E97" s="160">
        <f>IF(ISERR(C97/D97),"－　  　",C97/D97)</f>
        <v>22692.627258647393</v>
      </c>
      <c r="F97" s="162"/>
      <c r="G97" s="162" t="s">
        <v>235</v>
      </c>
      <c r="H97" s="162" t="s">
        <v>235</v>
      </c>
      <c r="I97" s="162" t="s">
        <v>235</v>
      </c>
      <c r="J97" s="162"/>
      <c r="K97" s="117"/>
      <c r="L97" s="117"/>
    </row>
    <row r="98" spans="1:13" ht="14.1" customHeight="1">
      <c r="D98" s="137"/>
      <c r="E98" s="138"/>
      <c r="F98" s="138"/>
      <c r="G98" s="138"/>
      <c r="H98" s="138"/>
      <c r="I98" s="138"/>
      <c r="J98" s="138"/>
      <c r="K98" s="117"/>
      <c r="L98" s="117"/>
    </row>
    <row r="99" spans="1:13" ht="15.75" customHeight="1">
      <c r="A99" s="120" t="s">
        <v>373</v>
      </c>
      <c r="C99" s="121"/>
      <c r="D99" s="122"/>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59">
        <f>IF(ISERR(AVERAGE(E101:E108)),"－     ",AVERAGE(E101:E108))</f>
        <v>27140.375</v>
      </c>
    </row>
    <row r="101" spans="1:13" ht="14.1" customHeight="1">
      <c r="A101" s="128" t="s">
        <v>374</v>
      </c>
      <c r="B101" s="129" t="s">
        <v>375</v>
      </c>
      <c r="C101" s="130">
        <v>29409564</v>
      </c>
      <c r="D101" s="130">
        <v>1038</v>
      </c>
      <c r="E101" s="160">
        <v>28332</v>
      </c>
      <c r="F101" s="160">
        <v>28706</v>
      </c>
      <c r="G101" s="160">
        <v>28399</v>
      </c>
      <c r="H101" s="161">
        <v>26705</v>
      </c>
      <c r="I101" s="161">
        <v>27109.987745098038</v>
      </c>
      <c r="J101" s="161">
        <v>35621.963515754564</v>
      </c>
      <c r="K101" s="117"/>
      <c r="L101" s="117"/>
    </row>
    <row r="102" spans="1:13" ht="14.1" customHeight="1">
      <c r="A102" s="128" t="s">
        <v>376</v>
      </c>
      <c r="B102" s="133" t="s">
        <v>377</v>
      </c>
      <c r="C102" s="130">
        <v>30608088</v>
      </c>
      <c r="D102" s="130">
        <v>1208</v>
      </c>
      <c r="E102" s="160">
        <v>25337</v>
      </c>
      <c r="F102" s="160">
        <v>27170</v>
      </c>
      <c r="G102" s="160">
        <v>28122</v>
      </c>
      <c r="H102" s="161">
        <v>28183</v>
      </c>
      <c r="I102" s="161">
        <v>27126.205521472391</v>
      </c>
      <c r="J102" s="161">
        <v>34124.489451476795</v>
      </c>
      <c r="K102" s="117"/>
      <c r="L102" s="117"/>
    </row>
    <row r="103" spans="1:13" ht="14.1" customHeight="1">
      <c r="A103" s="128" t="s">
        <v>378</v>
      </c>
      <c r="B103" s="133" t="s">
        <v>379</v>
      </c>
      <c r="C103" s="130">
        <v>26446249</v>
      </c>
      <c r="D103" s="130">
        <v>839</v>
      </c>
      <c r="E103" s="160">
        <v>31521</v>
      </c>
      <c r="F103" s="160">
        <v>30499</v>
      </c>
      <c r="G103" s="160">
        <v>31446</v>
      </c>
      <c r="H103" s="161">
        <v>31425</v>
      </c>
      <c r="I103" s="161">
        <v>32768.119883040934</v>
      </c>
      <c r="J103" s="161">
        <v>31357.727007299269</v>
      </c>
      <c r="K103" s="117"/>
      <c r="L103" s="117"/>
    </row>
    <row r="104" spans="1:13" ht="14.1" customHeight="1">
      <c r="A104" s="128" t="s">
        <v>380</v>
      </c>
      <c r="B104" s="133" t="s">
        <v>381</v>
      </c>
      <c r="C104" s="130">
        <v>23457715</v>
      </c>
      <c r="D104" s="130">
        <v>859</v>
      </c>
      <c r="E104" s="160">
        <v>27308</v>
      </c>
      <c r="F104" s="160">
        <v>27068</v>
      </c>
      <c r="G104" s="160">
        <v>27147</v>
      </c>
      <c r="H104" s="161">
        <v>27189</v>
      </c>
      <c r="I104" s="161">
        <v>26805.686762778507</v>
      </c>
      <c r="J104" s="161">
        <v>30839.412130637636</v>
      </c>
      <c r="K104" s="117"/>
      <c r="L104" s="117"/>
    </row>
    <row r="105" spans="1:13" ht="14.1" customHeight="1">
      <c r="A105" s="128" t="s">
        <v>382</v>
      </c>
      <c r="B105" s="133" t="s">
        <v>383</v>
      </c>
      <c r="C105" s="130">
        <v>36502145</v>
      </c>
      <c r="D105" s="130">
        <v>1439</v>
      </c>
      <c r="E105" s="160">
        <v>25366</v>
      </c>
      <c r="F105" s="160">
        <v>25910</v>
      </c>
      <c r="G105" s="160">
        <v>26104</v>
      </c>
      <c r="H105" s="161">
        <v>26254</v>
      </c>
      <c r="I105" s="161">
        <v>25061.506276150627</v>
      </c>
      <c r="J105" s="161">
        <v>37708.667522464697</v>
      </c>
      <c r="K105" s="117"/>
      <c r="L105" s="117"/>
    </row>
    <row r="106" spans="1:13" ht="14.1" customHeight="1">
      <c r="A106" s="128" t="s">
        <v>384</v>
      </c>
      <c r="B106" s="133" t="s">
        <v>385</v>
      </c>
      <c r="C106" s="130">
        <v>31692273</v>
      </c>
      <c r="D106" s="130">
        <v>1190</v>
      </c>
      <c r="E106" s="160">
        <v>26632</v>
      </c>
      <c r="F106" s="160">
        <v>25519</v>
      </c>
      <c r="G106" s="160">
        <v>24756</v>
      </c>
      <c r="H106" s="161">
        <v>25887</v>
      </c>
      <c r="I106" s="161">
        <v>26253.704130643611</v>
      </c>
      <c r="J106" s="161">
        <v>33026.626884422112</v>
      </c>
      <c r="K106" s="117"/>
      <c r="L106" s="117"/>
    </row>
    <row r="107" spans="1:13" ht="14.1" customHeight="1">
      <c r="A107" s="128" t="s">
        <v>386</v>
      </c>
      <c r="B107" s="133" t="s">
        <v>387</v>
      </c>
      <c r="C107" s="130">
        <v>31889067</v>
      </c>
      <c r="D107" s="130">
        <v>1362</v>
      </c>
      <c r="E107" s="160">
        <v>23413</v>
      </c>
      <c r="F107" s="160">
        <v>21701</v>
      </c>
      <c r="G107" s="160">
        <v>44285</v>
      </c>
      <c r="H107" s="161">
        <v>45013</v>
      </c>
      <c r="I107" s="161">
        <v>41819.781538461539</v>
      </c>
      <c r="J107" s="161">
        <v>30984.354491017963</v>
      </c>
      <c r="K107" s="117"/>
      <c r="L107" s="117"/>
    </row>
    <row r="108" spans="1:13" ht="14.1" customHeight="1">
      <c r="A108" s="128" t="s">
        <v>388</v>
      </c>
      <c r="B108" s="133" t="s">
        <v>389</v>
      </c>
      <c r="C108" s="130">
        <v>28542903</v>
      </c>
      <c r="D108" s="130">
        <v>977</v>
      </c>
      <c r="E108" s="160">
        <v>29214</v>
      </c>
      <c r="F108" s="160">
        <v>28355</v>
      </c>
      <c r="G108" s="160">
        <v>29301</v>
      </c>
      <c r="H108" s="161">
        <v>29381</v>
      </c>
      <c r="I108" s="161">
        <v>28691.103837471783</v>
      </c>
      <c r="J108" s="161">
        <v>29727.7564894932</v>
      </c>
      <c r="K108" s="117"/>
      <c r="L108" s="117"/>
    </row>
    <row r="109" spans="1:13" ht="14.1" customHeight="1">
      <c r="A109" s="197" t="s">
        <v>234</v>
      </c>
      <c r="B109" s="198"/>
      <c r="C109" s="134">
        <f>SUM(C101:C108)</f>
        <v>238548004</v>
      </c>
      <c r="D109" s="134">
        <f>SUM(D101:D108)</f>
        <v>8912</v>
      </c>
      <c r="E109" s="160">
        <f>IF(ISERR(C109/D109),"－　  　",C109/D109)</f>
        <v>26767.056104129264</v>
      </c>
      <c r="F109" s="162"/>
      <c r="G109" s="162" t="s">
        <v>235</v>
      </c>
      <c r="H109" s="162" t="s">
        <v>235</v>
      </c>
      <c r="I109" s="162" t="s">
        <v>235</v>
      </c>
      <c r="J109" s="162"/>
      <c r="K109" s="117"/>
      <c r="L109" s="117"/>
    </row>
    <row r="110" spans="1:13" ht="14.1" customHeight="1">
      <c r="D110" s="137"/>
      <c r="E110" s="138"/>
      <c r="F110" s="138"/>
      <c r="G110" s="138"/>
      <c r="H110" s="138"/>
      <c r="I110" s="138"/>
      <c r="J110" s="138"/>
      <c r="K110" s="117"/>
      <c r="L110" s="117"/>
    </row>
    <row r="111" spans="1:13" ht="15.75" customHeight="1">
      <c r="A111" s="120" t="s">
        <v>390</v>
      </c>
      <c r="C111" s="121"/>
      <c r="D111" s="122"/>
      <c r="E111" s="122"/>
      <c r="F111" s="122"/>
      <c r="G111" s="122"/>
      <c r="H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59">
        <f>IF(ISERR(AVERAGE(E113:E118)),"－     ",AVERAGE(E113:E118))</f>
        <v>25018.5</v>
      </c>
    </row>
    <row r="113" spans="1:12" ht="14.1" customHeight="1">
      <c r="A113" s="128" t="s">
        <v>391</v>
      </c>
      <c r="B113" s="129" t="s">
        <v>392</v>
      </c>
      <c r="C113" s="130">
        <v>28239877</v>
      </c>
      <c r="D113" s="130">
        <v>1296</v>
      </c>
      <c r="E113" s="160">
        <v>21790</v>
      </c>
      <c r="F113" s="160">
        <v>23906</v>
      </c>
      <c r="G113" s="160">
        <v>23892</v>
      </c>
      <c r="H113" s="161">
        <v>24510</v>
      </c>
      <c r="I113" s="161">
        <v>23717.301484230054</v>
      </c>
      <c r="J113" s="161">
        <v>30399.247798742137</v>
      </c>
      <c r="K113" s="117"/>
      <c r="L113" s="117"/>
    </row>
    <row r="114" spans="1:12" ht="14.1" customHeight="1">
      <c r="A114" s="128" t="s">
        <v>393</v>
      </c>
      <c r="B114" s="133" t="s">
        <v>394</v>
      </c>
      <c r="C114" s="130">
        <v>37634942</v>
      </c>
      <c r="D114" s="130">
        <v>1623</v>
      </c>
      <c r="E114" s="160">
        <v>23188</v>
      </c>
      <c r="F114" s="160">
        <v>23340</v>
      </c>
      <c r="G114" s="160">
        <v>23019</v>
      </c>
      <c r="H114" s="161">
        <v>22794</v>
      </c>
      <c r="I114" s="161">
        <v>22801.403899721448</v>
      </c>
      <c r="J114" s="161">
        <v>41748.725170068028</v>
      </c>
      <c r="K114" s="117"/>
      <c r="L114" s="117"/>
    </row>
    <row r="115" spans="1:12" ht="14.1" customHeight="1">
      <c r="A115" s="128" t="s">
        <v>395</v>
      </c>
      <c r="B115" s="133" t="s">
        <v>396</v>
      </c>
      <c r="C115" s="130">
        <v>46978842</v>
      </c>
      <c r="D115" s="130">
        <v>1854</v>
      </c>
      <c r="E115" s="160">
        <v>25339</v>
      </c>
      <c r="F115" s="160">
        <v>25087</v>
      </c>
      <c r="G115" s="160">
        <v>25840</v>
      </c>
      <c r="H115" s="161">
        <v>26558</v>
      </c>
      <c r="I115" s="161">
        <v>26057.516129032258</v>
      </c>
      <c r="J115" s="161">
        <v>36404.719282511214</v>
      </c>
      <c r="K115" s="117"/>
      <c r="L115" s="117"/>
    </row>
    <row r="116" spans="1:12" ht="14.1" customHeight="1">
      <c r="A116" s="128" t="s">
        <v>397</v>
      </c>
      <c r="B116" s="133" t="s">
        <v>398</v>
      </c>
      <c r="C116" s="130">
        <v>35520201</v>
      </c>
      <c r="D116" s="130">
        <v>1393</v>
      </c>
      <c r="E116" s="160">
        <v>25499</v>
      </c>
      <c r="F116" s="160">
        <v>24410</v>
      </c>
      <c r="G116" s="160">
        <v>24235</v>
      </c>
      <c r="H116" s="161">
        <v>23874</v>
      </c>
      <c r="I116" s="161">
        <v>24020.319083969465</v>
      </c>
      <c r="J116" s="161">
        <v>34245.021939953811</v>
      </c>
      <c r="K116" s="117"/>
      <c r="L116" s="117"/>
    </row>
    <row r="117" spans="1:12" ht="14.1" customHeight="1">
      <c r="A117" s="128" t="s">
        <v>399</v>
      </c>
      <c r="B117" s="133" t="s">
        <v>400</v>
      </c>
      <c r="C117" s="130">
        <v>38888938</v>
      </c>
      <c r="D117" s="130">
        <v>1396</v>
      </c>
      <c r="E117" s="160">
        <v>27857</v>
      </c>
      <c r="F117" s="160">
        <v>26797</v>
      </c>
      <c r="G117" s="160">
        <v>27127</v>
      </c>
      <c r="H117" s="161">
        <v>26890</v>
      </c>
      <c r="I117" s="161">
        <v>27221.925774877651</v>
      </c>
      <c r="J117" s="161">
        <v>36298.911564625851</v>
      </c>
      <c r="K117" s="117"/>
      <c r="L117" s="117"/>
    </row>
    <row r="118" spans="1:12" ht="14.1" customHeight="1">
      <c r="A118" s="128" t="s">
        <v>401</v>
      </c>
      <c r="B118" s="133" t="s">
        <v>402</v>
      </c>
      <c r="C118" s="130">
        <v>42565199</v>
      </c>
      <c r="D118" s="130">
        <v>1610</v>
      </c>
      <c r="E118" s="160">
        <v>26438</v>
      </c>
      <c r="F118" s="160">
        <v>26210</v>
      </c>
      <c r="G118" s="160">
        <v>25002</v>
      </c>
      <c r="H118" s="161">
        <v>24382</v>
      </c>
      <c r="I118" s="161">
        <v>23600.565922920894</v>
      </c>
      <c r="J118" s="161">
        <v>30176.362084456425</v>
      </c>
      <c r="K118" s="117"/>
      <c r="L118" s="117"/>
    </row>
    <row r="119" spans="1:12" ht="14.1" customHeight="1">
      <c r="A119" s="197" t="s">
        <v>234</v>
      </c>
      <c r="B119" s="198"/>
      <c r="C119" s="134">
        <f>SUM(C113:C118)</f>
        <v>229827999</v>
      </c>
      <c r="D119" s="134">
        <f>SUM(D113:D118)</f>
        <v>9172</v>
      </c>
      <c r="E119" s="160">
        <f>IF(ISERR(C119/D119),"－　  　",C119/D119)</f>
        <v>25057.566397732229</v>
      </c>
      <c r="F119" s="162" t="s">
        <v>235</v>
      </c>
      <c r="G119" s="162" t="s">
        <v>235</v>
      </c>
      <c r="H119" s="162" t="s">
        <v>235</v>
      </c>
      <c r="I119" s="162" t="s">
        <v>235</v>
      </c>
      <c r="J119" s="162"/>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DBCEE-EE03-41E2-93A8-0D02EC9031A8}">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449</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0.88100000000000001</v>
      </c>
    </row>
    <row r="5" spans="1:13" ht="14.1" customHeight="1">
      <c r="A5" s="128" t="s">
        <v>222</v>
      </c>
      <c r="B5" s="129" t="s">
        <v>223</v>
      </c>
      <c r="C5" s="130">
        <v>20319975</v>
      </c>
      <c r="D5" s="130">
        <v>23043587</v>
      </c>
      <c r="E5" s="131">
        <v>0.88100000000000001</v>
      </c>
      <c r="F5" s="131">
        <v>0.875</v>
      </c>
      <c r="G5" s="131">
        <v>0.879</v>
      </c>
      <c r="H5" s="132">
        <v>0.89300000000000002</v>
      </c>
      <c r="I5" s="132">
        <v>0.86142226764886742</v>
      </c>
      <c r="J5" s="132">
        <v>0.87065516495940776</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20319975</v>
      </c>
      <c r="D11" s="134">
        <f>SUM(D5:D10)</f>
        <v>23043587</v>
      </c>
      <c r="E11" s="131">
        <f>IF(ISERR(C11/D11),"－　  　",C11/D11)</f>
        <v>0.88180607472265493</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0.90700000000000003</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19975779</v>
      </c>
      <c r="D20" s="130">
        <v>22181505</v>
      </c>
      <c r="E20" s="131">
        <v>0.9</v>
      </c>
      <c r="F20" s="131">
        <v>0.89400000000000002</v>
      </c>
      <c r="G20" s="131">
        <v>0.90100000000000002</v>
      </c>
      <c r="H20" s="132">
        <v>0.90300000000000002</v>
      </c>
      <c r="I20" s="132">
        <v>0.87475841360498996</v>
      </c>
      <c r="J20" s="132">
        <v>0.893035741171327</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21549722</v>
      </c>
      <c r="D22" s="130">
        <v>23555347</v>
      </c>
      <c r="E22" s="131">
        <v>0.91400000000000003</v>
      </c>
      <c r="F22" s="131">
        <v>0.90900000000000003</v>
      </c>
      <c r="G22" s="131">
        <v>0.92100000000000004</v>
      </c>
      <c r="H22" s="132">
        <v>0.91800000000000004</v>
      </c>
      <c r="I22" s="132">
        <v>0.90451225139631641</v>
      </c>
      <c r="J22" s="132">
        <v>0.89036816335419888</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41525501</v>
      </c>
      <c r="D28" s="134">
        <f>SUM(D15:D27)</f>
        <v>45736852</v>
      </c>
      <c r="E28" s="131">
        <f>IF(ISERR(C28/D28),"－　  　",C28/D28)</f>
        <v>0.90792214995470177</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0.91300000000000003</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35036630</v>
      </c>
      <c r="D34" s="130">
        <v>38347024</v>
      </c>
      <c r="E34" s="131">
        <v>0.91300000000000003</v>
      </c>
      <c r="F34" s="131">
        <v>0.88300000000000001</v>
      </c>
      <c r="G34" s="131">
        <v>0.85199999999999998</v>
      </c>
      <c r="H34" s="132">
        <v>0.84099999999999997</v>
      </c>
      <c r="I34" s="132">
        <v>0.84786068009047411</v>
      </c>
      <c r="J34" s="132">
        <v>0.78239931029294207</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35036630</v>
      </c>
      <c r="D40" s="134">
        <f>SUM(D32:D39)</f>
        <v>38347024</v>
      </c>
      <c r="E40" s="131">
        <f>IF(ISERR(C40/D40),"－　  　",C40/D40)</f>
        <v>0.91367272724996862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0.89766666666666672</v>
      </c>
    </row>
    <row r="44" spans="1:13" ht="14.1" customHeight="1">
      <c r="A44" s="128" t="s">
        <v>281</v>
      </c>
      <c r="B44" s="129" t="s">
        <v>282</v>
      </c>
      <c r="C44" s="130">
        <v>18594911</v>
      </c>
      <c r="D44" s="130">
        <v>20486034</v>
      </c>
      <c r="E44" s="131">
        <v>0.90700000000000003</v>
      </c>
      <c r="F44" s="131">
        <v>0.95699999999999996</v>
      </c>
      <c r="G44" s="131">
        <v>0.89900000000000002</v>
      </c>
      <c r="H44" s="132">
        <v>0.89</v>
      </c>
      <c r="I44" s="132">
        <v>0.86709003641058369</v>
      </c>
      <c r="J44" s="132">
        <v>0.89102532851963845</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16816651</v>
      </c>
      <c r="D51" s="130">
        <v>18871406</v>
      </c>
      <c r="E51" s="131">
        <v>0.89100000000000001</v>
      </c>
      <c r="F51" s="131">
        <v>0.876</v>
      </c>
      <c r="G51" s="131">
        <v>0.93899999999999995</v>
      </c>
      <c r="H51" s="132">
        <v>0.95199999999999996</v>
      </c>
      <c r="I51" s="132">
        <v>0.87421675644152008</v>
      </c>
      <c r="J51" s="132">
        <v>0.88912700179141801</v>
      </c>
      <c r="K51" s="117"/>
      <c r="L51" s="117"/>
    </row>
    <row r="52" spans="1:13" ht="14.1" customHeight="1">
      <c r="A52" s="128" t="s">
        <v>297</v>
      </c>
      <c r="B52" s="133" t="s">
        <v>298</v>
      </c>
      <c r="C52" s="130">
        <v>17912987</v>
      </c>
      <c r="D52" s="130">
        <v>19992912</v>
      </c>
      <c r="E52" s="131">
        <v>0.89500000000000002</v>
      </c>
      <c r="F52" s="131">
        <v>0.90400000000000003</v>
      </c>
      <c r="G52" s="131">
        <v>0.90600000000000003</v>
      </c>
      <c r="H52" s="132">
        <v>0.90800000000000003</v>
      </c>
      <c r="I52" s="132">
        <v>0.88539018090784294</v>
      </c>
      <c r="J52" s="132">
        <v>0.8789275010619505</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53324549</v>
      </c>
      <c r="D58" s="134">
        <f>SUM(D44:D57)</f>
        <v>59350352</v>
      </c>
      <c r="E58" s="131">
        <f>IF(ISERR(C58/D58),"－　  　",C58/D58)</f>
        <v>0.89847064428531109</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0.8869999999999999</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20380581</v>
      </c>
      <c r="D63" s="130">
        <v>22420520</v>
      </c>
      <c r="E63" s="131">
        <v>0.90900000000000003</v>
      </c>
      <c r="F63" s="131">
        <v>0.90200000000000002</v>
      </c>
      <c r="G63" s="131">
        <v>0.90700000000000003</v>
      </c>
      <c r="H63" s="132">
        <v>0.872</v>
      </c>
      <c r="I63" s="132">
        <v>0.91094051476433313</v>
      </c>
      <c r="J63" s="132">
        <v>0.88332369480000328</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25081188</v>
      </c>
      <c r="D66" s="130">
        <v>27621281</v>
      </c>
      <c r="E66" s="131">
        <v>0.90800000000000003</v>
      </c>
      <c r="F66" s="131">
        <v>0.90800000000000003</v>
      </c>
      <c r="G66" s="131">
        <v>0.91300000000000003</v>
      </c>
      <c r="H66" s="132">
        <v>0.91300000000000003</v>
      </c>
      <c r="I66" s="132">
        <v>0.87560720979618123</v>
      </c>
      <c r="J66" s="132">
        <v>0.8638061550333509</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20512834</v>
      </c>
      <c r="D69" s="130">
        <v>23302583</v>
      </c>
      <c r="E69" s="131">
        <v>0.88</v>
      </c>
      <c r="F69" s="131">
        <v>0.86399999999999999</v>
      </c>
      <c r="G69" s="131">
        <v>0.84</v>
      </c>
      <c r="H69" s="132">
        <v>0.85799999999999998</v>
      </c>
      <c r="I69" s="132">
        <v>0.82723038480193622</v>
      </c>
      <c r="J69" s="132">
        <v>0.80178263319529464</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22783924</v>
      </c>
      <c r="D71" s="130">
        <v>25869549</v>
      </c>
      <c r="E71" s="131">
        <v>0.88</v>
      </c>
      <c r="F71" s="131">
        <v>0.88100000000000001</v>
      </c>
      <c r="G71" s="131">
        <v>0.89400000000000002</v>
      </c>
      <c r="H71" s="132">
        <v>0.877</v>
      </c>
      <c r="I71" s="132">
        <v>0.82633314517649425</v>
      </c>
      <c r="J71" s="132">
        <v>0.85912827934952518</v>
      </c>
      <c r="K71" s="117"/>
      <c r="L71" s="117"/>
    </row>
    <row r="72" spans="1:12" ht="14.1" customHeight="1">
      <c r="A72" s="128" t="s">
        <v>330</v>
      </c>
      <c r="B72" s="133" t="s">
        <v>331</v>
      </c>
      <c r="C72" s="130">
        <v>21906070</v>
      </c>
      <c r="D72" s="130">
        <v>24268211</v>
      </c>
      <c r="E72" s="131">
        <v>0.90200000000000002</v>
      </c>
      <c r="F72" s="131">
        <v>0.89900000000000002</v>
      </c>
      <c r="G72" s="131">
        <v>0.90300000000000002</v>
      </c>
      <c r="H72" s="132">
        <v>0.90600000000000003</v>
      </c>
      <c r="I72" s="132">
        <v>0.89345825373122623</v>
      </c>
      <c r="J72" s="132">
        <v>0.8803910531014788</v>
      </c>
      <c r="K72" s="117"/>
      <c r="L72" s="117"/>
    </row>
    <row r="73" spans="1:12" ht="14.1" customHeight="1">
      <c r="A73" s="128" t="s">
        <v>332</v>
      </c>
      <c r="B73" s="133" t="s">
        <v>333</v>
      </c>
      <c r="C73" s="130">
        <v>17672419</v>
      </c>
      <c r="D73" s="130">
        <v>20191256</v>
      </c>
      <c r="E73" s="131">
        <v>0.875</v>
      </c>
      <c r="F73" s="131">
        <v>0.89700000000000002</v>
      </c>
      <c r="G73" s="131">
        <v>0.872</v>
      </c>
      <c r="H73" s="132">
        <v>0.84799999999999998</v>
      </c>
      <c r="I73" s="132">
        <v>0.81781949378999952</v>
      </c>
      <c r="J73" s="132">
        <v>0.83965032726699251</v>
      </c>
      <c r="K73" s="117"/>
      <c r="L73" s="117"/>
    </row>
    <row r="74" spans="1:12" ht="14.1" customHeight="1">
      <c r="A74" s="128" t="s">
        <v>334</v>
      </c>
      <c r="B74" s="133" t="s">
        <v>335</v>
      </c>
      <c r="C74" s="130">
        <v>22659583</v>
      </c>
      <c r="D74" s="130">
        <v>25971497</v>
      </c>
      <c r="E74" s="131">
        <v>0.872</v>
      </c>
      <c r="F74" s="131">
        <v>0.87</v>
      </c>
      <c r="G74" s="131">
        <v>0.89200000000000002</v>
      </c>
      <c r="H74" s="132">
        <v>0.872</v>
      </c>
      <c r="I74" s="132">
        <v>0.83030376588841359</v>
      </c>
      <c r="J74" s="132">
        <v>0.83807538605185294</v>
      </c>
      <c r="K74" s="117"/>
      <c r="L74" s="117"/>
    </row>
    <row r="75" spans="1:12" ht="14.1" customHeight="1">
      <c r="A75" s="128" t="s">
        <v>336</v>
      </c>
      <c r="B75" s="133" t="s">
        <v>337</v>
      </c>
      <c r="C75" s="130">
        <v>17300505</v>
      </c>
      <c r="D75" s="130">
        <v>19662670</v>
      </c>
      <c r="E75" s="131">
        <v>0.879</v>
      </c>
      <c r="F75" s="131">
        <v>0.85299999999999998</v>
      </c>
      <c r="G75" s="131">
        <v>0.89100000000000001</v>
      </c>
      <c r="H75" s="132">
        <v>0.872</v>
      </c>
      <c r="I75" s="132">
        <v>0.84892023719733678</v>
      </c>
      <c r="J75" s="132">
        <v>0.85567699998821312</v>
      </c>
      <c r="K75" s="117"/>
      <c r="L75" s="117"/>
    </row>
    <row r="76" spans="1:12" ht="14.1" customHeight="1">
      <c r="A76" s="128" t="s">
        <v>338</v>
      </c>
      <c r="B76" s="133" t="s">
        <v>339</v>
      </c>
      <c r="C76" s="130">
        <v>17923779</v>
      </c>
      <c r="D76" s="130">
        <v>20326425</v>
      </c>
      <c r="E76" s="131">
        <v>0.88100000000000001</v>
      </c>
      <c r="F76" s="131">
        <v>0.88400000000000001</v>
      </c>
      <c r="G76" s="131">
        <v>0.92800000000000005</v>
      </c>
      <c r="H76" s="132">
        <v>0.91600000000000004</v>
      </c>
      <c r="I76" s="132">
        <v>0.93139817355568766</v>
      </c>
      <c r="J76" s="132">
        <v>0.88550402283685359</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19215747</v>
      </c>
      <c r="D78" s="130">
        <v>22246149</v>
      </c>
      <c r="E78" s="131">
        <v>0.86299999999999999</v>
      </c>
      <c r="F78" s="131">
        <v>0.89</v>
      </c>
      <c r="G78" s="131">
        <v>0.92100000000000004</v>
      </c>
      <c r="H78" s="132">
        <v>0.95299999999999996</v>
      </c>
      <c r="I78" s="132">
        <v>0.88176293043981291</v>
      </c>
      <c r="J78" s="132">
        <v>0.87669033438253041</v>
      </c>
      <c r="K78" s="117"/>
      <c r="L78" s="117"/>
    </row>
    <row r="79" spans="1:12" ht="14.1" customHeight="1">
      <c r="A79" s="128" t="s">
        <v>344</v>
      </c>
      <c r="B79" s="133" t="s">
        <v>345</v>
      </c>
      <c r="C79" s="130">
        <v>18651741</v>
      </c>
      <c r="D79" s="130">
        <v>20661574</v>
      </c>
      <c r="E79" s="131">
        <v>0.90200000000000002</v>
      </c>
      <c r="F79" s="131">
        <v>0.90100000000000002</v>
      </c>
      <c r="G79" s="131">
        <v>0.92</v>
      </c>
      <c r="H79" s="132">
        <v>0.90700000000000003</v>
      </c>
      <c r="I79" s="132">
        <v>0.88865767623662073</v>
      </c>
      <c r="J79" s="132">
        <v>0.9014130531965987</v>
      </c>
      <c r="K79" s="117"/>
      <c r="L79" s="117"/>
    </row>
    <row r="80" spans="1:12" ht="14.1" customHeight="1">
      <c r="A80" s="128" t="s">
        <v>346</v>
      </c>
      <c r="B80" s="133" t="s">
        <v>347</v>
      </c>
      <c r="C80" s="130">
        <v>20217912</v>
      </c>
      <c r="D80" s="130">
        <v>22317484</v>
      </c>
      <c r="E80" s="131">
        <v>0.90500000000000003</v>
      </c>
      <c r="F80" s="131">
        <v>0.89700000000000002</v>
      </c>
      <c r="G80" s="131">
        <v>0.92600000000000005</v>
      </c>
      <c r="H80" s="132">
        <v>0.89400000000000002</v>
      </c>
      <c r="I80" s="132">
        <v>0.8602310185826173</v>
      </c>
      <c r="J80" s="132">
        <v>0.85507745466554419</v>
      </c>
      <c r="K80" s="117"/>
      <c r="L80" s="117"/>
    </row>
    <row r="81" spans="1:13" ht="14.1" customHeight="1">
      <c r="A81" s="128" t="s">
        <v>348</v>
      </c>
      <c r="B81" s="133" t="s">
        <v>349</v>
      </c>
      <c r="C81" s="130">
        <v>18202757</v>
      </c>
      <c r="D81" s="130">
        <v>20794222</v>
      </c>
      <c r="E81" s="131">
        <v>0.875</v>
      </c>
      <c r="F81" s="131">
        <v>0.872</v>
      </c>
      <c r="G81" s="131">
        <v>0.874</v>
      </c>
      <c r="H81" s="132">
        <v>0.85499999999999998</v>
      </c>
      <c r="I81" s="132">
        <v>0.85154181404479223</v>
      </c>
      <c r="J81" s="132">
        <v>0.84581955681652254</v>
      </c>
      <c r="K81" s="117"/>
      <c r="L81" s="117"/>
    </row>
    <row r="82" spans="1:13" ht="14.1" customHeight="1">
      <c r="A82" s="197" t="s">
        <v>234</v>
      </c>
      <c r="B82" s="198"/>
      <c r="C82" s="134">
        <f>SUM(C62:C81)</f>
        <v>262509040</v>
      </c>
      <c r="D82" s="134">
        <f>SUM(D62:D81)</f>
        <v>295653421</v>
      </c>
      <c r="E82" s="131">
        <f>IF(ISERR(C82/D82),"－　  　",C82/D82)</f>
        <v>0.88789447831215862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0.88749999999999996</v>
      </c>
    </row>
    <row r="86" spans="1:13" ht="14.1" customHeight="1">
      <c r="A86" s="128" t="s">
        <v>351</v>
      </c>
      <c r="B86" s="129" t="s">
        <v>352</v>
      </c>
      <c r="C86" s="130">
        <v>19468159</v>
      </c>
      <c r="D86" s="130">
        <v>21216830</v>
      </c>
      <c r="E86" s="131">
        <v>0.91700000000000004</v>
      </c>
      <c r="F86" s="131">
        <v>0.90700000000000003</v>
      </c>
      <c r="G86" s="131">
        <v>0.91500000000000004</v>
      </c>
      <c r="H86" s="132">
        <v>0.90200000000000002</v>
      </c>
      <c r="I86" s="132">
        <v>0.92583219974803599</v>
      </c>
      <c r="J86" s="132">
        <v>0.88205175658682378</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18251981</v>
      </c>
      <c r="D89" s="130">
        <v>20964772</v>
      </c>
      <c r="E89" s="131">
        <v>0.87</v>
      </c>
      <c r="F89" s="131">
        <v>0.88600000000000001</v>
      </c>
      <c r="G89" s="131">
        <v>0.88300000000000001</v>
      </c>
      <c r="H89" s="132">
        <v>0.877</v>
      </c>
      <c r="I89" s="132">
        <v>0.87589359190416238</v>
      </c>
      <c r="J89" s="132">
        <v>0.85929596331349167</v>
      </c>
      <c r="K89" s="117"/>
      <c r="L89" s="117"/>
    </row>
    <row r="90" spans="1:13" ht="14.1" customHeight="1">
      <c r="A90" s="128" t="s">
        <v>359</v>
      </c>
      <c r="B90" s="133" t="s">
        <v>360</v>
      </c>
      <c r="C90" s="130">
        <v>25948173</v>
      </c>
      <c r="D90" s="130">
        <v>29516741</v>
      </c>
      <c r="E90" s="131">
        <v>0.879</v>
      </c>
      <c r="F90" s="131">
        <v>0.88500000000000001</v>
      </c>
      <c r="G90" s="131">
        <v>0.88300000000000001</v>
      </c>
      <c r="H90" s="132">
        <v>0.88800000000000001</v>
      </c>
      <c r="I90" s="132">
        <v>0.91048252671189811</v>
      </c>
      <c r="J90" s="132">
        <v>0.88936585342522501</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22847097</v>
      </c>
      <c r="D92" s="130">
        <v>25256804</v>
      </c>
      <c r="E92" s="131">
        <v>0.90400000000000003</v>
      </c>
      <c r="F92" s="131">
        <v>0.90500000000000003</v>
      </c>
      <c r="G92" s="131">
        <v>0.93</v>
      </c>
      <c r="H92" s="132">
        <v>0.93300000000000005</v>
      </c>
      <c r="I92" s="132">
        <v>0.90193207827762445</v>
      </c>
      <c r="J92" s="132">
        <v>0.88691421250935998</v>
      </c>
      <c r="K92" s="117"/>
      <c r="L92" s="117"/>
    </row>
    <row r="93" spans="1:13" ht="14.1" customHeight="1">
      <c r="A93" s="128" t="s">
        <v>365</v>
      </c>
      <c r="B93" s="133" t="s">
        <v>366</v>
      </c>
      <c r="C93" s="130">
        <v>20134687</v>
      </c>
      <c r="D93" s="130">
        <v>22566351</v>
      </c>
      <c r="E93" s="131">
        <v>0.89200000000000002</v>
      </c>
      <c r="F93" s="131">
        <v>0.88800000000000001</v>
      </c>
      <c r="G93" s="131">
        <v>0.88600000000000001</v>
      </c>
      <c r="H93" s="132">
        <v>0.88800000000000001</v>
      </c>
      <c r="I93" s="132">
        <v>0.86907174828410161</v>
      </c>
      <c r="J93" s="132">
        <v>0.85601483139442569</v>
      </c>
      <c r="K93" s="117"/>
      <c r="L93" s="117"/>
    </row>
    <row r="94" spans="1:13" ht="14.1" customHeight="1">
      <c r="A94" s="128" t="s">
        <v>367</v>
      </c>
      <c r="B94" s="133" t="s">
        <v>368</v>
      </c>
      <c r="C94" s="130">
        <v>27953047</v>
      </c>
      <c r="D94" s="130">
        <v>31171643</v>
      </c>
      <c r="E94" s="131">
        <v>0.89600000000000002</v>
      </c>
      <c r="F94" s="131">
        <v>0.88500000000000001</v>
      </c>
      <c r="G94" s="131">
        <v>0.91800000000000004</v>
      </c>
      <c r="H94" s="132">
        <v>0.91900000000000004</v>
      </c>
      <c r="I94" s="132">
        <v>0.87103010893923083</v>
      </c>
      <c r="J94" s="132">
        <v>0.88092411937372994</v>
      </c>
      <c r="K94" s="117"/>
      <c r="L94" s="117"/>
    </row>
    <row r="95" spans="1:13" ht="14.1" customHeight="1">
      <c r="A95" s="128" t="s">
        <v>369</v>
      </c>
      <c r="B95" s="133" t="s">
        <v>370</v>
      </c>
      <c r="C95" s="130">
        <v>27995949</v>
      </c>
      <c r="D95" s="130">
        <v>31914561</v>
      </c>
      <c r="E95" s="131">
        <v>0.877</v>
      </c>
      <c r="F95" s="131">
        <v>0.86699999999999999</v>
      </c>
      <c r="G95" s="131">
        <v>0.86299999999999999</v>
      </c>
      <c r="H95" s="132">
        <v>0.877</v>
      </c>
      <c r="I95" s="132">
        <v>0.87705729736603888</v>
      </c>
      <c r="J95" s="132">
        <v>0.86442533522053222</v>
      </c>
      <c r="K95" s="117"/>
      <c r="L95" s="117"/>
    </row>
    <row r="96" spans="1:13" ht="14.1" customHeight="1">
      <c r="A96" s="128" t="s">
        <v>371</v>
      </c>
      <c r="B96" s="133" t="s">
        <v>372</v>
      </c>
      <c r="C96" s="130">
        <v>21772371</v>
      </c>
      <c r="D96" s="130">
        <v>25163777</v>
      </c>
      <c r="E96" s="131">
        <v>0.86499999999999999</v>
      </c>
      <c r="F96" s="131">
        <v>0.85199999999999998</v>
      </c>
      <c r="G96" s="131">
        <v>0.86199999999999999</v>
      </c>
      <c r="H96" s="132">
        <v>0.86</v>
      </c>
      <c r="I96" s="132">
        <v>0.8379383279351369</v>
      </c>
      <c r="J96" s="132">
        <v>0.83147126878681821</v>
      </c>
      <c r="K96" s="117"/>
      <c r="L96" s="117"/>
    </row>
    <row r="97" spans="1:13" ht="14.1" customHeight="1">
      <c r="A97" s="197" t="s">
        <v>234</v>
      </c>
      <c r="B97" s="198"/>
      <c r="C97" s="134">
        <f>SUM(C86:C96)</f>
        <v>184371464</v>
      </c>
      <c r="D97" s="134">
        <f>SUM(D86:D96)</f>
        <v>207771479</v>
      </c>
      <c r="E97" s="131">
        <f>IF(ISERR(C97/D97),"－　  　",C97/D97)</f>
        <v>0.88737619276416668</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0.90337500000000004</v>
      </c>
    </row>
    <row r="101" spans="1:13" ht="14.1" customHeight="1">
      <c r="A101" s="128" t="s">
        <v>374</v>
      </c>
      <c r="B101" s="129" t="s">
        <v>375</v>
      </c>
      <c r="C101" s="130">
        <v>31508027</v>
      </c>
      <c r="D101" s="130">
        <v>34119001</v>
      </c>
      <c r="E101" s="131">
        <v>0.92300000000000004</v>
      </c>
      <c r="F101" s="131">
        <v>0.90900000000000003</v>
      </c>
      <c r="G101" s="131">
        <v>0.89600000000000002</v>
      </c>
      <c r="H101" s="132">
        <v>0.89</v>
      </c>
      <c r="I101" s="132">
        <v>0.93708201893569176</v>
      </c>
      <c r="J101" s="132">
        <v>0.91944858764988735</v>
      </c>
      <c r="K101" s="117"/>
      <c r="L101" s="117"/>
    </row>
    <row r="102" spans="1:13" ht="14.1" customHeight="1">
      <c r="A102" s="128" t="s">
        <v>376</v>
      </c>
      <c r="B102" s="133" t="s">
        <v>377</v>
      </c>
      <c r="C102" s="130">
        <v>32465548</v>
      </c>
      <c r="D102" s="130">
        <v>36188056</v>
      </c>
      <c r="E102" s="131">
        <v>0.89700000000000002</v>
      </c>
      <c r="F102" s="131">
        <v>0.90300000000000002</v>
      </c>
      <c r="G102" s="131">
        <v>0.91500000000000004</v>
      </c>
      <c r="H102" s="132">
        <v>0.90800000000000003</v>
      </c>
      <c r="I102" s="132">
        <v>0.88836263179239261</v>
      </c>
      <c r="J102" s="132">
        <v>0.8759397345327371</v>
      </c>
      <c r="K102" s="117"/>
      <c r="L102" s="117"/>
    </row>
    <row r="103" spans="1:13" ht="14.1" customHeight="1">
      <c r="A103" s="128" t="s">
        <v>378</v>
      </c>
      <c r="B103" s="133" t="s">
        <v>379</v>
      </c>
      <c r="C103" s="130">
        <v>29113167</v>
      </c>
      <c r="D103" s="130">
        <v>32571642</v>
      </c>
      <c r="E103" s="131">
        <v>0.89300000000000002</v>
      </c>
      <c r="F103" s="131">
        <v>0.9</v>
      </c>
      <c r="G103" s="131">
        <v>0.93</v>
      </c>
      <c r="H103" s="132">
        <v>0.89200000000000002</v>
      </c>
      <c r="I103" s="132">
        <v>0.89435884201138682</v>
      </c>
      <c r="J103" s="132">
        <v>0.85623357684575552</v>
      </c>
      <c r="K103" s="117"/>
      <c r="L103" s="117"/>
    </row>
    <row r="104" spans="1:13" ht="14.1" customHeight="1">
      <c r="A104" s="128" t="s">
        <v>380</v>
      </c>
      <c r="B104" s="133" t="s">
        <v>381</v>
      </c>
      <c r="C104" s="130">
        <v>24745397</v>
      </c>
      <c r="D104" s="130">
        <v>27066268</v>
      </c>
      <c r="E104" s="131">
        <v>0.91400000000000003</v>
      </c>
      <c r="F104" s="131">
        <v>0.90500000000000003</v>
      </c>
      <c r="G104" s="131">
        <v>0.89700000000000002</v>
      </c>
      <c r="H104" s="132">
        <v>0.9</v>
      </c>
      <c r="I104" s="132">
        <v>0.88194168923692928</v>
      </c>
      <c r="J104" s="132">
        <v>0.89313640515643966</v>
      </c>
      <c r="K104" s="117"/>
      <c r="L104" s="117"/>
    </row>
    <row r="105" spans="1:13" ht="14.1" customHeight="1">
      <c r="A105" s="128" t="s">
        <v>382</v>
      </c>
      <c r="B105" s="133" t="s">
        <v>383</v>
      </c>
      <c r="C105" s="130">
        <v>39442463</v>
      </c>
      <c r="D105" s="130">
        <v>43912219</v>
      </c>
      <c r="E105" s="131">
        <v>0.89800000000000002</v>
      </c>
      <c r="F105" s="131">
        <v>0.88800000000000001</v>
      </c>
      <c r="G105" s="131">
        <v>0.90100000000000002</v>
      </c>
      <c r="H105" s="132">
        <v>0.91400000000000003</v>
      </c>
      <c r="I105" s="132">
        <v>0.8768484468802501</v>
      </c>
      <c r="J105" s="132">
        <v>0.86476810691432127</v>
      </c>
      <c r="K105" s="117"/>
      <c r="L105" s="117"/>
    </row>
    <row r="106" spans="1:13" ht="14.1" customHeight="1">
      <c r="A106" s="128" t="s">
        <v>384</v>
      </c>
      <c r="B106" s="133" t="s">
        <v>385</v>
      </c>
      <c r="C106" s="130">
        <v>32993455</v>
      </c>
      <c r="D106" s="130">
        <v>36226081</v>
      </c>
      <c r="E106" s="131">
        <v>0.91</v>
      </c>
      <c r="F106" s="131">
        <v>0.90800000000000003</v>
      </c>
      <c r="G106" s="131">
        <v>0.91100000000000003</v>
      </c>
      <c r="H106" s="132">
        <v>0.92</v>
      </c>
      <c r="I106" s="132">
        <v>0.89456437315244353</v>
      </c>
      <c r="J106" s="132">
        <v>0.90222304486380234</v>
      </c>
      <c r="K106" s="117"/>
      <c r="L106" s="117"/>
    </row>
    <row r="107" spans="1:13" ht="14.1" customHeight="1">
      <c r="A107" s="128" t="s">
        <v>386</v>
      </c>
      <c r="B107" s="133" t="s">
        <v>387</v>
      </c>
      <c r="C107" s="130">
        <v>33780382</v>
      </c>
      <c r="D107" s="130">
        <v>37471193</v>
      </c>
      <c r="E107" s="131">
        <v>0.90100000000000002</v>
      </c>
      <c r="F107" s="131">
        <v>0.90700000000000003</v>
      </c>
      <c r="G107" s="131">
        <v>0.90900000000000003</v>
      </c>
      <c r="H107" s="132">
        <v>0.89200000000000002</v>
      </c>
      <c r="I107" s="132">
        <v>0.88239793195203209</v>
      </c>
      <c r="J107" s="132">
        <v>0.88445021787722145</v>
      </c>
      <c r="K107" s="117"/>
      <c r="L107" s="117"/>
    </row>
    <row r="108" spans="1:13" ht="14.1" customHeight="1">
      <c r="A108" s="128" t="s">
        <v>388</v>
      </c>
      <c r="B108" s="133" t="s">
        <v>389</v>
      </c>
      <c r="C108" s="130">
        <v>30681092</v>
      </c>
      <c r="D108" s="130">
        <v>34430710</v>
      </c>
      <c r="E108" s="131">
        <v>0.89100000000000001</v>
      </c>
      <c r="F108" s="131">
        <v>0.89900000000000002</v>
      </c>
      <c r="G108" s="131">
        <v>0.874</v>
      </c>
      <c r="H108" s="132">
        <v>0.92900000000000005</v>
      </c>
      <c r="I108" s="132">
        <v>0.87481863335879995</v>
      </c>
      <c r="J108" s="132">
        <v>0.86465466700993743</v>
      </c>
      <c r="K108" s="117"/>
      <c r="L108" s="117"/>
    </row>
    <row r="109" spans="1:13" ht="14.1" customHeight="1">
      <c r="A109" s="197" t="s">
        <v>234</v>
      </c>
      <c r="B109" s="198"/>
      <c r="C109" s="134">
        <f>SUM(C101:C108)</f>
        <v>254729531</v>
      </c>
      <c r="D109" s="134">
        <f>SUM(D101:D108)</f>
        <v>281985170</v>
      </c>
      <c r="E109" s="131">
        <f>IF(ISERR(C109/D109),"－　  　",C109/D109)</f>
        <v>0.90334371484855036</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0.89500000000000002</v>
      </c>
    </row>
    <row r="113" spans="1:12" ht="14.1" customHeight="1">
      <c r="A113" s="128" t="s">
        <v>391</v>
      </c>
      <c r="B113" s="129" t="s">
        <v>392</v>
      </c>
      <c r="C113" s="130">
        <v>31501027</v>
      </c>
      <c r="D113" s="130">
        <v>34865996</v>
      </c>
      <c r="E113" s="131">
        <v>0.90300000000000002</v>
      </c>
      <c r="F113" s="131">
        <v>0.91</v>
      </c>
      <c r="G113" s="131">
        <v>0.91600000000000004</v>
      </c>
      <c r="H113" s="132">
        <v>0.90400000000000003</v>
      </c>
      <c r="I113" s="132">
        <v>0.90174733660314055</v>
      </c>
      <c r="J113" s="132">
        <v>0.8823302287819198</v>
      </c>
      <c r="K113" s="117"/>
      <c r="L113" s="117"/>
    </row>
    <row r="114" spans="1:12" ht="14.1" customHeight="1">
      <c r="A114" s="128" t="s">
        <v>393</v>
      </c>
      <c r="B114" s="133" t="s">
        <v>394</v>
      </c>
      <c r="C114" s="130">
        <v>43128205</v>
      </c>
      <c r="D114" s="130">
        <v>48613525</v>
      </c>
      <c r="E114" s="131">
        <v>0.88700000000000001</v>
      </c>
      <c r="F114" s="131">
        <v>0.88800000000000001</v>
      </c>
      <c r="G114" s="131">
        <v>0.88700000000000001</v>
      </c>
      <c r="H114" s="132">
        <v>0.85099999999999998</v>
      </c>
      <c r="I114" s="132">
        <v>0.87877292309229171</v>
      </c>
      <c r="J114" s="132">
        <v>0.88628529455712435</v>
      </c>
      <c r="K114" s="117"/>
      <c r="L114" s="117"/>
    </row>
    <row r="115" spans="1:12" ht="14.1" customHeight="1">
      <c r="A115" s="128" t="s">
        <v>395</v>
      </c>
      <c r="B115" s="133" t="s">
        <v>396</v>
      </c>
      <c r="C115" s="130">
        <v>56921039</v>
      </c>
      <c r="D115" s="130">
        <v>62841941</v>
      </c>
      <c r="E115" s="131">
        <v>0.90500000000000003</v>
      </c>
      <c r="F115" s="131">
        <v>0.88900000000000001</v>
      </c>
      <c r="G115" s="131">
        <v>0.89400000000000002</v>
      </c>
      <c r="H115" s="132">
        <v>0.88500000000000001</v>
      </c>
      <c r="I115" s="132">
        <v>0.84907981347100414</v>
      </c>
      <c r="J115" s="132">
        <v>0.84785821867188549</v>
      </c>
      <c r="K115" s="117"/>
      <c r="L115" s="117"/>
    </row>
    <row r="116" spans="1:12" ht="14.1" customHeight="1">
      <c r="A116" s="128" t="s">
        <v>397</v>
      </c>
      <c r="B116" s="133" t="s">
        <v>398</v>
      </c>
      <c r="C116" s="130">
        <v>40907303</v>
      </c>
      <c r="D116" s="130">
        <v>45681625</v>
      </c>
      <c r="E116" s="131">
        <v>0.89500000000000002</v>
      </c>
      <c r="F116" s="131">
        <v>0.89</v>
      </c>
      <c r="G116" s="131">
        <v>0.9</v>
      </c>
      <c r="H116" s="132">
        <v>0.88200000000000001</v>
      </c>
      <c r="I116" s="132">
        <v>0.87785695642955253</v>
      </c>
      <c r="J116" s="132">
        <v>0.87609755391604172</v>
      </c>
      <c r="K116" s="117"/>
      <c r="L116" s="117"/>
    </row>
    <row r="117" spans="1:12" ht="14.1" customHeight="1">
      <c r="A117" s="128" t="s">
        <v>399</v>
      </c>
      <c r="B117" s="133" t="s">
        <v>400</v>
      </c>
      <c r="C117" s="130">
        <v>41189231</v>
      </c>
      <c r="D117" s="130">
        <v>46656533</v>
      </c>
      <c r="E117" s="131">
        <v>0.88200000000000001</v>
      </c>
      <c r="F117" s="131">
        <v>0.84699999999999998</v>
      </c>
      <c r="G117" s="131">
        <v>0.85699999999999998</v>
      </c>
      <c r="H117" s="132">
        <v>0.84599999999999997</v>
      </c>
      <c r="I117" s="132">
        <v>0.84007974269553765</v>
      </c>
      <c r="J117" s="132">
        <v>0.83401478259515294</v>
      </c>
      <c r="K117" s="117"/>
      <c r="L117" s="117"/>
    </row>
    <row r="118" spans="1:12" ht="14.1" customHeight="1">
      <c r="A118" s="128" t="s">
        <v>401</v>
      </c>
      <c r="B118" s="133" t="s">
        <v>402</v>
      </c>
      <c r="C118" s="130">
        <v>45940952</v>
      </c>
      <c r="D118" s="130">
        <v>51115565</v>
      </c>
      <c r="E118" s="131">
        <v>0.89800000000000002</v>
      </c>
      <c r="F118" s="131">
        <v>0.88400000000000001</v>
      </c>
      <c r="G118" s="131">
        <v>0.88100000000000001</v>
      </c>
      <c r="H118" s="132">
        <v>0.85599999999999998</v>
      </c>
      <c r="I118" s="132">
        <v>0.83575203876069204</v>
      </c>
      <c r="J118" s="132">
        <v>0.82185323823221734</v>
      </c>
      <c r="K118" s="117"/>
      <c r="L118" s="117"/>
    </row>
    <row r="119" spans="1:12" ht="14.1" customHeight="1">
      <c r="A119" s="197" t="s">
        <v>234</v>
      </c>
      <c r="B119" s="198"/>
      <c r="C119" s="134">
        <f>SUM(C113:C118)</f>
        <v>259587757</v>
      </c>
      <c r="D119" s="134">
        <f>SUM(D113:D118)</f>
        <v>289775185</v>
      </c>
      <c r="E119" s="131">
        <f>IF(ISERR(C119/D119),"－　  　",C119/D119)</f>
        <v>0.89582466145263617</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108B0-560E-4945-94CD-0F91F054C9A3}">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450</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0.36899999999999999</v>
      </c>
    </row>
    <row r="5" spans="1:13" ht="14.1" customHeight="1">
      <c r="A5" s="128" t="s">
        <v>222</v>
      </c>
      <c r="B5" s="129" t="s">
        <v>223</v>
      </c>
      <c r="C5" s="130">
        <v>7862633</v>
      </c>
      <c r="D5" s="130">
        <v>21307332</v>
      </c>
      <c r="E5" s="131">
        <v>0.36899999999999999</v>
      </c>
      <c r="F5" s="131">
        <v>0.36199999999999999</v>
      </c>
      <c r="G5" s="131">
        <v>0.36099999999999999</v>
      </c>
      <c r="H5" s="166">
        <v>0.36499999999999999</v>
      </c>
      <c r="I5" s="166">
        <v>0.36456654080809731</v>
      </c>
      <c r="J5" s="166">
        <v>0.35905246248122352</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7862633</v>
      </c>
      <c r="D11" s="134">
        <f>SUM(D5:D10)</f>
        <v>21307332</v>
      </c>
      <c r="E11" s="131">
        <f>IF(ISERR(C11/D11),"－　  　",C11/D11)</f>
        <v>0.36901067670039589</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0.38450000000000001</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7896240</v>
      </c>
      <c r="D20" s="130">
        <v>21370369</v>
      </c>
      <c r="E20" s="131">
        <v>0.36899999999999999</v>
      </c>
      <c r="F20" s="131">
        <v>0.36299999999999999</v>
      </c>
      <c r="G20" s="131">
        <v>0.36099999999999999</v>
      </c>
      <c r="H20" s="166">
        <v>0.35799999999999998</v>
      </c>
      <c r="I20" s="166">
        <v>0.37308035664560507</v>
      </c>
      <c r="J20" s="166">
        <v>0.37140227666071712</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9141358</v>
      </c>
      <c r="D22" s="130">
        <v>22826511</v>
      </c>
      <c r="E22" s="131">
        <v>0.4</v>
      </c>
      <c r="F22" s="131">
        <v>0.39800000000000002</v>
      </c>
      <c r="G22" s="131">
        <v>0.38400000000000001</v>
      </c>
      <c r="H22" s="166">
        <v>0.379</v>
      </c>
      <c r="I22" s="166">
        <v>0.3701197387830169</v>
      </c>
      <c r="J22" s="166">
        <v>0.38795943988411397</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17037598</v>
      </c>
      <c r="D28" s="134">
        <f>SUM(D15:D27)</f>
        <v>44196880</v>
      </c>
      <c r="E28" s="131">
        <f>IF(ISERR(C28/D28),"－　  　",C28/D28)</f>
        <v>0.38549322938632774</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0.39100000000000001</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14400903</v>
      </c>
      <c r="D34" s="130">
        <v>36821619</v>
      </c>
      <c r="E34" s="131">
        <v>0.39100000000000001</v>
      </c>
      <c r="F34" s="131">
        <v>0.38700000000000001</v>
      </c>
      <c r="G34" s="131">
        <v>0.375</v>
      </c>
      <c r="H34" s="166">
        <v>0.38100000000000001</v>
      </c>
      <c r="I34" s="166">
        <v>0.36241864155593989</v>
      </c>
      <c r="J34" s="166">
        <v>0.36735702365703882</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14400903</v>
      </c>
      <c r="D40" s="134">
        <f>SUM(D32:D39)</f>
        <v>36821619</v>
      </c>
      <c r="E40" s="131">
        <f>IF(ISERR(C40/D40),"－　  　",C40/D40)</f>
        <v>0.39109912576087436</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0.3746666666666667</v>
      </c>
    </row>
    <row r="44" spans="1:13" ht="14.1" customHeight="1">
      <c r="A44" s="128" t="s">
        <v>281</v>
      </c>
      <c r="B44" s="129" t="s">
        <v>282</v>
      </c>
      <c r="C44" s="130">
        <v>7052505</v>
      </c>
      <c r="D44" s="130">
        <v>19987782</v>
      </c>
      <c r="E44" s="131">
        <v>0.35199999999999998</v>
      </c>
      <c r="F44" s="131">
        <v>0.33500000000000002</v>
      </c>
      <c r="G44" s="131">
        <v>0.36</v>
      </c>
      <c r="H44" s="166">
        <v>0.35099999999999998</v>
      </c>
      <c r="I44" s="166">
        <v>0.36307607414858456</v>
      </c>
      <c r="J44" s="166">
        <v>0.36235239494134247</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7779739</v>
      </c>
      <c r="D51" s="130">
        <v>19140129</v>
      </c>
      <c r="E51" s="131">
        <v>0.40600000000000003</v>
      </c>
      <c r="F51" s="131">
        <v>0.40500000000000003</v>
      </c>
      <c r="G51" s="131">
        <v>0.42299999999999999</v>
      </c>
      <c r="H51" s="166">
        <v>0.42299999999999999</v>
      </c>
      <c r="I51" s="166">
        <v>0.41810293327695935</v>
      </c>
      <c r="J51" s="166">
        <v>0.40989053551756582</v>
      </c>
      <c r="K51" s="117"/>
      <c r="L51" s="117"/>
    </row>
    <row r="52" spans="1:13" ht="14.1" customHeight="1">
      <c r="A52" s="128" t="s">
        <v>297</v>
      </c>
      <c r="B52" s="133" t="s">
        <v>298</v>
      </c>
      <c r="C52" s="130">
        <v>7474038</v>
      </c>
      <c r="D52" s="130">
        <v>20403896</v>
      </c>
      <c r="E52" s="131">
        <v>0.36599999999999999</v>
      </c>
      <c r="F52" s="131">
        <v>0.38500000000000001</v>
      </c>
      <c r="G52" s="131">
        <v>0.39300000000000002</v>
      </c>
      <c r="H52" s="166">
        <v>0.40400000000000003</v>
      </c>
      <c r="I52" s="166">
        <v>0.40638960541785324</v>
      </c>
      <c r="J52" s="166">
        <v>0.41749959087235233</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22306282</v>
      </c>
      <c r="D58" s="134">
        <f>SUM(D44:D57)</f>
        <v>59531807</v>
      </c>
      <c r="E58" s="131">
        <f>IF(ISERR(C58/D58),"－　  　",C58/D58)</f>
        <v>0.37469519445294175</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0.38784615384615384</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7817233</v>
      </c>
      <c r="D63" s="130">
        <v>21967632</v>
      </c>
      <c r="E63" s="131">
        <v>0.35499999999999998</v>
      </c>
      <c r="F63" s="131">
        <v>0.36299999999999999</v>
      </c>
      <c r="G63" s="131">
        <v>0.34300000000000003</v>
      </c>
      <c r="H63" s="166">
        <v>0.35799999999999998</v>
      </c>
      <c r="I63" s="166">
        <v>0.36394010258876219</v>
      </c>
      <c r="J63" s="166">
        <v>0.3815198570912855</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9674169</v>
      </c>
      <c r="D66" s="130">
        <v>27098745</v>
      </c>
      <c r="E66" s="131">
        <v>0.35599999999999998</v>
      </c>
      <c r="F66" s="131">
        <v>0.34499999999999997</v>
      </c>
      <c r="G66" s="131">
        <v>0.34200000000000003</v>
      </c>
      <c r="H66" s="166">
        <v>0.33600000000000002</v>
      </c>
      <c r="I66" s="166">
        <v>0.33473645620374071</v>
      </c>
      <c r="J66" s="166">
        <v>0.33488054809456663</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8266377</v>
      </c>
      <c r="D69" s="130">
        <v>22116618</v>
      </c>
      <c r="E69" s="131">
        <v>0.373</v>
      </c>
      <c r="F69" s="131">
        <v>0.373</v>
      </c>
      <c r="G69" s="131">
        <v>0.35899999999999999</v>
      </c>
      <c r="H69" s="166">
        <v>0.36299999999999999</v>
      </c>
      <c r="I69" s="166">
        <v>0.35579056717998031</v>
      </c>
      <c r="J69" s="166">
        <v>0.35492373120284654</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9351897</v>
      </c>
      <c r="D71" s="130">
        <v>26880547</v>
      </c>
      <c r="E71" s="131">
        <v>0.34699999999999998</v>
      </c>
      <c r="F71" s="131">
        <v>0.35299999999999998</v>
      </c>
      <c r="G71" s="131">
        <v>0.35899999999999999</v>
      </c>
      <c r="H71" s="166">
        <v>0.36099999999999999</v>
      </c>
      <c r="I71" s="166">
        <v>0.37173642022811604</v>
      </c>
      <c r="J71" s="166">
        <v>0.40381448173200224</v>
      </c>
      <c r="K71" s="117"/>
      <c r="L71" s="117"/>
    </row>
    <row r="72" spans="1:12" ht="14.1" customHeight="1">
      <c r="A72" s="128" t="s">
        <v>330</v>
      </c>
      <c r="B72" s="133" t="s">
        <v>331</v>
      </c>
      <c r="C72" s="130">
        <v>9136916</v>
      </c>
      <c r="D72" s="130">
        <v>23058227</v>
      </c>
      <c r="E72" s="131">
        <v>0.39600000000000002</v>
      </c>
      <c r="F72" s="131">
        <v>0.38600000000000001</v>
      </c>
      <c r="G72" s="131">
        <v>0.379</v>
      </c>
      <c r="H72" s="166">
        <v>0.38800000000000001</v>
      </c>
      <c r="I72" s="166">
        <v>0.38403425219553133</v>
      </c>
      <c r="J72" s="166">
        <v>0.38298507099683132</v>
      </c>
      <c r="K72" s="117"/>
      <c r="L72" s="117"/>
    </row>
    <row r="73" spans="1:12" ht="14.1" customHeight="1">
      <c r="A73" s="128" t="s">
        <v>332</v>
      </c>
      <c r="B73" s="133" t="s">
        <v>333</v>
      </c>
      <c r="C73" s="130">
        <v>8329505</v>
      </c>
      <c r="D73" s="130">
        <v>19821272</v>
      </c>
      <c r="E73" s="131">
        <v>0.42</v>
      </c>
      <c r="F73" s="131">
        <v>0.41</v>
      </c>
      <c r="G73" s="131">
        <v>0.40600000000000003</v>
      </c>
      <c r="H73" s="166">
        <v>0.40899999999999997</v>
      </c>
      <c r="I73" s="166">
        <v>0.41503512043913932</v>
      </c>
      <c r="J73" s="166">
        <v>0.44885179030379135</v>
      </c>
      <c r="K73" s="117"/>
      <c r="L73" s="117"/>
    </row>
    <row r="74" spans="1:12" ht="14.1" customHeight="1">
      <c r="A74" s="128" t="s">
        <v>334</v>
      </c>
      <c r="B74" s="133" t="s">
        <v>335</v>
      </c>
      <c r="C74" s="130">
        <v>10425815</v>
      </c>
      <c r="D74" s="130">
        <v>26078664</v>
      </c>
      <c r="E74" s="131">
        <v>0.39900000000000002</v>
      </c>
      <c r="F74" s="131">
        <v>0.40100000000000002</v>
      </c>
      <c r="G74" s="131">
        <v>0.39500000000000002</v>
      </c>
      <c r="H74" s="166">
        <v>0.39500000000000002</v>
      </c>
      <c r="I74" s="166">
        <v>0.3956976856153307</v>
      </c>
      <c r="J74" s="166">
        <v>0.38976600803470185</v>
      </c>
      <c r="K74" s="117"/>
      <c r="L74" s="117"/>
    </row>
    <row r="75" spans="1:12" ht="14.1" customHeight="1">
      <c r="A75" s="128" t="s">
        <v>336</v>
      </c>
      <c r="B75" s="133" t="s">
        <v>337</v>
      </c>
      <c r="C75" s="130">
        <v>8340365</v>
      </c>
      <c r="D75" s="130">
        <v>20724548</v>
      </c>
      <c r="E75" s="131">
        <v>0.40200000000000002</v>
      </c>
      <c r="F75" s="131">
        <v>0.40500000000000003</v>
      </c>
      <c r="G75" s="131">
        <v>0.42399999999999999</v>
      </c>
      <c r="H75" s="166">
        <v>0.433</v>
      </c>
      <c r="I75" s="166">
        <v>0.43070121132877243</v>
      </c>
      <c r="J75" s="166">
        <v>0.44004317127824649</v>
      </c>
      <c r="K75" s="117"/>
      <c r="L75" s="117"/>
    </row>
    <row r="76" spans="1:12" ht="14.1" customHeight="1">
      <c r="A76" s="128" t="s">
        <v>338</v>
      </c>
      <c r="B76" s="133" t="s">
        <v>339</v>
      </c>
      <c r="C76" s="130">
        <v>7865323</v>
      </c>
      <c r="D76" s="130">
        <v>20260066</v>
      </c>
      <c r="E76" s="131">
        <v>0.38800000000000001</v>
      </c>
      <c r="F76" s="131">
        <v>0.40799999999999997</v>
      </c>
      <c r="G76" s="131">
        <v>0.39900000000000002</v>
      </c>
      <c r="H76" s="166">
        <v>0.39100000000000001</v>
      </c>
      <c r="I76" s="166">
        <v>0.39221636319475772</v>
      </c>
      <c r="J76" s="166">
        <v>0.40847337277798396</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8841987</v>
      </c>
      <c r="D78" s="130">
        <v>21276189</v>
      </c>
      <c r="E78" s="131">
        <v>0.41499999999999998</v>
      </c>
      <c r="F78" s="131">
        <v>0.42899999999999999</v>
      </c>
      <c r="G78" s="131">
        <v>0.41199999999999998</v>
      </c>
      <c r="H78" s="166">
        <v>0.44900000000000001</v>
      </c>
      <c r="I78" s="166">
        <v>0.43740711836569823</v>
      </c>
      <c r="J78" s="166">
        <v>0.42718510078903771</v>
      </c>
      <c r="K78" s="117"/>
      <c r="L78" s="117"/>
    </row>
    <row r="79" spans="1:12" ht="14.1" customHeight="1">
      <c r="A79" s="128" t="s">
        <v>344</v>
      </c>
      <c r="B79" s="133" t="s">
        <v>345</v>
      </c>
      <c r="C79" s="130">
        <v>8350469</v>
      </c>
      <c r="D79" s="130">
        <v>20915503</v>
      </c>
      <c r="E79" s="131">
        <v>0.39900000000000002</v>
      </c>
      <c r="F79" s="131">
        <v>0.39800000000000002</v>
      </c>
      <c r="G79" s="131">
        <v>0.39300000000000002</v>
      </c>
      <c r="H79" s="166">
        <v>0.39800000000000002</v>
      </c>
      <c r="I79" s="166">
        <v>0.41984174819437131</v>
      </c>
      <c r="J79" s="166">
        <v>0.42208079104866497</v>
      </c>
      <c r="K79" s="117"/>
      <c r="L79" s="117"/>
    </row>
    <row r="80" spans="1:12" ht="14.1" customHeight="1">
      <c r="A80" s="128" t="s">
        <v>346</v>
      </c>
      <c r="B80" s="133" t="s">
        <v>347</v>
      </c>
      <c r="C80" s="130">
        <v>8550713</v>
      </c>
      <c r="D80" s="130">
        <v>22449802</v>
      </c>
      <c r="E80" s="131">
        <v>0.38</v>
      </c>
      <c r="F80" s="131">
        <v>0.36899999999999999</v>
      </c>
      <c r="G80" s="131">
        <v>0.38400000000000001</v>
      </c>
      <c r="H80" s="166">
        <v>0.371</v>
      </c>
      <c r="I80" s="166">
        <v>0.39751520962188053</v>
      </c>
      <c r="J80" s="166">
        <v>0.39186406538872642</v>
      </c>
      <c r="K80" s="117"/>
      <c r="L80" s="117"/>
    </row>
    <row r="81" spans="1:13" ht="14.1" customHeight="1">
      <c r="A81" s="128" t="s">
        <v>348</v>
      </c>
      <c r="B81" s="133" t="s">
        <v>349</v>
      </c>
      <c r="C81" s="130">
        <v>8418439</v>
      </c>
      <c r="D81" s="130">
        <v>20423369</v>
      </c>
      <c r="E81" s="131">
        <v>0.41199999999999998</v>
      </c>
      <c r="F81" s="131">
        <v>0.42</v>
      </c>
      <c r="G81" s="131">
        <v>0.40100000000000002</v>
      </c>
      <c r="H81" s="166">
        <v>0.41499999999999998</v>
      </c>
      <c r="I81" s="166">
        <v>0.42142644138803831</v>
      </c>
      <c r="J81" s="166">
        <v>0.43585418341706883</v>
      </c>
      <c r="K81" s="117"/>
      <c r="L81" s="117"/>
    </row>
    <row r="82" spans="1:13" ht="14.1" customHeight="1">
      <c r="A82" s="197" t="s">
        <v>234</v>
      </c>
      <c r="B82" s="198"/>
      <c r="C82" s="134">
        <f>SUM(C62:C81)</f>
        <v>113369208</v>
      </c>
      <c r="D82" s="134">
        <f>SUM(D62:D81)</f>
        <v>293071182</v>
      </c>
      <c r="E82" s="131">
        <f>IF(ISERR(C82/D82),"－　  　",C82/D82)</f>
        <v>0.38683164692733246</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0.39050000000000001</v>
      </c>
    </row>
    <row r="86" spans="1:13" ht="14.1" customHeight="1">
      <c r="A86" s="128" t="s">
        <v>351</v>
      </c>
      <c r="B86" s="129" t="s">
        <v>352</v>
      </c>
      <c r="C86" s="130">
        <v>7373026</v>
      </c>
      <c r="D86" s="130">
        <v>20962276</v>
      </c>
      <c r="E86" s="131">
        <v>0.35099999999999998</v>
      </c>
      <c r="F86" s="131">
        <v>0.35099999999999998</v>
      </c>
      <c r="G86" s="131">
        <v>0.36199999999999999</v>
      </c>
      <c r="H86" s="166">
        <v>0.36699999999999999</v>
      </c>
      <c r="I86" s="166">
        <v>0.36842308013004782</v>
      </c>
      <c r="J86" s="166">
        <v>0.37361873863099421</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8228233</v>
      </c>
      <c r="D89" s="130">
        <v>20860675</v>
      </c>
      <c r="E89" s="131">
        <v>0.39400000000000002</v>
      </c>
      <c r="F89" s="131">
        <v>0.38700000000000001</v>
      </c>
      <c r="G89" s="131">
        <v>0.373</v>
      </c>
      <c r="H89" s="166">
        <v>0.38600000000000001</v>
      </c>
      <c r="I89" s="166">
        <v>0.39360208269682129</v>
      </c>
      <c r="J89" s="166">
        <v>0.38761122296174011</v>
      </c>
      <c r="K89" s="117"/>
      <c r="L89" s="117"/>
    </row>
    <row r="90" spans="1:13" ht="14.1" customHeight="1">
      <c r="A90" s="128" t="s">
        <v>359</v>
      </c>
      <c r="B90" s="133" t="s">
        <v>360</v>
      </c>
      <c r="C90" s="130">
        <v>10564196</v>
      </c>
      <c r="D90" s="130">
        <v>28219378</v>
      </c>
      <c r="E90" s="131">
        <v>0.374</v>
      </c>
      <c r="F90" s="131">
        <v>0.38200000000000001</v>
      </c>
      <c r="G90" s="131">
        <v>0.37</v>
      </c>
      <c r="H90" s="166">
        <v>0.36599999999999999</v>
      </c>
      <c r="I90" s="166">
        <v>0.36520562645158305</v>
      </c>
      <c r="J90" s="166">
        <v>0.35580957408622649</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9208950</v>
      </c>
      <c r="D92" s="130">
        <v>24104615</v>
      </c>
      <c r="E92" s="131">
        <v>0.38200000000000001</v>
      </c>
      <c r="F92" s="131">
        <v>0.374</v>
      </c>
      <c r="G92" s="131">
        <v>0.376</v>
      </c>
      <c r="H92" s="166">
        <v>0.38800000000000001</v>
      </c>
      <c r="I92" s="166">
        <v>0.39120867596580305</v>
      </c>
      <c r="J92" s="166">
        <v>0.3931890347727009</v>
      </c>
      <c r="K92" s="117"/>
      <c r="L92" s="117"/>
    </row>
    <row r="93" spans="1:13" ht="14.1" customHeight="1">
      <c r="A93" s="128" t="s">
        <v>365</v>
      </c>
      <c r="B93" s="133" t="s">
        <v>366</v>
      </c>
      <c r="C93" s="130">
        <v>8551798</v>
      </c>
      <c r="D93" s="130">
        <v>21930354</v>
      </c>
      <c r="E93" s="131">
        <v>0.38900000000000001</v>
      </c>
      <c r="F93" s="131">
        <v>0.38800000000000001</v>
      </c>
      <c r="G93" s="131">
        <v>0.38800000000000001</v>
      </c>
      <c r="H93" s="166">
        <v>0.39300000000000002</v>
      </c>
      <c r="I93" s="166">
        <v>0.39687573856351738</v>
      </c>
      <c r="J93" s="166">
        <v>0.40173709893827636</v>
      </c>
      <c r="K93" s="117"/>
      <c r="L93" s="117"/>
    </row>
    <row r="94" spans="1:13" ht="14.1" customHeight="1">
      <c r="A94" s="128" t="s">
        <v>367</v>
      </c>
      <c r="B94" s="133" t="s">
        <v>368</v>
      </c>
      <c r="C94" s="130">
        <v>12983274</v>
      </c>
      <c r="D94" s="130">
        <v>30828800</v>
      </c>
      <c r="E94" s="131">
        <v>0.42099999999999999</v>
      </c>
      <c r="F94" s="131">
        <v>0.42199999999999999</v>
      </c>
      <c r="G94" s="131">
        <v>0.42699999999999999</v>
      </c>
      <c r="H94" s="166">
        <v>0.42199999999999999</v>
      </c>
      <c r="I94" s="166">
        <v>0.41617479541556474</v>
      </c>
      <c r="J94" s="166">
        <v>0.42047850705741879</v>
      </c>
      <c r="K94" s="117"/>
      <c r="L94" s="117"/>
    </row>
    <row r="95" spans="1:13" ht="14.1" customHeight="1">
      <c r="A95" s="128" t="s">
        <v>369</v>
      </c>
      <c r="B95" s="133" t="s">
        <v>370</v>
      </c>
      <c r="C95" s="130">
        <v>12072318</v>
      </c>
      <c r="D95" s="130">
        <v>30566184</v>
      </c>
      <c r="E95" s="131">
        <v>0.39400000000000002</v>
      </c>
      <c r="F95" s="131">
        <v>0.39800000000000002</v>
      </c>
      <c r="G95" s="131">
        <v>0.40200000000000002</v>
      </c>
      <c r="H95" s="166">
        <v>0.40799999999999997</v>
      </c>
      <c r="I95" s="166">
        <v>0.39892056522493863</v>
      </c>
      <c r="J95" s="166">
        <v>0.38545081985589541</v>
      </c>
      <c r="K95" s="117"/>
      <c r="L95" s="117"/>
    </row>
    <row r="96" spans="1:13" ht="14.1" customHeight="1">
      <c r="A96" s="128" t="s">
        <v>371</v>
      </c>
      <c r="B96" s="133" t="s">
        <v>372</v>
      </c>
      <c r="C96" s="130">
        <v>10393276</v>
      </c>
      <c r="D96" s="130">
        <v>24793585</v>
      </c>
      <c r="E96" s="131">
        <v>0.41899999999999998</v>
      </c>
      <c r="F96" s="131">
        <v>0.42599999999999999</v>
      </c>
      <c r="G96" s="131">
        <v>0.40300000000000002</v>
      </c>
      <c r="H96" s="166">
        <v>0.41499999999999998</v>
      </c>
      <c r="I96" s="166">
        <v>0.42213973572635827</v>
      </c>
      <c r="J96" s="166">
        <v>0.43511933503770944</v>
      </c>
      <c r="K96" s="117"/>
      <c r="L96" s="117"/>
    </row>
    <row r="97" spans="1:13" ht="14.1" customHeight="1">
      <c r="A97" s="197" t="s">
        <v>234</v>
      </c>
      <c r="B97" s="198"/>
      <c r="C97" s="134">
        <f>SUM(C86:C96)</f>
        <v>79375071</v>
      </c>
      <c r="D97" s="134">
        <f>SUM(D86:D96)</f>
        <v>202265867</v>
      </c>
      <c r="E97" s="131">
        <f>IF(ISERR(C97/D97),"－　  　",C97/D97)</f>
        <v>0.39242939096590135</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0.37587500000000001</v>
      </c>
    </row>
    <row r="101" spans="1:13" ht="14.1" customHeight="1">
      <c r="A101" s="128" t="s">
        <v>374</v>
      </c>
      <c r="B101" s="129" t="s">
        <v>375</v>
      </c>
      <c r="C101" s="130">
        <v>12496632</v>
      </c>
      <c r="D101" s="130">
        <v>34554073</v>
      </c>
      <c r="E101" s="131">
        <v>0.36099999999999999</v>
      </c>
      <c r="F101" s="131">
        <v>0.35299999999999998</v>
      </c>
      <c r="G101" s="131">
        <v>0.34300000000000003</v>
      </c>
      <c r="H101" s="166">
        <v>0.35699999999999998</v>
      </c>
      <c r="I101" s="166">
        <v>0.37955349657473347</v>
      </c>
      <c r="J101" s="166">
        <v>0.37217720056236103</v>
      </c>
      <c r="K101" s="117"/>
      <c r="L101" s="117"/>
    </row>
    <row r="102" spans="1:13" ht="14.1" customHeight="1">
      <c r="A102" s="128" t="s">
        <v>376</v>
      </c>
      <c r="B102" s="133" t="s">
        <v>377</v>
      </c>
      <c r="C102" s="130">
        <v>14435945</v>
      </c>
      <c r="D102" s="130">
        <v>37305919</v>
      </c>
      <c r="E102" s="131">
        <v>0.38600000000000001</v>
      </c>
      <c r="F102" s="131">
        <v>0.378</v>
      </c>
      <c r="G102" s="131">
        <v>0.379</v>
      </c>
      <c r="H102" s="166">
        <v>0.375</v>
      </c>
      <c r="I102" s="166">
        <v>0.37828269424381566</v>
      </c>
      <c r="J102" s="166">
        <v>0.38026244555111971</v>
      </c>
      <c r="K102" s="117"/>
      <c r="L102" s="117"/>
    </row>
    <row r="103" spans="1:13" ht="14.1" customHeight="1">
      <c r="A103" s="128" t="s">
        <v>378</v>
      </c>
      <c r="B103" s="133" t="s">
        <v>379</v>
      </c>
      <c r="C103" s="130">
        <v>11377708</v>
      </c>
      <c r="D103" s="130">
        <v>31162919</v>
      </c>
      <c r="E103" s="131">
        <v>0.36499999999999999</v>
      </c>
      <c r="F103" s="131">
        <v>0.36299999999999999</v>
      </c>
      <c r="G103" s="131">
        <v>0.35899999999999999</v>
      </c>
      <c r="H103" s="166">
        <v>0.36</v>
      </c>
      <c r="I103" s="166">
        <v>0.38021030706645514</v>
      </c>
      <c r="J103" s="166">
        <v>0.3878907703322596</v>
      </c>
      <c r="K103" s="117"/>
      <c r="L103" s="117"/>
    </row>
    <row r="104" spans="1:13" ht="14.1" customHeight="1">
      <c r="A104" s="128" t="s">
        <v>380</v>
      </c>
      <c r="B104" s="133" t="s">
        <v>381</v>
      </c>
      <c r="C104" s="130">
        <v>9296792</v>
      </c>
      <c r="D104" s="130">
        <v>26740517</v>
      </c>
      <c r="E104" s="131">
        <v>0.34699999999999998</v>
      </c>
      <c r="F104" s="131">
        <v>0.34100000000000003</v>
      </c>
      <c r="G104" s="131">
        <v>0.34399999999999997</v>
      </c>
      <c r="H104" s="166">
        <v>0.34899999999999998</v>
      </c>
      <c r="I104" s="166">
        <v>0.35887028715572916</v>
      </c>
      <c r="J104" s="166">
        <v>0.36106068825492771</v>
      </c>
      <c r="K104" s="117"/>
      <c r="L104" s="117"/>
    </row>
    <row r="105" spans="1:13" ht="14.1" customHeight="1">
      <c r="A105" s="128" t="s">
        <v>382</v>
      </c>
      <c r="B105" s="133" t="s">
        <v>383</v>
      </c>
      <c r="C105" s="130">
        <v>15687849</v>
      </c>
      <c r="D105" s="130">
        <v>41161070</v>
      </c>
      <c r="E105" s="131">
        <v>0.38100000000000001</v>
      </c>
      <c r="F105" s="131">
        <v>0.372</v>
      </c>
      <c r="G105" s="131">
        <v>0.36899999999999999</v>
      </c>
      <c r="H105" s="166">
        <v>0.374</v>
      </c>
      <c r="I105" s="166">
        <v>0.36693085640406908</v>
      </c>
      <c r="J105" s="166">
        <v>0.33896479032261867</v>
      </c>
      <c r="K105" s="117"/>
      <c r="L105" s="117"/>
    </row>
    <row r="106" spans="1:13" ht="14.1" customHeight="1">
      <c r="A106" s="128" t="s">
        <v>384</v>
      </c>
      <c r="B106" s="133" t="s">
        <v>385</v>
      </c>
      <c r="C106" s="130">
        <v>13546906</v>
      </c>
      <c r="D106" s="130">
        <v>36685751</v>
      </c>
      <c r="E106" s="131">
        <v>0.36899999999999999</v>
      </c>
      <c r="F106" s="131">
        <v>0.36499999999999999</v>
      </c>
      <c r="G106" s="131">
        <v>0.38300000000000001</v>
      </c>
      <c r="H106" s="166">
        <v>0.39</v>
      </c>
      <c r="I106" s="166">
        <v>0.3941884670672926</v>
      </c>
      <c r="J106" s="166">
        <v>0.38794826318444109</v>
      </c>
      <c r="K106" s="117"/>
      <c r="L106" s="117"/>
    </row>
    <row r="107" spans="1:13" ht="14.1" customHeight="1">
      <c r="A107" s="128" t="s">
        <v>386</v>
      </c>
      <c r="B107" s="133" t="s">
        <v>387</v>
      </c>
      <c r="C107" s="130">
        <v>14314311</v>
      </c>
      <c r="D107" s="130">
        <v>36296494</v>
      </c>
      <c r="E107" s="131">
        <v>0.39400000000000002</v>
      </c>
      <c r="F107" s="131">
        <v>0.38700000000000001</v>
      </c>
      <c r="G107" s="131">
        <v>0.38</v>
      </c>
      <c r="H107" s="166">
        <v>0.39400000000000002</v>
      </c>
      <c r="I107" s="166">
        <v>0.38625632987978348</v>
      </c>
      <c r="J107" s="166">
        <v>0.38248295426756074</v>
      </c>
      <c r="K107" s="117"/>
      <c r="L107" s="117"/>
    </row>
    <row r="108" spans="1:13" ht="14.1" customHeight="1">
      <c r="A108" s="128" t="s">
        <v>388</v>
      </c>
      <c r="B108" s="133" t="s">
        <v>389</v>
      </c>
      <c r="C108" s="130">
        <v>13729732</v>
      </c>
      <c r="D108" s="130">
        <v>33983824</v>
      </c>
      <c r="E108" s="131">
        <v>0.40400000000000003</v>
      </c>
      <c r="F108" s="131">
        <v>0.39600000000000002</v>
      </c>
      <c r="G108" s="131">
        <v>0.38800000000000001</v>
      </c>
      <c r="H108" s="166">
        <v>0.42899999999999999</v>
      </c>
      <c r="I108" s="166">
        <v>0.43719673145382426</v>
      </c>
      <c r="J108" s="166">
        <v>0.43886710118025801</v>
      </c>
      <c r="K108" s="117"/>
      <c r="L108" s="117"/>
    </row>
    <row r="109" spans="1:13" ht="14.1" customHeight="1">
      <c r="A109" s="197" t="s">
        <v>234</v>
      </c>
      <c r="B109" s="198"/>
      <c r="C109" s="134">
        <f>SUM(C101:C108)</f>
        <v>104885875</v>
      </c>
      <c r="D109" s="134">
        <f>SUM(D101:D108)</f>
        <v>277890567</v>
      </c>
      <c r="E109" s="131">
        <f>IF(ISERR(C109/D109),"－　  　",C109/D109)</f>
        <v>0.37743589547607781</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0.37799999999999995</v>
      </c>
    </row>
    <row r="113" spans="1:12" ht="14.1" customHeight="1">
      <c r="A113" s="128" t="s">
        <v>391</v>
      </c>
      <c r="B113" s="129" t="s">
        <v>392</v>
      </c>
      <c r="C113" s="130">
        <v>14066993</v>
      </c>
      <c r="D113" s="130">
        <v>33205351</v>
      </c>
      <c r="E113" s="131">
        <v>0.42299999999999999</v>
      </c>
      <c r="F113" s="131">
        <v>0.42499999999999999</v>
      </c>
      <c r="G113" s="131">
        <v>0.432</v>
      </c>
      <c r="H113" s="166">
        <v>0.43</v>
      </c>
      <c r="I113" s="166">
        <v>0.4305616772884876</v>
      </c>
      <c r="J113" s="166">
        <v>0.4417789891399464</v>
      </c>
      <c r="K113" s="117"/>
      <c r="L113" s="117"/>
    </row>
    <row r="114" spans="1:12" ht="14.1" customHeight="1">
      <c r="A114" s="128" t="s">
        <v>393</v>
      </c>
      <c r="B114" s="133" t="s">
        <v>394</v>
      </c>
      <c r="C114" s="130">
        <v>17917931</v>
      </c>
      <c r="D114" s="130">
        <v>45601182</v>
      </c>
      <c r="E114" s="131">
        <v>0.39200000000000002</v>
      </c>
      <c r="F114" s="131">
        <v>0.38400000000000001</v>
      </c>
      <c r="G114" s="131">
        <v>0.38200000000000001</v>
      </c>
      <c r="H114" s="166">
        <v>0.38700000000000001</v>
      </c>
      <c r="I114" s="166">
        <v>0.37989171782315917</v>
      </c>
      <c r="J114" s="166">
        <v>0.4044971557811004</v>
      </c>
      <c r="K114" s="117"/>
      <c r="L114" s="117"/>
    </row>
    <row r="115" spans="1:12" ht="14.1" customHeight="1">
      <c r="A115" s="128" t="s">
        <v>395</v>
      </c>
      <c r="B115" s="133" t="s">
        <v>396</v>
      </c>
      <c r="C115" s="130">
        <v>23007676</v>
      </c>
      <c r="D115" s="130">
        <v>62256892</v>
      </c>
      <c r="E115" s="131">
        <v>0.36899999999999999</v>
      </c>
      <c r="F115" s="131">
        <v>0.36399999999999999</v>
      </c>
      <c r="G115" s="131">
        <v>0.373</v>
      </c>
      <c r="H115" s="166">
        <v>0.371</v>
      </c>
      <c r="I115" s="166">
        <v>0.37253724436486862</v>
      </c>
      <c r="J115" s="166">
        <v>0.3640554741173786</v>
      </c>
      <c r="K115" s="117"/>
      <c r="L115" s="117"/>
    </row>
    <row r="116" spans="1:12" ht="14.1" customHeight="1">
      <c r="A116" s="128" t="s">
        <v>397</v>
      </c>
      <c r="B116" s="133" t="s">
        <v>398</v>
      </c>
      <c r="C116" s="130">
        <v>16119716</v>
      </c>
      <c r="D116" s="130">
        <v>44505115</v>
      </c>
      <c r="E116" s="131">
        <v>0.36199999999999999</v>
      </c>
      <c r="F116" s="131">
        <v>0.376</v>
      </c>
      <c r="G116" s="131">
        <v>0.379</v>
      </c>
      <c r="H116" s="166">
        <v>0.38100000000000001</v>
      </c>
      <c r="I116" s="166">
        <v>0.37771642774253039</v>
      </c>
      <c r="J116" s="166">
        <v>0.3716694212112216</v>
      </c>
      <c r="K116" s="117"/>
      <c r="L116" s="117"/>
    </row>
    <row r="117" spans="1:12" ht="14.1" customHeight="1">
      <c r="A117" s="128" t="s">
        <v>399</v>
      </c>
      <c r="B117" s="133" t="s">
        <v>400</v>
      </c>
      <c r="C117" s="130">
        <v>16048784</v>
      </c>
      <c r="D117" s="130">
        <v>43879765</v>
      </c>
      <c r="E117" s="131">
        <v>0.36499999999999999</v>
      </c>
      <c r="F117" s="131">
        <v>0.36599999999999999</v>
      </c>
      <c r="G117" s="131">
        <v>0.35599999999999998</v>
      </c>
      <c r="H117" s="166">
        <v>0.36399999999999999</v>
      </c>
      <c r="I117" s="166">
        <v>0.36643505890433026</v>
      </c>
      <c r="J117" s="166">
        <v>0.36315419631740115</v>
      </c>
      <c r="K117" s="117"/>
      <c r="L117" s="117"/>
    </row>
    <row r="118" spans="1:12" ht="14.1" customHeight="1">
      <c r="A118" s="128" t="s">
        <v>401</v>
      </c>
      <c r="B118" s="133" t="s">
        <v>402</v>
      </c>
      <c r="C118" s="130">
        <v>18049098</v>
      </c>
      <c r="D118" s="130">
        <v>50419624</v>
      </c>
      <c r="E118" s="131">
        <v>0.35699999999999998</v>
      </c>
      <c r="F118" s="131">
        <v>0.36699999999999999</v>
      </c>
      <c r="G118" s="131">
        <v>0.38500000000000001</v>
      </c>
      <c r="H118" s="166">
        <v>0.38600000000000001</v>
      </c>
      <c r="I118" s="166">
        <v>0.3922680561492386</v>
      </c>
      <c r="J118" s="166">
        <v>0.39185012466879982</v>
      </c>
      <c r="K118" s="117"/>
      <c r="L118" s="117"/>
    </row>
    <row r="119" spans="1:12" ht="14.1" customHeight="1">
      <c r="A119" s="197" t="s">
        <v>234</v>
      </c>
      <c r="B119" s="198"/>
      <c r="C119" s="134">
        <f>SUM(C113:C118)</f>
        <v>105210198</v>
      </c>
      <c r="D119" s="134">
        <f>SUM(D113:D118)</f>
        <v>279867929</v>
      </c>
      <c r="E119" s="131">
        <f>IF(ISERR(C119/D119),"－　  　",C119/D119)</f>
        <v>0.37592802567956973</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9B10A-2950-44B8-985D-78578F112265}">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451</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2.5150000000000001</v>
      </c>
    </row>
    <row r="5" spans="1:13" ht="14.1" customHeight="1">
      <c r="A5" s="128" t="s">
        <v>222</v>
      </c>
      <c r="B5" s="129" t="s">
        <v>223</v>
      </c>
      <c r="C5" s="130">
        <v>19776058</v>
      </c>
      <c r="D5" s="130">
        <v>7862633</v>
      </c>
      <c r="E5" s="131">
        <v>2.5150000000000001</v>
      </c>
      <c r="F5" s="131">
        <v>2.3140000000000001</v>
      </c>
      <c r="G5" s="131">
        <v>2.4060000000000001</v>
      </c>
      <c r="H5" s="166">
        <v>2.415</v>
      </c>
      <c r="I5" s="166">
        <v>2.3715683816324464</v>
      </c>
      <c r="J5" s="166">
        <v>2.4095715020086326</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19776058</v>
      </c>
      <c r="D11" s="134">
        <f>SUM(D5:D10)</f>
        <v>7862633</v>
      </c>
      <c r="E11" s="131">
        <f>IF(ISERR(C11/D11),"－　  　",C11/D11)</f>
        <v>2.5151953550420068</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2.3654999999999999</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19412518</v>
      </c>
      <c r="D20" s="130">
        <v>7896240</v>
      </c>
      <c r="E20" s="131">
        <v>2.4580000000000002</v>
      </c>
      <c r="F20" s="131">
        <v>2.4409999999999998</v>
      </c>
      <c r="G20" s="131">
        <v>2.4289999999999998</v>
      </c>
      <c r="H20" s="166">
        <v>2.4700000000000002</v>
      </c>
      <c r="I20" s="166">
        <v>2.336534855985049</v>
      </c>
      <c r="J20" s="166">
        <v>2.4002718829840517</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20784968</v>
      </c>
      <c r="D22" s="130">
        <v>9141358</v>
      </c>
      <c r="E22" s="131">
        <v>2.2730000000000001</v>
      </c>
      <c r="F22" s="131">
        <v>2.165</v>
      </c>
      <c r="G22" s="131">
        <v>2.2989999999999999</v>
      </c>
      <c r="H22" s="166">
        <v>2.3540000000000001</v>
      </c>
      <c r="I22" s="166">
        <v>2.3586806046325215</v>
      </c>
      <c r="J22" s="166">
        <v>2.1985157600921346</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40197486</v>
      </c>
      <c r="D28" s="134">
        <f>SUM(D15:D27)</f>
        <v>17037598</v>
      </c>
      <c r="E28" s="131">
        <f>IF(ISERR(C28/D28),"－　  　",C28/D28)</f>
        <v>2.3593399726886384</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2.3679999999999999</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34102783</v>
      </c>
      <c r="D34" s="130">
        <v>14400903</v>
      </c>
      <c r="E34" s="131">
        <v>2.3679999999999999</v>
      </c>
      <c r="F34" s="131">
        <v>2.3279999999999998</v>
      </c>
      <c r="G34" s="131">
        <v>2.4220000000000002</v>
      </c>
      <c r="H34" s="166">
        <v>2.4529999999999998</v>
      </c>
      <c r="I34" s="166">
        <v>2.4015551201986218</v>
      </c>
      <c r="J34" s="166">
        <v>2.3750115907731346</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34102783</v>
      </c>
      <c r="D40" s="134">
        <f>SUM(D32:D39)</f>
        <v>14400903</v>
      </c>
      <c r="E40" s="131">
        <f>IF(ISERR(C40/D40),"－　  　",C40/D40)</f>
        <v>2.3681003198202224</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2.2749999999999999</v>
      </c>
    </row>
    <row r="44" spans="1:13" ht="14.1" customHeight="1">
      <c r="A44" s="128" t="s">
        <v>281</v>
      </c>
      <c r="B44" s="129" t="s">
        <v>282</v>
      </c>
      <c r="C44" s="130">
        <v>17635819</v>
      </c>
      <c r="D44" s="130">
        <v>7052505</v>
      </c>
      <c r="E44" s="131">
        <v>2.5</v>
      </c>
      <c r="F44" s="131">
        <v>2.4500000000000002</v>
      </c>
      <c r="G44" s="131">
        <v>2.3439999999999999</v>
      </c>
      <c r="H44" s="166">
        <v>2.3860000000000001</v>
      </c>
      <c r="I44" s="166">
        <v>2.2881992509913536</v>
      </c>
      <c r="J44" s="166">
        <v>2.353884105569358</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15852065</v>
      </c>
      <c r="D51" s="130">
        <v>7779739</v>
      </c>
      <c r="E51" s="131">
        <v>2.0369999999999999</v>
      </c>
      <c r="F51" s="131">
        <v>2.06</v>
      </c>
      <c r="G51" s="131">
        <v>2.1760000000000002</v>
      </c>
      <c r="H51" s="166">
        <v>2.2109999999999999</v>
      </c>
      <c r="I51" s="166">
        <v>2.170796625854337</v>
      </c>
      <c r="J51" s="166">
        <v>2.2332500753807039</v>
      </c>
      <c r="K51" s="117"/>
      <c r="L51" s="117"/>
    </row>
    <row r="52" spans="1:13" ht="14.1" customHeight="1">
      <c r="A52" s="128" t="s">
        <v>297</v>
      </c>
      <c r="B52" s="133" t="s">
        <v>298</v>
      </c>
      <c r="C52" s="130">
        <v>17100614</v>
      </c>
      <c r="D52" s="130">
        <v>7474038</v>
      </c>
      <c r="E52" s="131">
        <v>2.2879999999999998</v>
      </c>
      <c r="F52" s="131">
        <v>2.3290000000000002</v>
      </c>
      <c r="G52" s="131">
        <v>2.3109999999999999</v>
      </c>
      <c r="H52" s="166">
        <v>2.33</v>
      </c>
      <c r="I52" s="166">
        <v>2.2765912586082204</v>
      </c>
      <c r="J52" s="166">
        <v>2.216731100377678</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50588498</v>
      </c>
      <c r="D58" s="134">
        <f>SUM(D44:D57)</f>
        <v>22306282</v>
      </c>
      <c r="E58" s="131">
        <f>IF(ISERR(C58/D58),"－　  　",C58/D58)</f>
        <v>2.2679036336042016</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2.186923076923077</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19557516</v>
      </c>
      <c r="D63" s="130">
        <v>7817233</v>
      </c>
      <c r="E63" s="131">
        <v>2.5009999999999999</v>
      </c>
      <c r="F63" s="131">
        <v>2.3679999999999999</v>
      </c>
      <c r="G63" s="131">
        <v>2.64</v>
      </c>
      <c r="H63" s="166">
        <v>2.492</v>
      </c>
      <c r="I63" s="166">
        <v>2.4847728986272051</v>
      </c>
      <c r="J63" s="166">
        <v>2.330944017438938</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23997323</v>
      </c>
      <c r="D66" s="130">
        <v>9674169</v>
      </c>
      <c r="E66" s="131">
        <v>2.48</v>
      </c>
      <c r="F66" s="131">
        <v>2.5569999999999999</v>
      </c>
      <c r="G66" s="131">
        <v>2.6219999999999999</v>
      </c>
      <c r="H66" s="166">
        <v>2.6230000000000002</v>
      </c>
      <c r="I66" s="166">
        <v>2.6756725423160219</v>
      </c>
      <c r="J66" s="166">
        <v>2.6367205763711814</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19580615</v>
      </c>
      <c r="D69" s="130">
        <v>8266377</v>
      </c>
      <c r="E69" s="131">
        <v>2.3679999999999999</v>
      </c>
      <c r="F69" s="131">
        <v>2.2519999999999998</v>
      </c>
      <c r="G69" s="131">
        <v>2.3210000000000002</v>
      </c>
      <c r="H69" s="166">
        <v>2.3519999999999999</v>
      </c>
      <c r="I69" s="166">
        <v>2.3332059474980662</v>
      </c>
      <c r="J69" s="166">
        <v>2.371216338869317</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21225502</v>
      </c>
      <c r="D71" s="130">
        <v>9351897</v>
      </c>
      <c r="E71" s="131">
        <v>2.2690000000000001</v>
      </c>
      <c r="F71" s="131">
        <v>2.2570000000000001</v>
      </c>
      <c r="G71" s="131">
        <v>2.3170000000000002</v>
      </c>
      <c r="H71" s="166">
        <v>2.2519999999999998</v>
      </c>
      <c r="I71" s="166">
        <v>2.127821428177803</v>
      </c>
      <c r="J71" s="166">
        <v>2.143271078420069</v>
      </c>
      <c r="K71" s="117"/>
      <c r="L71" s="117"/>
    </row>
    <row r="72" spans="1:12" ht="14.1" customHeight="1">
      <c r="A72" s="128" t="s">
        <v>330</v>
      </c>
      <c r="B72" s="133" t="s">
        <v>331</v>
      </c>
      <c r="C72" s="130">
        <v>20734206</v>
      </c>
      <c r="D72" s="130">
        <v>9136916</v>
      </c>
      <c r="E72" s="131">
        <v>2.2690000000000001</v>
      </c>
      <c r="F72" s="131">
        <v>2.3180000000000001</v>
      </c>
      <c r="G72" s="131">
        <v>2.4460000000000002</v>
      </c>
      <c r="H72" s="166">
        <v>2.4380000000000002</v>
      </c>
      <c r="I72" s="166">
        <v>2.4315639725697071</v>
      </c>
      <c r="J72" s="166">
        <v>2.5047282089400462</v>
      </c>
      <c r="K72" s="117"/>
      <c r="L72" s="117"/>
    </row>
    <row r="73" spans="1:12" ht="14.1" customHeight="1">
      <c r="A73" s="128" t="s">
        <v>332</v>
      </c>
      <c r="B73" s="133" t="s">
        <v>333</v>
      </c>
      <c r="C73" s="130">
        <v>17009714</v>
      </c>
      <c r="D73" s="130">
        <v>8329505</v>
      </c>
      <c r="E73" s="131">
        <v>2.0419999999999998</v>
      </c>
      <c r="F73" s="131">
        <v>2.0489999999999999</v>
      </c>
      <c r="G73" s="131">
        <v>2.016</v>
      </c>
      <c r="H73" s="166">
        <v>1.8160000000000001</v>
      </c>
      <c r="I73" s="166">
        <v>1.6939632374017108</v>
      </c>
      <c r="J73" s="166">
        <v>1.9011903701110406</v>
      </c>
      <c r="K73" s="117"/>
      <c r="L73" s="117"/>
    </row>
    <row r="74" spans="1:12" ht="14.1" customHeight="1">
      <c r="A74" s="128" t="s">
        <v>334</v>
      </c>
      <c r="B74" s="133" t="s">
        <v>335</v>
      </c>
      <c r="C74" s="130">
        <v>21348714</v>
      </c>
      <c r="D74" s="130">
        <v>10425815</v>
      </c>
      <c r="E74" s="131">
        <v>2.0470000000000002</v>
      </c>
      <c r="F74" s="131">
        <v>2.129</v>
      </c>
      <c r="G74" s="131">
        <v>2.1819999999999999</v>
      </c>
      <c r="H74" s="166">
        <v>2.194</v>
      </c>
      <c r="I74" s="166">
        <v>2.1206415499811047</v>
      </c>
      <c r="J74" s="166">
        <v>2.1752180468152238</v>
      </c>
      <c r="K74" s="117"/>
      <c r="L74" s="117"/>
    </row>
    <row r="75" spans="1:12" ht="14.1" customHeight="1">
      <c r="A75" s="128" t="s">
        <v>336</v>
      </c>
      <c r="B75" s="133" t="s">
        <v>337</v>
      </c>
      <c r="C75" s="130">
        <v>16430338</v>
      </c>
      <c r="D75" s="130">
        <v>8340365</v>
      </c>
      <c r="E75" s="131">
        <v>1.9690000000000001</v>
      </c>
      <c r="F75" s="131">
        <v>2.0329999999999999</v>
      </c>
      <c r="G75" s="131">
        <v>2.056</v>
      </c>
      <c r="H75" s="166">
        <v>2.0609999999999999</v>
      </c>
      <c r="I75" s="166">
        <v>2.0107822540650098</v>
      </c>
      <c r="J75" s="166">
        <v>1.9698240676640986</v>
      </c>
      <c r="K75" s="117"/>
      <c r="L75" s="117"/>
    </row>
    <row r="76" spans="1:12" ht="14.1" customHeight="1">
      <c r="A76" s="128" t="s">
        <v>338</v>
      </c>
      <c r="B76" s="133" t="s">
        <v>339</v>
      </c>
      <c r="C76" s="130">
        <v>17005599</v>
      </c>
      <c r="D76" s="130">
        <v>7865323</v>
      </c>
      <c r="E76" s="131">
        <v>2.1619999999999999</v>
      </c>
      <c r="F76" s="131">
        <v>2.1240000000000001</v>
      </c>
      <c r="G76" s="131">
        <v>2.29</v>
      </c>
      <c r="H76" s="166">
        <v>2.3140000000000001</v>
      </c>
      <c r="I76" s="166">
        <v>2.3271029513399735</v>
      </c>
      <c r="J76" s="166">
        <v>2.2636089673476567</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17675082</v>
      </c>
      <c r="D78" s="130">
        <v>8841987</v>
      </c>
      <c r="E78" s="131">
        <v>1.998</v>
      </c>
      <c r="F78" s="131">
        <v>1.966</v>
      </c>
      <c r="G78" s="131">
        <v>2.0499999999999998</v>
      </c>
      <c r="H78" s="166">
        <v>2.1619999999999999</v>
      </c>
      <c r="I78" s="166">
        <v>2.2115329750260178</v>
      </c>
      <c r="J78" s="166">
        <v>2.3146556655907502</v>
      </c>
      <c r="K78" s="117"/>
      <c r="L78" s="117"/>
    </row>
    <row r="79" spans="1:12" ht="14.1" customHeight="1">
      <c r="A79" s="128" t="s">
        <v>344</v>
      </c>
      <c r="B79" s="133" t="s">
        <v>345</v>
      </c>
      <c r="C79" s="130">
        <v>17619499</v>
      </c>
      <c r="D79" s="130">
        <v>8350469</v>
      </c>
      <c r="E79" s="131">
        <v>2.11</v>
      </c>
      <c r="F79" s="131">
        <v>2.1360000000000001</v>
      </c>
      <c r="G79" s="131">
        <v>2.1779999999999999</v>
      </c>
      <c r="H79" s="166">
        <v>2.157</v>
      </c>
      <c r="I79" s="166">
        <v>2.1463354422624517</v>
      </c>
      <c r="J79" s="166">
        <v>2.2065890703005704</v>
      </c>
      <c r="K79" s="117"/>
      <c r="L79" s="117"/>
    </row>
    <row r="80" spans="1:12" ht="14.1" customHeight="1">
      <c r="A80" s="128" t="s">
        <v>346</v>
      </c>
      <c r="B80" s="133" t="s">
        <v>347</v>
      </c>
      <c r="C80" s="130">
        <v>18484873</v>
      </c>
      <c r="D80" s="130">
        <v>8550713</v>
      </c>
      <c r="E80" s="131">
        <v>2.161</v>
      </c>
      <c r="F80" s="131">
        <v>2.35</v>
      </c>
      <c r="G80" s="131">
        <v>2.3090000000000002</v>
      </c>
      <c r="H80" s="166">
        <v>2.2149999999999999</v>
      </c>
      <c r="I80" s="166">
        <v>2.0981804762900684</v>
      </c>
      <c r="J80" s="166">
        <v>2.2647370080884484</v>
      </c>
      <c r="K80" s="117"/>
      <c r="L80" s="117"/>
    </row>
    <row r="81" spans="1:13" ht="14.1" customHeight="1">
      <c r="A81" s="128" t="s">
        <v>348</v>
      </c>
      <c r="B81" s="133" t="s">
        <v>349</v>
      </c>
      <c r="C81" s="130">
        <v>17299187</v>
      </c>
      <c r="D81" s="130">
        <v>8418439</v>
      </c>
      <c r="E81" s="131">
        <v>2.0539999999999998</v>
      </c>
      <c r="F81" s="131">
        <v>1.9970000000000001</v>
      </c>
      <c r="G81" s="131">
        <v>2.044</v>
      </c>
      <c r="H81" s="166">
        <v>1.9810000000000001</v>
      </c>
      <c r="I81" s="166">
        <v>1.9576991377538369</v>
      </c>
      <c r="J81" s="166">
        <v>1.9557448833228208</v>
      </c>
      <c r="K81" s="117"/>
      <c r="L81" s="117"/>
    </row>
    <row r="82" spans="1:13" ht="14.1" customHeight="1">
      <c r="A82" s="197" t="s">
        <v>234</v>
      </c>
      <c r="B82" s="198"/>
      <c r="C82" s="134">
        <f>SUM(C62:C81)</f>
        <v>247968168</v>
      </c>
      <c r="D82" s="134">
        <f>SUM(D62:D81)</f>
        <v>113369208</v>
      </c>
      <c r="E82" s="131">
        <f>IF(ISERR(C82/D82),"－　  　",C82/D82)</f>
        <v>2.1872620650221002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2.2346249999999999</v>
      </c>
    </row>
    <row r="86" spans="1:13" ht="14.1" customHeight="1">
      <c r="A86" s="128" t="s">
        <v>351</v>
      </c>
      <c r="B86" s="129" t="s">
        <v>352</v>
      </c>
      <c r="C86" s="130">
        <v>18900095</v>
      </c>
      <c r="D86" s="130">
        <v>7373026</v>
      </c>
      <c r="E86" s="131">
        <v>2.5630000000000002</v>
      </c>
      <c r="F86" s="131">
        <v>2.42</v>
      </c>
      <c r="G86" s="131">
        <v>2.4780000000000002</v>
      </c>
      <c r="H86" s="166">
        <v>2.375</v>
      </c>
      <c r="I86" s="166">
        <v>2.3766538657523388</v>
      </c>
      <c r="J86" s="166">
        <v>2.25770398976641</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17640268</v>
      </c>
      <c r="D89" s="130">
        <v>8228233</v>
      </c>
      <c r="E89" s="131">
        <v>2.1429999999999998</v>
      </c>
      <c r="F89" s="131">
        <v>2.1850000000000001</v>
      </c>
      <c r="G89" s="131">
        <v>2.206</v>
      </c>
      <c r="H89" s="166">
        <v>2.0870000000000002</v>
      </c>
      <c r="I89" s="166">
        <v>2.1394805259631857</v>
      </c>
      <c r="J89" s="166">
        <v>2.1384083957625557</v>
      </c>
      <c r="K89" s="117"/>
      <c r="L89" s="117"/>
    </row>
    <row r="90" spans="1:13" ht="14.1" customHeight="1">
      <c r="A90" s="128" t="s">
        <v>359</v>
      </c>
      <c r="B90" s="133" t="s">
        <v>360</v>
      </c>
      <c r="C90" s="130">
        <v>24809914</v>
      </c>
      <c r="D90" s="130">
        <v>10564196</v>
      </c>
      <c r="E90" s="131">
        <v>2.3479999999999999</v>
      </c>
      <c r="F90" s="131">
        <v>2.3330000000000002</v>
      </c>
      <c r="G90" s="131">
        <v>2.3820000000000001</v>
      </c>
      <c r="H90" s="166">
        <v>2.4380000000000002</v>
      </c>
      <c r="I90" s="166">
        <v>2.4687375884971359</v>
      </c>
      <c r="J90" s="166">
        <v>2.4665340311567059</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21636529</v>
      </c>
      <c r="D92" s="130">
        <v>9208950</v>
      </c>
      <c r="E92" s="131">
        <v>2.3490000000000002</v>
      </c>
      <c r="F92" s="131">
        <v>2.4239999999999999</v>
      </c>
      <c r="G92" s="131">
        <v>2.4710000000000001</v>
      </c>
      <c r="H92" s="166">
        <v>2.431</v>
      </c>
      <c r="I92" s="166">
        <v>2.3613131947171486</v>
      </c>
      <c r="J92" s="166">
        <v>2.3949215326317272</v>
      </c>
      <c r="K92" s="117"/>
      <c r="L92" s="117"/>
    </row>
    <row r="93" spans="1:13" ht="14.1" customHeight="1">
      <c r="A93" s="128" t="s">
        <v>365</v>
      </c>
      <c r="B93" s="133" t="s">
        <v>366</v>
      </c>
      <c r="C93" s="130">
        <v>19401125</v>
      </c>
      <c r="D93" s="130">
        <v>8551798</v>
      </c>
      <c r="E93" s="131">
        <v>2.2679999999999998</v>
      </c>
      <c r="F93" s="131">
        <v>2.2440000000000002</v>
      </c>
      <c r="G93" s="131">
        <v>2.3010000000000002</v>
      </c>
      <c r="H93" s="166">
        <v>2.3759999999999999</v>
      </c>
      <c r="I93" s="166">
        <v>2.3271557593982442</v>
      </c>
      <c r="J93" s="166">
        <v>2.2635274975322255</v>
      </c>
      <c r="K93" s="117"/>
      <c r="L93" s="117"/>
    </row>
    <row r="94" spans="1:13" ht="14.1" customHeight="1">
      <c r="A94" s="128" t="s">
        <v>367</v>
      </c>
      <c r="B94" s="133" t="s">
        <v>368</v>
      </c>
      <c r="C94" s="130">
        <v>26799361</v>
      </c>
      <c r="D94" s="130">
        <v>12983274</v>
      </c>
      <c r="E94" s="131">
        <v>2.0640000000000001</v>
      </c>
      <c r="F94" s="131">
        <v>1.994</v>
      </c>
      <c r="G94" s="131">
        <v>2.0609999999999999</v>
      </c>
      <c r="H94" s="166">
        <v>2.081</v>
      </c>
      <c r="I94" s="166">
        <v>2.0215148180533391</v>
      </c>
      <c r="J94" s="166">
        <v>2.0316557107165019</v>
      </c>
      <c r="K94" s="117"/>
      <c r="L94" s="117"/>
    </row>
    <row r="95" spans="1:13" ht="14.1" customHeight="1">
      <c r="A95" s="128" t="s">
        <v>369</v>
      </c>
      <c r="B95" s="133" t="s">
        <v>370</v>
      </c>
      <c r="C95" s="130">
        <v>25711514</v>
      </c>
      <c r="D95" s="130">
        <v>12072318</v>
      </c>
      <c r="E95" s="131">
        <v>2.129</v>
      </c>
      <c r="F95" s="131">
        <v>2.0880000000000001</v>
      </c>
      <c r="G95" s="131">
        <v>2.089</v>
      </c>
      <c r="H95" s="166">
        <v>2.097</v>
      </c>
      <c r="I95" s="166">
        <v>2.0811172217629297</v>
      </c>
      <c r="J95" s="166">
        <v>2.0715211925677948</v>
      </c>
      <c r="K95" s="117"/>
      <c r="L95" s="117"/>
    </row>
    <row r="96" spans="1:13" ht="14.1" customHeight="1">
      <c r="A96" s="128" t="s">
        <v>371</v>
      </c>
      <c r="B96" s="133" t="s">
        <v>372</v>
      </c>
      <c r="C96" s="130">
        <v>20923670</v>
      </c>
      <c r="D96" s="130">
        <v>10393276</v>
      </c>
      <c r="E96" s="131">
        <v>2.0129999999999999</v>
      </c>
      <c r="F96" s="131">
        <v>1.8520000000000001</v>
      </c>
      <c r="G96" s="131">
        <v>1.9550000000000001</v>
      </c>
      <c r="H96" s="166">
        <v>1.9670000000000001</v>
      </c>
      <c r="I96" s="166">
        <v>1.9437650195666658</v>
      </c>
      <c r="J96" s="166">
        <v>1.8751855735354144</v>
      </c>
      <c r="K96" s="117"/>
      <c r="L96" s="117"/>
    </row>
    <row r="97" spans="1:13" ht="14.1" customHeight="1">
      <c r="A97" s="197" t="s">
        <v>234</v>
      </c>
      <c r="B97" s="198"/>
      <c r="C97" s="134">
        <f>SUM(C86:C96)</f>
        <v>175822476</v>
      </c>
      <c r="D97" s="134">
        <f>SUM(D86:D96)</f>
        <v>79375071</v>
      </c>
      <c r="E97" s="131">
        <f>IF(ISERR(C97/D97),"－　  　",C97/D97)</f>
        <v>2.2150843304442525</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2.2862499999999999</v>
      </c>
    </row>
    <row r="101" spans="1:13" ht="14.1" customHeight="1">
      <c r="A101" s="128" t="s">
        <v>374</v>
      </c>
      <c r="B101" s="129" t="s">
        <v>375</v>
      </c>
      <c r="C101" s="130">
        <v>29409564</v>
      </c>
      <c r="D101" s="130">
        <v>12496632</v>
      </c>
      <c r="E101" s="131">
        <v>2.3530000000000002</v>
      </c>
      <c r="F101" s="131">
        <v>2.3340000000000001</v>
      </c>
      <c r="G101" s="131">
        <v>2.331</v>
      </c>
      <c r="H101" s="166">
        <v>2.2290000000000001</v>
      </c>
      <c r="I101" s="166">
        <v>2.3897308038615082</v>
      </c>
      <c r="J101" s="166">
        <v>2.5192043787153935</v>
      </c>
      <c r="K101" s="117"/>
      <c r="L101" s="117"/>
    </row>
    <row r="102" spans="1:13" ht="14.1" customHeight="1">
      <c r="A102" s="128" t="s">
        <v>376</v>
      </c>
      <c r="B102" s="133" t="s">
        <v>377</v>
      </c>
      <c r="C102" s="130">
        <v>30608088</v>
      </c>
      <c r="D102" s="130">
        <v>14435945</v>
      </c>
      <c r="E102" s="131">
        <v>2.12</v>
      </c>
      <c r="F102" s="131">
        <v>2.1739999999999999</v>
      </c>
      <c r="G102" s="131">
        <v>2.3319999999999999</v>
      </c>
      <c r="H102" s="166">
        <v>2.379</v>
      </c>
      <c r="I102" s="166">
        <v>2.3377551331591673</v>
      </c>
      <c r="J102" s="166">
        <v>2.3599898398864863</v>
      </c>
      <c r="K102" s="117"/>
      <c r="L102" s="117"/>
    </row>
    <row r="103" spans="1:13" ht="14.1" customHeight="1">
      <c r="A103" s="128" t="s">
        <v>378</v>
      </c>
      <c r="B103" s="133" t="s">
        <v>379</v>
      </c>
      <c r="C103" s="130">
        <v>26446249</v>
      </c>
      <c r="D103" s="130">
        <v>11377708</v>
      </c>
      <c r="E103" s="131">
        <v>2.3239999999999998</v>
      </c>
      <c r="F103" s="131">
        <v>2.33</v>
      </c>
      <c r="G103" s="131">
        <v>2.391</v>
      </c>
      <c r="H103" s="166">
        <v>2.2850000000000001</v>
      </c>
      <c r="I103" s="166">
        <v>2.2201845931228879</v>
      </c>
      <c r="J103" s="166">
        <v>2.1370053471786066</v>
      </c>
      <c r="K103" s="117"/>
      <c r="L103" s="117"/>
    </row>
    <row r="104" spans="1:13" ht="14.1" customHeight="1">
      <c r="A104" s="128" t="s">
        <v>380</v>
      </c>
      <c r="B104" s="133" t="s">
        <v>381</v>
      </c>
      <c r="C104" s="130">
        <v>23457715</v>
      </c>
      <c r="D104" s="130">
        <v>9296792</v>
      </c>
      <c r="E104" s="131">
        <v>2.5230000000000001</v>
      </c>
      <c r="F104" s="131">
        <v>2.5430000000000001</v>
      </c>
      <c r="G104" s="131">
        <v>2.6160000000000001</v>
      </c>
      <c r="H104" s="166">
        <v>2.649</v>
      </c>
      <c r="I104" s="166">
        <v>2.5603987277586544</v>
      </c>
      <c r="J104" s="166">
        <v>2.5551950574694424</v>
      </c>
      <c r="K104" s="117"/>
      <c r="L104" s="117"/>
    </row>
    <row r="105" spans="1:13" ht="14.1" customHeight="1">
      <c r="A105" s="128" t="s">
        <v>382</v>
      </c>
      <c r="B105" s="133" t="s">
        <v>383</v>
      </c>
      <c r="C105" s="130">
        <v>36502145</v>
      </c>
      <c r="D105" s="130">
        <v>15687849</v>
      </c>
      <c r="E105" s="131">
        <v>2.3260000000000001</v>
      </c>
      <c r="F105" s="131">
        <v>2.35</v>
      </c>
      <c r="G105" s="131">
        <v>2.4009999999999998</v>
      </c>
      <c r="H105" s="166">
        <v>2.4390000000000001</v>
      </c>
      <c r="I105" s="166">
        <v>2.3618648010338781</v>
      </c>
      <c r="J105" s="166">
        <v>2.5847439924496571</v>
      </c>
      <c r="K105" s="117"/>
      <c r="L105" s="117"/>
    </row>
    <row r="106" spans="1:13" ht="14.1" customHeight="1">
      <c r="A106" s="128" t="s">
        <v>384</v>
      </c>
      <c r="B106" s="133" t="s">
        <v>385</v>
      </c>
      <c r="C106" s="130">
        <v>31692273</v>
      </c>
      <c r="D106" s="130">
        <v>13546906</v>
      </c>
      <c r="E106" s="131">
        <v>2.339</v>
      </c>
      <c r="F106" s="131">
        <v>2.2909999999999999</v>
      </c>
      <c r="G106" s="131">
        <v>2.266</v>
      </c>
      <c r="H106" s="166">
        <v>2.3370000000000002</v>
      </c>
      <c r="I106" s="166">
        <v>2.2659964384279006</v>
      </c>
      <c r="J106" s="166">
        <v>2.3531306995125676</v>
      </c>
      <c r="K106" s="117"/>
      <c r="L106" s="117"/>
    </row>
    <row r="107" spans="1:13" ht="14.1" customHeight="1">
      <c r="A107" s="128" t="s">
        <v>386</v>
      </c>
      <c r="B107" s="133" t="s">
        <v>387</v>
      </c>
      <c r="C107" s="130">
        <v>31889067</v>
      </c>
      <c r="D107" s="130">
        <v>14314311</v>
      </c>
      <c r="E107" s="131">
        <v>2.2269999999999999</v>
      </c>
      <c r="F107" s="131">
        <v>2.2349999999999999</v>
      </c>
      <c r="G107" s="131">
        <v>2.2599999999999998</v>
      </c>
      <c r="H107" s="166">
        <v>2.2240000000000002</v>
      </c>
      <c r="I107" s="166">
        <v>2.3046830084125651</v>
      </c>
      <c r="J107" s="166">
        <v>2.3614037316696859</v>
      </c>
      <c r="K107" s="117"/>
      <c r="L107" s="117"/>
    </row>
    <row r="108" spans="1:13" ht="14.1" customHeight="1">
      <c r="A108" s="128" t="s">
        <v>388</v>
      </c>
      <c r="B108" s="133" t="s">
        <v>389</v>
      </c>
      <c r="C108" s="130">
        <v>28542903</v>
      </c>
      <c r="D108" s="130">
        <v>13729732</v>
      </c>
      <c r="E108" s="131">
        <v>2.0779999999999998</v>
      </c>
      <c r="F108" s="131">
        <v>2.0310000000000001</v>
      </c>
      <c r="G108" s="131">
        <v>2.0960000000000001</v>
      </c>
      <c r="H108" s="166">
        <v>2.1360000000000001</v>
      </c>
      <c r="I108" s="166">
        <v>2.0411173203018214</v>
      </c>
      <c r="J108" s="166">
        <v>2.0395018646155543</v>
      </c>
      <c r="K108" s="117"/>
      <c r="L108" s="117"/>
    </row>
    <row r="109" spans="1:13" ht="14.1" customHeight="1">
      <c r="A109" s="197" t="s">
        <v>234</v>
      </c>
      <c r="B109" s="198"/>
      <c r="C109" s="134">
        <f>SUM(C101:C108)</f>
        <v>238548004</v>
      </c>
      <c r="D109" s="134">
        <f>SUM(D101:D108)</f>
        <v>104885875</v>
      </c>
      <c r="E109" s="131">
        <f>IF(ISERR(C109/D109),"－　  　",C109/D109)</f>
        <v>2.2743577626634663</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2.1886666666666668</v>
      </c>
    </row>
    <row r="113" spans="1:12" ht="14.1" customHeight="1">
      <c r="A113" s="128" t="s">
        <v>391</v>
      </c>
      <c r="B113" s="129" t="s">
        <v>392</v>
      </c>
      <c r="C113" s="130">
        <v>28239877</v>
      </c>
      <c r="D113" s="130">
        <v>14066993</v>
      </c>
      <c r="E113" s="131">
        <v>2.0070000000000001</v>
      </c>
      <c r="F113" s="131">
        <v>2.0019999999999998</v>
      </c>
      <c r="G113" s="131">
        <v>2.0190000000000001</v>
      </c>
      <c r="H113" s="166">
        <v>2.093</v>
      </c>
      <c r="I113" s="166">
        <v>2.1266858313557271</v>
      </c>
      <c r="J113" s="166">
        <v>2.0523234850279772</v>
      </c>
      <c r="K113" s="117"/>
      <c r="L113" s="117"/>
    </row>
    <row r="114" spans="1:12" ht="14.1" customHeight="1">
      <c r="A114" s="128" t="s">
        <v>393</v>
      </c>
      <c r="B114" s="133" t="s">
        <v>394</v>
      </c>
      <c r="C114" s="130">
        <v>37634942</v>
      </c>
      <c r="D114" s="130">
        <v>17917931</v>
      </c>
      <c r="E114" s="131">
        <v>2.1</v>
      </c>
      <c r="F114" s="131">
        <v>2.11</v>
      </c>
      <c r="G114" s="131">
        <v>2.1040000000000001</v>
      </c>
      <c r="H114" s="166">
        <v>2.145</v>
      </c>
      <c r="I114" s="166">
        <v>2.1880204621792361</v>
      </c>
      <c r="J114" s="166">
        <v>2.0320355059898909</v>
      </c>
      <c r="K114" s="117"/>
      <c r="L114" s="117"/>
    </row>
    <row r="115" spans="1:12" ht="14.1" customHeight="1">
      <c r="A115" s="128" t="s">
        <v>395</v>
      </c>
      <c r="B115" s="133" t="s">
        <v>396</v>
      </c>
      <c r="C115" s="130">
        <v>46978842</v>
      </c>
      <c r="D115" s="130">
        <v>23007676</v>
      </c>
      <c r="E115" s="131">
        <v>2.0409999999999999</v>
      </c>
      <c r="F115" s="131">
        <v>2.1150000000000002</v>
      </c>
      <c r="G115" s="131">
        <v>2.1150000000000002</v>
      </c>
      <c r="H115" s="166">
        <v>2.141</v>
      </c>
      <c r="I115" s="166">
        <v>2.0519540396313873</v>
      </c>
      <c r="J115" s="166">
        <v>2.0972745527077175</v>
      </c>
      <c r="K115" s="117"/>
      <c r="L115" s="117"/>
    </row>
    <row r="116" spans="1:12" ht="14.1" customHeight="1">
      <c r="A116" s="128" t="s">
        <v>397</v>
      </c>
      <c r="B116" s="133" t="s">
        <v>398</v>
      </c>
      <c r="C116" s="130">
        <v>35520201</v>
      </c>
      <c r="D116" s="130">
        <v>16119716</v>
      </c>
      <c r="E116" s="131">
        <v>2.2029999999999998</v>
      </c>
      <c r="F116" s="131">
        <v>2.1259999999999999</v>
      </c>
      <c r="G116" s="131">
        <v>2.1680000000000001</v>
      </c>
      <c r="H116" s="166">
        <v>2.1709999999999998</v>
      </c>
      <c r="I116" s="166">
        <v>2.1757439119641022</v>
      </c>
      <c r="J116" s="166">
        <v>2.1450270169985943</v>
      </c>
      <c r="K116" s="117"/>
      <c r="L116" s="117"/>
    </row>
    <row r="117" spans="1:12" ht="14.1" customHeight="1">
      <c r="A117" s="128" t="s">
        <v>399</v>
      </c>
      <c r="B117" s="133" t="s">
        <v>400</v>
      </c>
      <c r="C117" s="130">
        <v>38888938</v>
      </c>
      <c r="D117" s="130">
        <v>16048784</v>
      </c>
      <c r="E117" s="131">
        <v>2.423</v>
      </c>
      <c r="F117" s="131">
        <v>2.367</v>
      </c>
      <c r="G117" s="131">
        <v>2.452</v>
      </c>
      <c r="H117" s="166">
        <v>2.3730000000000002</v>
      </c>
      <c r="I117" s="166">
        <v>2.3505509209201483</v>
      </c>
      <c r="J117" s="166">
        <v>2.3082919485733071</v>
      </c>
      <c r="K117" s="117"/>
      <c r="L117" s="117"/>
    </row>
    <row r="118" spans="1:12" ht="14.1" customHeight="1">
      <c r="A118" s="128" t="s">
        <v>401</v>
      </c>
      <c r="B118" s="133" t="s">
        <v>402</v>
      </c>
      <c r="C118" s="130">
        <v>42565199</v>
      </c>
      <c r="D118" s="130">
        <v>18049098</v>
      </c>
      <c r="E118" s="131">
        <v>2.3580000000000001</v>
      </c>
      <c r="F118" s="131">
        <v>2.29</v>
      </c>
      <c r="G118" s="131">
        <v>2.19</v>
      </c>
      <c r="H118" s="166">
        <v>2.1389999999999998</v>
      </c>
      <c r="I118" s="166">
        <v>2.0776749935997567</v>
      </c>
      <c r="J118" s="166">
        <v>2.01480568805444</v>
      </c>
      <c r="K118" s="117"/>
      <c r="L118" s="117"/>
    </row>
    <row r="119" spans="1:12" ht="14.1" customHeight="1">
      <c r="A119" s="197" t="s">
        <v>234</v>
      </c>
      <c r="B119" s="198"/>
      <c r="C119" s="134">
        <f>SUM(C113:C118)</f>
        <v>229827999</v>
      </c>
      <c r="D119" s="134">
        <f>SUM(D113:D118)</f>
        <v>105210198</v>
      </c>
      <c r="E119" s="131">
        <f>IF(ISERR(C119/D119),"－　  　",C119/D119)</f>
        <v>2.1844650363646307</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EB604-0C12-4F3C-A89E-DFF8D7D273FC}">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452</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1.4770000000000001</v>
      </c>
    </row>
    <row r="5" spans="1:13" ht="14.1" customHeight="1">
      <c r="A5" s="128" t="s">
        <v>222</v>
      </c>
      <c r="B5" s="129" t="s">
        <v>223</v>
      </c>
      <c r="C5" s="130">
        <v>19776058</v>
      </c>
      <c r="D5" s="130">
        <v>13385104</v>
      </c>
      <c r="E5" s="131">
        <v>1.4770000000000001</v>
      </c>
      <c r="F5" s="131">
        <v>1.222</v>
      </c>
      <c r="G5" s="131">
        <v>1.127</v>
      </c>
      <c r="H5" s="166">
        <v>1.226</v>
      </c>
      <c r="I5" s="166">
        <v>1.1475069315193231</v>
      </c>
      <c r="J5" s="166">
        <v>1.0693813734934519</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19776058</v>
      </c>
      <c r="D11" s="134">
        <f>SUM(D5:D10)</f>
        <v>13385104</v>
      </c>
      <c r="E11" s="131">
        <f>IF(ISERR(C11/D11),"－　  　",C11/D11)</f>
        <v>1.4774676386526395</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0.93299999999999994</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19412518</v>
      </c>
      <c r="D20" s="130">
        <v>22743990</v>
      </c>
      <c r="E20" s="131">
        <v>0.85299999999999998</v>
      </c>
      <c r="F20" s="131">
        <v>0.78</v>
      </c>
      <c r="G20" s="131">
        <v>0.68700000000000006</v>
      </c>
      <c r="H20" s="166">
        <v>0.66300000000000003</v>
      </c>
      <c r="I20" s="166">
        <v>0.70040552869416117</v>
      </c>
      <c r="J20" s="166">
        <v>0.66932394300539766</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20784968</v>
      </c>
      <c r="D22" s="130">
        <v>20515381</v>
      </c>
      <c r="E22" s="131">
        <v>1.0129999999999999</v>
      </c>
      <c r="F22" s="131">
        <v>1.0449999999999999</v>
      </c>
      <c r="G22" s="131">
        <v>0.94499999999999995</v>
      </c>
      <c r="H22" s="166">
        <v>0.86599999999999999</v>
      </c>
      <c r="I22" s="166">
        <v>0.78275887889092288</v>
      </c>
      <c r="J22" s="166">
        <v>0.71700043166545369</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40197486</v>
      </c>
      <c r="D28" s="134">
        <f>SUM(D15:D27)</f>
        <v>43259371</v>
      </c>
      <c r="E28" s="131">
        <f>IF(ISERR(C28/D28),"－　  　",C28/D28)</f>
        <v>0.9292203069711763</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1.214</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34102783</v>
      </c>
      <c r="D34" s="130">
        <v>28090342</v>
      </c>
      <c r="E34" s="131">
        <v>1.214</v>
      </c>
      <c r="F34" s="131">
        <v>1.246</v>
      </c>
      <c r="G34" s="131">
        <v>1.0760000000000001</v>
      </c>
      <c r="H34" s="166">
        <v>1.2270000000000001</v>
      </c>
      <c r="I34" s="166">
        <v>1.1758474570262205</v>
      </c>
      <c r="J34" s="166">
        <v>1.0374707640625309</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34102783</v>
      </c>
      <c r="D40" s="134">
        <f>SUM(D32:D39)</f>
        <v>28090342</v>
      </c>
      <c r="E40" s="131">
        <f>IF(ISERR(C40/D40),"－　  　",C40/D40)</f>
        <v>1.2140394374692911</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0.74633333333333329</v>
      </c>
    </row>
    <row r="44" spans="1:13" ht="14.1" customHeight="1">
      <c r="A44" s="128" t="s">
        <v>281</v>
      </c>
      <c r="B44" s="129" t="s">
        <v>282</v>
      </c>
      <c r="C44" s="130">
        <v>17635819</v>
      </c>
      <c r="D44" s="130">
        <v>20753155</v>
      </c>
      <c r="E44" s="131">
        <v>0.84899999999999998</v>
      </c>
      <c r="F44" s="131">
        <v>0.74</v>
      </c>
      <c r="G44" s="131">
        <v>0.72499999999999998</v>
      </c>
      <c r="H44" s="166">
        <v>0.73899999999999999</v>
      </c>
      <c r="I44" s="166">
        <v>0.7367699950192742</v>
      </c>
      <c r="J44" s="166">
        <v>0.8300175286554432</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15852065</v>
      </c>
      <c r="D51" s="130">
        <v>23023263</v>
      </c>
      <c r="E51" s="131">
        <v>0.68799999999999994</v>
      </c>
      <c r="F51" s="131">
        <v>0.70699999999999996</v>
      </c>
      <c r="G51" s="131">
        <v>0.77500000000000002</v>
      </c>
      <c r="H51" s="166">
        <v>1.0649999999999999</v>
      </c>
      <c r="I51" s="166">
        <v>1.1135270936714017</v>
      </c>
      <c r="J51" s="166">
        <v>1.3112373552636867</v>
      </c>
      <c r="K51" s="117"/>
      <c r="L51" s="117"/>
    </row>
    <row r="52" spans="1:13" ht="14.1" customHeight="1">
      <c r="A52" s="128" t="s">
        <v>297</v>
      </c>
      <c r="B52" s="133" t="s">
        <v>298</v>
      </c>
      <c r="C52" s="130">
        <v>17100614</v>
      </c>
      <c r="D52" s="130">
        <v>24357693</v>
      </c>
      <c r="E52" s="131">
        <v>0.70199999999999996</v>
      </c>
      <c r="F52" s="131">
        <v>0.85</v>
      </c>
      <c r="G52" s="131">
        <v>0.98599999999999999</v>
      </c>
      <c r="H52" s="166">
        <v>1.0549999999999999</v>
      </c>
      <c r="I52" s="166">
        <v>1.2300905567084308</v>
      </c>
      <c r="J52" s="166">
        <v>1.2343756955429848</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50588498</v>
      </c>
      <c r="D58" s="134">
        <f>SUM(D44:D57)</f>
        <v>68134111</v>
      </c>
      <c r="E58" s="131">
        <f>IF(ISERR(C58/D58),"－　  　",C58/D58)</f>
        <v>0.74248415745822238</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0.85038461538461541</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19557516</v>
      </c>
      <c r="D63" s="130">
        <v>21107229</v>
      </c>
      <c r="E63" s="131">
        <v>0.92600000000000005</v>
      </c>
      <c r="F63" s="131">
        <v>0.82599999999999996</v>
      </c>
      <c r="G63" s="131">
        <v>0.77900000000000003</v>
      </c>
      <c r="H63" s="166">
        <v>0.749</v>
      </c>
      <c r="I63" s="166">
        <v>0.76067033584624644</v>
      </c>
      <c r="J63" s="166">
        <v>0.71236483354776481</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23997323</v>
      </c>
      <c r="D66" s="130">
        <v>25274352</v>
      </c>
      <c r="E66" s="131">
        <v>0.94899999999999995</v>
      </c>
      <c r="F66" s="131">
        <v>1.0229999999999999</v>
      </c>
      <c r="G66" s="131">
        <v>0.93300000000000005</v>
      </c>
      <c r="H66" s="166">
        <v>0.91400000000000003</v>
      </c>
      <c r="I66" s="166">
        <v>0.81830196475061934</v>
      </c>
      <c r="J66" s="166">
        <v>0.71362145731901494</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19580615</v>
      </c>
      <c r="D69" s="130">
        <v>28177451</v>
      </c>
      <c r="E69" s="131">
        <v>0.69399999999999995</v>
      </c>
      <c r="F69" s="131">
        <v>0.67</v>
      </c>
      <c r="G69" s="131">
        <v>0.60699999999999998</v>
      </c>
      <c r="H69" s="166">
        <v>0.55200000000000005</v>
      </c>
      <c r="I69" s="166">
        <v>0.50320634081986026</v>
      </c>
      <c r="J69" s="166">
        <v>0.4583873439728462</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21225502</v>
      </c>
      <c r="D71" s="130">
        <v>33443866</v>
      </c>
      <c r="E71" s="131">
        <v>0.63400000000000001</v>
      </c>
      <c r="F71" s="131">
        <v>0.52700000000000002</v>
      </c>
      <c r="G71" s="131">
        <v>0.61899999999999999</v>
      </c>
      <c r="H71" s="166">
        <v>0.58099999999999996</v>
      </c>
      <c r="I71" s="166">
        <v>0.509100795767224</v>
      </c>
      <c r="J71" s="166">
        <v>0.63175037790360378</v>
      </c>
      <c r="K71" s="117"/>
      <c r="L71" s="117"/>
    </row>
    <row r="72" spans="1:12" ht="14.1" customHeight="1">
      <c r="A72" s="128" t="s">
        <v>330</v>
      </c>
      <c r="B72" s="133" t="s">
        <v>331</v>
      </c>
      <c r="C72" s="130">
        <v>20734206</v>
      </c>
      <c r="D72" s="130">
        <v>19329937</v>
      </c>
      <c r="E72" s="131">
        <v>1.0720000000000001</v>
      </c>
      <c r="F72" s="131">
        <v>1.008</v>
      </c>
      <c r="G72" s="131">
        <v>1.0369999999999999</v>
      </c>
      <c r="H72" s="166">
        <v>1.29</v>
      </c>
      <c r="I72" s="166">
        <v>1.2866798321545456</v>
      </c>
      <c r="J72" s="166">
        <v>1.2430441160034793</v>
      </c>
      <c r="K72" s="117"/>
      <c r="L72" s="117"/>
    </row>
    <row r="73" spans="1:12" ht="14.1" customHeight="1">
      <c r="A73" s="128" t="s">
        <v>332</v>
      </c>
      <c r="B73" s="133" t="s">
        <v>333</v>
      </c>
      <c r="C73" s="130">
        <v>17009714</v>
      </c>
      <c r="D73" s="130">
        <v>19118304</v>
      </c>
      <c r="E73" s="131">
        <v>0.88900000000000001</v>
      </c>
      <c r="F73" s="131">
        <v>0.77300000000000002</v>
      </c>
      <c r="G73" s="131">
        <v>0.66100000000000003</v>
      </c>
      <c r="H73" s="166">
        <v>0.55400000000000005</v>
      </c>
      <c r="I73" s="166">
        <v>0.60712076012638583</v>
      </c>
      <c r="J73" s="166">
        <v>0.7435686782572456</v>
      </c>
      <c r="K73" s="117"/>
      <c r="L73" s="117"/>
    </row>
    <row r="74" spans="1:12" ht="14.1" customHeight="1">
      <c r="A74" s="128" t="s">
        <v>334</v>
      </c>
      <c r="B74" s="133" t="s">
        <v>335</v>
      </c>
      <c r="C74" s="130">
        <v>21348714</v>
      </c>
      <c r="D74" s="130">
        <v>31208443</v>
      </c>
      <c r="E74" s="131">
        <v>0.68400000000000005</v>
      </c>
      <c r="F74" s="131">
        <v>0.71</v>
      </c>
      <c r="G74" s="131">
        <v>0.76800000000000002</v>
      </c>
      <c r="H74" s="166">
        <v>0.80600000000000005</v>
      </c>
      <c r="I74" s="166">
        <v>0.80919940511311472</v>
      </c>
      <c r="J74" s="166">
        <v>0.74905691940862051</v>
      </c>
      <c r="K74" s="117"/>
      <c r="L74" s="117"/>
    </row>
    <row r="75" spans="1:12" ht="14.1" customHeight="1">
      <c r="A75" s="128" t="s">
        <v>336</v>
      </c>
      <c r="B75" s="133" t="s">
        <v>337</v>
      </c>
      <c r="C75" s="130">
        <v>16430338</v>
      </c>
      <c r="D75" s="130">
        <v>22245030</v>
      </c>
      <c r="E75" s="131">
        <v>0.73799999999999999</v>
      </c>
      <c r="F75" s="131">
        <v>0.92800000000000005</v>
      </c>
      <c r="G75" s="131">
        <v>0.90800000000000003</v>
      </c>
      <c r="H75" s="166">
        <v>1.409</v>
      </c>
      <c r="I75" s="166">
        <v>1.402857602651796</v>
      </c>
      <c r="J75" s="166">
        <v>1.2253309186228507</v>
      </c>
      <c r="K75" s="117"/>
      <c r="L75" s="117"/>
    </row>
    <row r="76" spans="1:12" ht="14.1" customHeight="1">
      <c r="A76" s="128" t="s">
        <v>338</v>
      </c>
      <c r="B76" s="133" t="s">
        <v>339</v>
      </c>
      <c r="C76" s="130">
        <v>17005599</v>
      </c>
      <c r="D76" s="130">
        <v>21449678</v>
      </c>
      <c r="E76" s="131">
        <v>0.79200000000000004</v>
      </c>
      <c r="F76" s="131">
        <v>0.72299999999999998</v>
      </c>
      <c r="G76" s="131">
        <v>0.92700000000000005</v>
      </c>
      <c r="H76" s="166">
        <v>1.081</v>
      </c>
      <c r="I76" s="166">
        <v>1.3064087518809686</v>
      </c>
      <c r="J76" s="166">
        <v>1.3289778240060264</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17675082</v>
      </c>
      <c r="D78" s="130">
        <v>25201690</v>
      </c>
      <c r="E78" s="131">
        <v>0.70099999999999996</v>
      </c>
      <c r="F78" s="131">
        <v>0.78900000000000003</v>
      </c>
      <c r="G78" s="131">
        <v>0.88500000000000001</v>
      </c>
      <c r="H78" s="166">
        <v>1.331</v>
      </c>
      <c r="I78" s="166">
        <v>1.6421213247468716</v>
      </c>
      <c r="J78" s="166">
        <v>1.4834775168805652</v>
      </c>
      <c r="K78" s="117"/>
      <c r="L78" s="117"/>
    </row>
    <row r="79" spans="1:12" ht="14.1" customHeight="1">
      <c r="A79" s="128" t="s">
        <v>344</v>
      </c>
      <c r="B79" s="133" t="s">
        <v>345</v>
      </c>
      <c r="C79" s="130">
        <v>17619499</v>
      </c>
      <c r="D79" s="130">
        <v>24409188</v>
      </c>
      <c r="E79" s="131">
        <v>0.72099999999999997</v>
      </c>
      <c r="F79" s="131">
        <v>0.84899999999999998</v>
      </c>
      <c r="G79" s="131">
        <v>0.90700000000000003</v>
      </c>
      <c r="H79" s="166">
        <v>0.89</v>
      </c>
      <c r="I79" s="166">
        <v>1.0887897108259914</v>
      </c>
      <c r="J79" s="166">
        <v>1.2561585873391545</v>
      </c>
      <c r="K79" s="117"/>
      <c r="L79" s="117"/>
    </row>
    <row r="80" spans="1:12" ht="14.1" customHeight="1">
      <c r="A80" s="128" t="s">
        <v>346</v>
      </c>
      <c r="B80" s="133" t="s">
        <v>347</v>
      </c>
      <c r="C80" s="130">
        <v>18484873</v>
      </c>
      <c r="D80" s="130">
        <v>20065120</v>
      </c>
      <c r="E80" s="131">
        <v>0.92100000000000004</v>
      </c>
      <c r="F80" s="131">
        <v>0.89400000000000002</v>
      </c>
      <c r="G80" s="131">
        <v>0.83099999999999996</v>
      </c>
      <c r="H80" s="166">
        <v>0.73499999999999999</v>
      </c>
      <c r="I80" s="166">
        <v>0.87532874228920432</v>
      </c>
      <c r="J80" s="166">
        <v>0.94134059303914452</v>
      </c>
      <c r="K80" s="117"/>
      <c r="L80" s="117"/>
    </row>
    <row r="81" spans="1:13" ht="14.1" customHeight="1">
      <c r="A81" s="128" t="s">
        <v>348</v>
      </c>
      <c r="B81" s="133" t="s">
        <v>349</v>
      </c>
      <c r="C81" s="130">
        <v>17299187</v>
      </c>
      <c r="D81" s="130">
        <v>12958881</v>
      </c>
      <c r="E81" s="131">
        <v>1.3340000000000001</v>
      </c>
      <c r="F81" s="131">
        <v>1.153</v>
      </c>
      <c r="G81" s="131">
        <v>1.238</v>
      </c>
      <c r="H81" s="166">
        <v>1.206</v>
      </c>
      <c r="I81" s="166">
        <v>1.1812356332876672</v>
      </c>
      <c r="J81" s="166">
        <v>1.2917931604387816</v>
      </c>
      <c r="K81" s="117"/>
      <c r="L81" s="117"/>
    </row>
    <row r="82" spans="1:13" ht="14.1" customHeight="1">
      <c r="A82" s="197" t="s">
        <v>234</v>
      </c>
      <c r="B82" s="198"/>
      <c r="C82" s="134">
        <f>SUM(C62:C81)</f>
        <v>247968168</v>
      </c>
      <c r="D82" s="134">
        <f>SUM(D62:D81)</f>
        <v>303989169</v>
      </c>
      <c r="E82" s="131">
        <f>IF(ISERR(C82/D82),"－　  　",C82/D82)</f>
        <v>0.81571382564620254</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0.88912500000000005</v>
      </c>
    </row>
    <row r="86" spans="1:13" ht="14.1" customHeight="1">
      <c r="A86" s="128" t="s">
        <v>351</v>
      </c>
      <c r="B86" s="129" t="s">
        <v>352</v>
      </c>
      <c r="C86" s="130">
        <v>18900095</v>
      </c>
      <c r="D86" s="130">
        <v>24160759</v>
      </c>
      <c r="E86" s="131">
        <v>0.78200000000000003</v>
      </c>
      <c r="F86" s="131">
        <v>0.73399999999999999</v>
      </c>
      <c r="G86" s="131">
        <v>0.69899999999999995</v>
      </c>
      <c r="H86" s="166">
        <v>0.71099999999999997</v>
      </c>
      <c r="I86" s="166">
        <v>0.69575864071974558</v>
      </c>
      <c r="J86" s="166">
        <v>0.69327898051676984</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17640268</v>
      </c>
      <c r="D89" s="130">
        <v>20681015</v>
      </c>
      <c r="E89" s="131">
        <v>0.85199999999999998</v>
      </c>
      <c r="F89" s="131">
        <v>0.77100000000000002</v>
      </c>
      <c r="G89" s="131">
        <v>0.84699999999999998</v>
      </c>
      <c r="H89" s="166">
        <v>0.88400000000000001</v>
      </c>
      <c r="I89" s="166">
        <v>0.93543555031433812</v>
      </c>
      <c r="J89" s="166">
        <v>0.87691147721799823</v>
      </c>
      <c r="K89" s="117"/>
      <c r="L89" s="117"/>
    </row>
    <row r="90" spans="1:13" ht="14.1" customHeight="1">
      <c r="A90" s="128" t="s">
        <v>359</v>
      </c>
      <c r="B90" s="133" t="s">
        <v>360</v>
      </c>
      <c r="C90" s="130">
        <v>24809914</v>
      </c>
      <c r="D90" s="130">
        <v>32972466</v>
      </c>
      <c r="E90" s="131">
        <v>0.752</v>
      </c>
      <c r="F90" s="131">
        <v>0.73399999999999999</v>
      </c>
      <c r="G90" s="131">
        <v>0.73099999999999998</v>
      </c>
      <c r="H90" s="166">
        <v>0.67100000000000004</v>
      </c>
      <c r="I90" s="166">
        <v>0.64999011972518417</v>
      </c>
      <c r="J90" s="166">
        <v>0.59987753050352688</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21636529</v>
      </c>
      <c r="D92" s="130">
        <v>17634399</v>
      </c>
      <c r="E92" s="131">
        <v>1.226</v>
      </c>
      <c r="F92" s="131">
        <v>1.3919999999999999</v>
      </c>
      <c r="G92" s="131">
        <v>1.4370000000000001</v>
      </c>
      <c r="H92" s="166">
        <v>1.4730000000000001</v>
      </c>
      <c r="I92" s="166">
        <v>1.3190390595009325</v>
      </c>
      <c r="J92" s="166">
        <v>1.352970941006902</v>
      </c>
      <c r="K92" s="117"/>
      <c r="L92" s="117"/>
    </row>
    <row r="93" spans="1:13" ht="14.1" customHeight="1">
      <c r="A93" s="128" t="s">
        <v>365</v>
      </c>
      <c r="B93" s="133" t="s">
        <v>366</v>
      </c>
      <c r="C93" s="130">
        <v>19401125</v>
      </c>
      <c r="D93" s="130">
        <v>19173248</v>
      </c>
      <c r="E93" s="131">
        <v>1.0109999999999999</v>
      </c>
      <c r="F93" s="131">
        <v>0.99399999999999999</v>
      </c>
      <c r="G93" s="131">
        <v>1.163</v>
      </c>
      <c r="H93" s="166">
        <v>1.1060000000000001</v>
      </c>
      <c r="I93" s="166">
        <v>1.0994871909459596</v>
      </c>
      <c r="J93" s="166">
        <v>0.96874986719035394</v>
      </c>
      <c r="K93" s="117"/>
      <c r="L93" s="117"/>
    </row>
    <row r="94" spans="1:13" ht="14.1" customHeight="1">
      <c r="A94" s="128" t="s">
        <v>367</v>
      </c>
      <c r="B94" s="133" t="s">
        <v>368</v>
      </c>
      <c r="C94" s="130">
        <v>26799361</v>
      </c>
      <c r="D94" s="130">
        <v>39757237</v>
      </c>
      <c r="E94" s="131">
        <v>0.67400000000000004</v>
      </c>
      <c r="F94" s="131">
        <v>0.69799999999999995</v>
      </c>
      <c r="G94" s="131">
        <v>0.74399999999999999</v>
      </c>
      <c r="H94" s="166">
        <v>0.70299999999999996</v>
      </c>
      <c r="I94" s="166">
        <v>0.61633596917269251</v>
      </c>
      <c r="J94" s="166">
        <v>0.61413060176972323</v>
      </c>
      <c r="K94" s="117"/>
      <c r="L94" s="117"/>
    </row>
    <row r="95" spans="1:13" ht="14.1" customHeight="1">
      <c r="A95" s="128" t="s">
        <v>369</v>
      </c>
      <c r="B95" s="133" t="s">
        <v>370</v>
      </c>
      <c r="C95" s="130">
        <v>25711514</v>
      </c>
      <c r="D95" s="130">
        <v>32304065</v>
      </c>
      <c r="E95" s="131">
        <v>0.79500000000000004</v>
      </c>
      <c r="F95" s="131">
        <v>0.749</v>
      </c>
      <c r="G95" s="131">
        <v>0.67700000000000005</v>
      </c>
      <c r="H95" s="166">
        <v>0.70699999999999996</v>
      </c>
      <c r="I95" s="166">
        <v>0.66040134831161834</v>
      </c>
      <c r="J95" s="166">
        <v>0.56736273380587798</v>
      </c>
      <c r="K95" s="117"/>
      <c r="L95" s="117"/>
    </row>
    <row r="96" spans="1:13" ht="14.1" customHeight="1">
      <c r="A96" s="128" t="s">
        <v>371</v>
      </c>
      <c r="B96" s="133" t="s">
        <v>372</v>
      </c>
      <c r="C96" s="130">
        <v>20923670</v>
      </c>
      <c r="D96" s="130">
        <v>20490364</v>
      </c>
      <c r="E96" s="131">
        <v>1.0209999999999999</v>
      </c>
      <c r="F96" s="131">
        <v>0.93</v>
      </c>
      <c r="G96" s="131">
        <v>1.5169999999999999</v>
      </c>
      <c r="H96" s="166">
        <v>0.88600000000000001</v>
      </c>
      <c r="I96" s="166">
        <v>0.95612101919492853</v>
      </c>
      <c r="J96" s="166">
        <v>0.9953298950249283</v>
      </c>
      <c r="K96" s="117"/>
      <c r="L96" s="117"/>
    </row>
    <row r="97" spans="1:13" ht="14.1" customHeight="1">
      <c r="A97" s="197" t="s">
        <v>234</v>
      </c>
      <c r="B97" s="198"/>
      <c r="C97" s="134">
        <f>SUM(C86:C96)</f>
        <v>175822476</v>
      </c>
      <c r="D97" s="134">
        <f>SUM(D86:D96)</f>
        <v>207173553</v>
      </c>
      <c r="E97" s="131">
        <f>IF(ISERR(C97/D97),"－　  　",C97/D97)</f>
        <v>0.84867239787117033</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0.93037500000000006</v>
      </c>
    </row>
    <row r="101" spans="1:13" ht="14.1" customHeight="1">
      <c r="A101" s="128" t="s">
        <v>374</v>
      </c>
      <c r="B101" s="129" t="s">
        <v>375</v>
      </c>
      <c r="C101" s="130">
        <v>29409564</v>
      </c>
      <c r="D101" s="130">
        <v>32940849</v>
      </c>
      <c r="E101" s="131">
        <v>0.89200000000000002</v>
      </c>
      <c r="F101" s="131">
        <v>0.753</v>
      </c>
      <c r="G101" s="131">
        <v>0.64300000000000002</v>
      </c>
      <c r="H101" s="166">
        <v>0.56100000000000005</v>
      </c>
      <c r="I101" s="166">
        <v>1.7731316462128759</v>
      </c>
      <c r="J101" s="166">
        <v>1.7244696524068786</v>
      </c>
      <c r="K101" s="117"/>
      <c r="L101" s="117"/>
    </row>
    <row r="102" spans="1:13" ht="14.1" customHeight="1">
      <c r="A102" s="128" t="s">
        <v>376</v>
      </c>
      <c r="B102" s="133" t="s">
        <v>377</v>
      </c>
      <c r="C102" s="130">
        <v>30608088</v>
      </c>
      <c r="D102" s="130">
        <v>36210356</v>
      </c>
      <c r="E102" s="131">
        <v>0.84499999999999997</v>
      </c>
      <c r="F102" s="131">
        <v>0.77600000000000002</v>
      </c>
      <c r="G102" s="131">
        <v>0.82799999999999996</v>
      </c>
      <c r="H102" s="166">
        <v>0.89800000000000002</v>
      </c>
      <c r="I102" s="166">
        <v>0.79519571683621881</v>
      </c>
      <c r="J102" s="166">
        <v>0.83345874568783385</v>
      </c>
      <c r="K102" s="117"/>
      <c r="L102" s="117"/>
    </row>
    <row r="103" spans="1:13" ht="14.1" customHeight="1">
      <c r="A103" s="128" t="s">
        <v>378</v>
      </c>
      <c r="B103" s="133" t="s">
        <v>379</v>
      </c>
      <c r="C103" s="130">
        <v>26446249</v>
      </c>
      <c r="D103" s="130">
        <v>32775808</v>
      </c>
      <c r="E103" s="131">
        <v>0.80600000000000005</v>
      </c>
      <c r="F103" s="131">
        <v>0.746</v>
      </c>
      <c r="G103" s="131">
        <v>0.73099999999999998</v>
      </c>
      <c r="H103" s="166">
        <v>0.66200000000000003</v>
      </c>
      <c r="I103" s="166">
        <v>0.6305496778494406</v>
      </c>
      <c r="J103" s="166">
        <v>0.61906747643297266</v>
      </c>
      <c r="K103" s="117"/>
      <c r="L103" s="117"/>
    </row>
    <row r="104" spans="1:13" ht="14.1" customHeight="1">
      <c r="A104" s="128" t="s">
        <v>380</v>
      </c>
      <c r="B104" s="133" t="s">
        <v>381</v>
      </c>
      <c r="C104" s="130">
        <v>23457715</v>
      </c>
      <c r="D104" s="130">
        <v>21892210</v>
      </c>
      <c r="E104" s="131">
        <v>1.071</v>
      </c>
      <c r="F104" s="131">
        <v>0.995</v>
      </c>
      <c r="G104" s="131">
        <v>0.92400000000000004</v>
      </c>
      <c r="H104" s="166">
        <v>0.877</v>
      </c>
      <c r="I104" s="166">
        <v>0.88494599090942527</v>
      </c>
      <c r="J104" s="166">
        <v>0.85861218494357394</v>
      </c>
      <c r="K104" s="117"/>
      <c r="L104" s="117"/>
    </row>
    <row r="105" spans="1:13" ht="14.1" customHeight="1">
      <c r="A105" s="128" t="s">
        <v>382</v>
      </c>
      <c r="B105" s="133" t="s">
        <v>383</v>
      </c>
      <c r="C105" s="130">
        <v>36502145</v>
      </c>
      <c r="D105" s="130">
        <v>31073718</v>
      </c>
      <c r="E105" s="131">
        <v>1.1739999999999999</v>
      </c>
      <c r="F105" s="131">
        <v>1.026</v>
      </c>
      <c r="G105" s="131">
        <v>0.93600000000000005</v>
      </c>
      <c r="H105" s="166">
        <v>0.88500000000000001</v>
      </c>
      <c r="I105" s="166">
        <v>0.79130732710925078</v>
      </c>
      <c r="J105" s="166">
        <v>0.78877823636480071</v>
      </c>
      <c r="K105" s="117"/>
      <c r="L105" s="117"/>
    </row>
    <row r="106" spans="1:13" ht="14.1" customHeight="1">
      <c r="A106" s="128" t="s">
        <v>384</v>
      </c>
      <c r="B106" s="133" t="s">
        <v>385</v>
      </c>
      <c r="C106" s="130">
        <v>31692273</v>
      </c>
      <c r="D106" s="130">
        <v>34439211</v>
      </c>
      <c r="E106" s="131">
        <v>0.92</v>
      </c>
      <c r="F106" s="131">
        <v>0.79100000000000004</v>
      </c>
      <c r="G106" s="131">
        <v>0.79800000000000004</v>
      </c>
      <c r="H106" s="166">
        <v>1.1850000000000001</v>
      </c>
      <c r="I106" s="166">
        <v>1.1759841643352538</v>
      </c>
      <c r="J106" s="166">
        <v>1.0551009532561115</v>
      </c>
      <c r="K106" s="117"/>
      <c r="L106" s="117"/>
    </row>
    <row r="107" spans="1:13" ht="14.1" customHeight="1">
      <c r="A107" s="128" t="s">
        <v>386</v>
      </c>
      <c r="B107" s="133" t="s">
        <v>387</v>
      </c>
      <c r="C107" s="130">
        <v>31889067</v>
      </c>
      <c r="D107" s="130">
        <v>33011423</v>
      </c>
      <c r="E107" s="131">
        <v>0.96599999999999997</v>
      </c>
      <c r="F107" s="131">
        <v>0.89900000000000002</v>
      </c>
      <c r="G107" s="131">
        <v>0.79800000000000004</v>
      </c>
      <c r="H107" s="166">
        <v>0.78100000000000003</v>
      </c>
      <c r="I107" s="166">
        <v>0.9129636136607181</v>
      </c>
      <c r="J107" s="166">
        <v>0.86841354094751833</v>
      </c>
      <c r="K107" s="117"/>
      <c r="L107" s="117"/>
    </row>
    <row r="108" spans="1:13" ht="14.1" customHeight="1">
      <c r="A108" s="128" t="s">
        <v>388</v>
      </c>
      <c r="B108" s="133" t="s">
        <v>389</v>
      </c>
      <c r="C108" s="130">
        <v>28542903</v>
      </c>
      <c r="D108" s="130">
        <v>37092540</v>
      </c>
      <c r="E108" s="131">
        <v>0.76900000000000002</v>
      </c>
      <c r="F108" s="131">
        <v>0.69099999999999995</v>
      </c>
      <c r="G108" s="131">
        <v>0.65300000000000002</v>
      </c>
      <c r="H108" s="166">
        <v>0.82499999999999996</v>
      </c>
      <c r="I108" s="166">
        <v>0.8749940666713043</v>
      </c>
      <c r="J108" s="166">
        <v>0.86982220399856824</v>
      </c>
      <c r="K108" s="117"/>
      <c r="L108" s="117"/>
    </row>
    <row r="109" spans="1:13" ht="14.1" customHeight="1">
      <c r="A109" s="197" t="s">
        <v>234</v>
      </c>
      <c r="B109" s="198"/>
      <c r="C109" s="134">
        <f>SUM(C101:C108)</f>
        <v>238548004</v>
      </c>
      <c r="D109" s="134">
        <f>SUM(D101:D108)</f>
        <v>259436115</v>
      </c>
      <c r="E109" s="131">
        <f>IF(ISERR(C109/D109),"－　  　",C109/D109)</f>
        <v>0.91948649477733657</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0.8613333333333334</v>
      </c>
    </row>
    <row r="113" spans="1:12" ht="14.1" customHeight="1">
      <c r="A113" s="128" t="s">
        <v>391</v>
      </c>
      <c r="B113" s="129" t="s">
        <v>392</v>
      </c>
      <c r="C113" s="130">
        <v>28239877</v>
      </c>
      <c r="D113" s="130">
        <v>28597459</v>
      </c>
      <c r="E113" s="131">
        <v>0.98699999999999999</v>
      </c>
      <c r="F113" s="131">
        <v>0.89</v>
      </c>
      <c r="G113" s="131">
        <v>0.96499999999999997</v>
      </c>
      <c r="H113" s="166">
        <v>1.087</v>
      </c>
      <c r="I113" s="166">
        <v>1.13749687121359</v>
      </c>
      <c r="J113" s="166">
        <v>1.0411117045985252</v>
      </c>
      <c r="K113" s="117"/>
      <c r="L113" s="117"/>
    </row>
    <row r="114" spans="1:12" ht="14.1" customHeight="1">
      <c r="A114" s="128" t="s">
        <v>393</v>
      </c>
      <c r="B114" s="133" t="s">
        <v>394</v>
      </c>
      <c r="C114" s="130">
        <v>37634942</v>
      </c>
      <c r="D114" s="130">
        <v>45779151</v>
      </c>
      <c r="E114" s="131">
        <v>0.82199999999999995</v>
      </c>
      <c r="F114" s="131">
        <v>0.84099999999999997</v>
      </c>
      <c r="G114" s="131">
        <v>0.76300000000000001</v>
      </c>
      <c r="H114" s="166">
        <v>0.73499999999999999</v>
      </c>
      <c r="I114" s="166">
        <v>0.69083672712325517</v>
      </c>
      <c r="J114" s="166">
        <v>0.64607782125368218</v>
      </c>
      <c r="K114" s="117"/>
      <c r="L114" s="117"/>
    </row>
    <row r="115" spans="1:12" ht="14.1" customHeight="1">
      <c r="A115" s="128" t="s">
        <v>395</v>
      </c>
      <c r="B115" s="133" t="s">
        <v>396</v>
      </c>
      <c r="C115" s="130">
        <v>46978842</v>
      </c>
      <c r="D115" s="130">
        <v>60941691</v>
      </c>
      <c r="E115" s="131">
        <v>0.77</v>
      </c>
      <c r="F115" s="131">
        <v>0.79</v>
      </c>
      <c r="G115" s="131">
        <v>0.752</v>
      </c>
      <c r="H115" s="166">
        <v>0.75700000000000001</v>
      </c>
      <c r="I115" s="166">
        <v>0.72100049626728457</v>
      </c>
      <c r="J115" s="166">
        <v>0.67126094308188455</v>
      </c>
      <c r="K115" s="117"/>
      <c r="L115" s="117"/>
    </row>
    <row r="116" spans="1:12" ht="14.1" customHeight="1">
      <c r="A116" s="128" t="s">
        <v>397</v>
      </c>
      <c r="B116" s="133" t="s">
        <v>398</v>
      </c>
      <c r="C116" s="130">
        <v>35520201</v>
      </c>
      <c r="D116" s="130">
        <v>46416010</v>
      </c>
      <c r="E116" s="131">
        <v>0.76500000000000001</v>
      </c>
      <c r="F116" s="131">
        <v>0.88</v>
      </c>
      <c r="G116" s="131">
        <v>0.88</v>
      </c>
      <c r="H116" s="166">
        <v>0.875</v>
      </c>
      <c r="I116" s="166">
        <v>0.82412526017932242</v>
      </c>
      <c r="J116" s="166">
        <v>0.76564990989419612</v>
      </c>
      <c r="K116" s="117"/>
      <c r="L116" s="117"/>
    </row>
    <row r="117" spans="1:12" ht="14.1" customHeight="1">
      <c r="A117" s="128" t="s">
        <v>399</v>
      </c>
      <c r="B117" s="133" t="s">
        <v>400</v>
      </c>
      <c r="C117" s="130">
        <v>38888938</v>
      </c>
      <c r="D117" s="130">
        <v>37581946</v>
      </c>
      <c r="E117" s="131">
        <v>1.034</v>
      </c>
      <c r="F117" s="131">
        <v>1.1000000000000001</v>
      </c>
      <c r="G117" s="131">
        <v>1.0669999999999999</v>
      </c>
      <c r="H117" s="166">
        <v>1.0669999999999999</v>
      </c>
      <c r="I117" s="166">
        <v>1.0111902990442465</v>
      </c>
      <c r="J117" s="166">
        <v>0.92508792638325477</v>
      </c>
      <c r="K117" s="117"/>
      <c r="L117" s="117"/>
    </row>
    <row r="118" spans="1:12" ht="14.1" customHeight="1">
      <c r="A118" s="128" t="s">
        <v>401</v>
      </c>
      <c r="B118" s="133" t="s">
        <v>402</v>
      </c>
      <c r="C118" s="130">
        <v>42565199</v>
      </c>
      <c r="D118" s="130">
        <v>53824219</v>
      </c>
      <c r="E118" s="131">
        <v>0.79</v>
      </c>
      <c r="F118" s="131">
        <v>0.70499999999999996</v>
      </c>
      <c r="G118" s="131">
        <v>0.63700000000000001</v>
      </c>
      <c r="H118" s="166">
        <v>0.61299999999999999</v>
      </c>
      <c r="I118" s="166">
        <v>0.60043742098078723</v>
      </c>
      <c r="J118" s="166">
        <v>0.55677354169274496</v>
      </c>
      <c r="K118" s="117"/>
      <c r="L118" s="117"/>
    </row>
    <row r="119" spans="1:12" ht="14.1" customHeight="1">
      <c r="A119" s="197" t="s">
        <v>234</v>
      </c>
      <c r="B119" s="198"/>
      <c r="C119" s="134">
        <f>SUM(C113:C118)</f>
        <v>229827999</v>
      </c>
      <c r="D119" s="134">
        <f>SUM(D113:D118)</f>
        <v>273140476</v>
      </c>
      <c r="E119" s="131">
        <f>IF(ISERR(C119/D119),"－　  　",C119/D119)</f>
        <v>0.84142783363971296</v>
      </c>
      <c r="F119" s="135" t="s">
        <v>235</v>
      </c>
      <c r="G119" s="135" t="s">
        <v>235</v>
      </c>
      <c r="H119" s="135" t="s">
        <v>235</v>
      </c>
      <c r="I119" s="135" t="s">
        <v>235</v>
      </c>
      <c r="J119" s="135"/>
      <c r="K119" s="167"/>
      <c r="L119" s="16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C7458-4DBE-4FA5-B1E8-0D51E1EEAF07}">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453</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2.9500000000000002E-2</v>
      </c>
    </row>
    <row r="5" spans="1:13" ht="14.1" customHeight="1">
      <c r="A5" s="128" t="s">
        <v>222</v>
      </c>
      <c r="B5" s="129" t="s">
        <v>223</v>
      </c>
      <c r="C5" s="130">
        <v>978909</v>
      </c>
      <c r="D5" s="130">
        <v>16652924</v>
      </c>
      <c r="E5" s="131">
        <v>5.8000000000000003E-2</v>
      </c>
      <c r="F5" s="131">
        <v>5.6000000000000001E-2</v>
      </c>
      <c r="G5" s="131">
        <v>4.9000000000000002E-2</v>
      </c>
      <c r="H5" s="132">
        <v>5.0999999999999997E-2</v>
      </c>
      <c r="I5" s="132">
        <v>4.6042456622269815E-2</v>
      </c>
      <c r="J5" s="132">
        <v>4.2459055178783255E-2</v>
      </c>
      <c r="K5" s="117"/>
      <c r="L5" s="117"/>
    </row>
    <row r="6" spans="1:13" ht="14.1" customHeight="1">
      <c r="A6" s="128" t="s">
        <v>224</v>
      </c>
      <c r="B6" s="133" t="s">
        <v>225</v>
      </c>
      <c r="C6" s="130">
        <v>119347</v>
      </c>
      <c r="D6" s="130">
        <v>3854439</v>
      </c>
      <c r="E6" s="131">
        <v>0.03</v>
      </c>
      <c r="F6" s="131">
        <v>2.5000000000000001E-2</v>
      </c>
      <c r="G6" s="131">
        <v>3.4000000000000002E-2</v>
      </c>
      <c r="H6" s="132">
        <v>3.1E-2</v>
      </c>
      <c r="I6" s="132">
        <v>3.4198563206206935E-2</v>
      </c>
      <c r="J6" s="132">
        <v>2.7776467975497116E-2</v>
      </c>
      <c r="K6" s="117"/>
      <c r="L6" s="117"/>
    </row>
    <row r="7" spans="1:13" ht="14.1" customHeight="1">
      <c r="A7" s="128" t="s">
        <v>226</v>
      </c>
      <c r="B7" s="133" t="s">
        <v>227</v>
      </c>
      <c r="C7" s="130">
        <v>113491</v>
      </c>
      <c r="D7" s="130">
        <v>5355858</v>
      </c>
      <c r="E7" s="131">
        <v>2.1000000000000001E-2</v>
      </c>
      <c r="F7" s="131">
        <v>1.7999999999999999E-2</v>
      </c>
      <c r="G7" s="131">
        <v>1.7000000000000001E-2</v>
      </c>
      <c r="H7" s="132">
        <v>2.5000000000000001E-2</v>
      </c>
      <c r="I7" s="132">
        <v>3.5982979919457529E-2</v>
      </c>
      <c r="J7" s="132">
        <v>3.3880919485167756E-2</v>
      </c>
      <c r="K7" s="117"/>
      <c r="L7" s="117"/>
    </row>
    <row r="8" spans="1:13" ht="14.1" customHeight="1">
      <c r="A8" s="128" t="s">
        <v>228</v>
      </c>
      <c r="B8" s="133" t="s">
        <v>229</v>
      </c>
      <c r="C8" s="130">
        <v>43058</v>
      </c>
      <c r="D8" s="130">
        <v>6809771</v>
      </c>
      <c r="E8" s="131">
        <v>6.0000000000000001E-3</v>
      </c>
      <c r="F8" s="131">
        <v>5.0000000000000001E-3</v>
      </c>
      <c r="G8" s="131">
        <v>5.0000000000000001E-3</v>
      </c>
      <c r="H8" s="132">
        <v>4.0000000000000001E-3</v>
      </c>
      <c r="I8" s="132">
        <v>9.9127202911250666E-3</v>
      </c>
      <c r="J8" s="132">
        <v>6.0180936693197103E-3</v>
      </c>
      <c r="K8" s="117"/>
      <c r="L8" s="117"/>
    </row>
    <row r="9" spans="1:13" ht="14.1" customHeight="1">
      <c r="A9" s="128" t="s">
        <v>230</v>
      </c>
      <c r="B9" s="133" t="s">
        <v>231</v>
      </c>
      <c r="C9" s="130">
        <v>63039</v>
      </c>
      <c r="D9" s="130">
        <v>1994815</v>
      </c>
      <c r="E9" s="131">
        <v>3.1E-2</v>
      </c>
      <c r="F9" s="131">
        <v>3.5000000000000003E-2</v>
      </c>
      <c r="G9" s="131">
        <v>2.9000000000000001E-2</v>
      </c>
      <c r="H9" s="132">
        <v>3.5999999999999997E-2</v>
      </c>
      <c r="I9" s="132">
        <v>4.0613882146696943E-2</v>
      </c>
      <c r="J9" s="132">
        <v>3.091048314184023E-2</v>
      </c>
      <c r="K9" s="117"/>
      <c r="L9" s="117"/>
    </row>
    <row r="10" spans="1:13" ht="14.1" customHeight="1">
      <c r="A10" s="128" t="s">
        <v>232</v>
      </c>
      <c r="B10" s="133" t="s">
        <v>233</v>
      </c>
      <c r="C10" s="130">
        <v>441699</v>
      </c>
      <c r="D10" s="130">
        <v>13925658</v>
      </c>
      <c r="E10" s="131">
        <v>3.1E-2</v>
      </c>
      <c r="F10" s="132">
        <v>2.8000000000000001E-2</v>
      </c>
      <c r="G10" s="132">
        <v>2.4E-2</v>
      </c>
      <c r="H10" s="132">
        <v>2.4E-2</v>
      </c>
      <c r="I10" s="132">
        <v>2.4387662146850543E-2</v>
      </c>
      <c r="J10" s="132">
        <v>2.156962029512528E-2</v>
      </c>
      <c r="K10" s="117"/>
      <c r="L10" s="117"/>
    </row>
    <row r="11" spans="1:13" ht="14.1" customHeight="1">
      <c r="A11" s="197" t="s">
        <v>234</v>
      </c>
      <c r="B11" s="198"/>
      <c r="C11" s="134">
        <f>SUM(C5:C10)</f>
        <v>1759543</v>
      </c>
      <c r="D11" s="134">
        <f>SUM(D5:D10)</f>
        <v>48593465</v>
      </c>
      <c r="E11" s="131">
        <f>IF(ISERR(C11/D11),"－　  　",C11/D11)</f>
        <v>3.6209457382798287E-2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2.8384615384615383E-2</v>
      </c>
    </row>
    <row r="15" spans="1:13" ht="14.1" customHeight="1">
      <c r="A15" s="128" t="s">
        <v>237</v>
      </c>
      <c r="B15" s="129" t="s">
        <v>238</v>
      </c>
      <c r="C15" s="130">
        <v>163329</v>
      </c>
      <c r="D15" s="130">
        <v>9825783</v>
      </c>
      <c r="E15" s="131">
        <v>1.6E-2</v>
      </c>
      <c r="F15" s="131">
        <v>1.0999999999999999E-2</v>
      </c>
      <c r="G15" s="131">
        <v>1.4999999999999999E-2</v>
      </c>
      <c r="H15" s="132">
        <v>1.2999999999999999E-2</v>
      </c>
      <c r="I15" s="132">
        <v>7.4521427222956392E-3</v>
      </c>
      <c r="J15" s="132">
        <v>1.2212958519076243E-2</v>
      </c>
      <c r="K15" s="117"/>
      <c r="L15" s="117"/>
    </row>
    <row r="16" spans="1:13" ht="14.1" customHeight="1">
      <c r="A16" s="128" t="s">
        <v>239</v>
      </c>
      <c r="B16" s="133" t="s">
        <v>240</v>
      </c>
      <c r="C16" s="130">
        <v>98336</v>
      </c>
      <c r="D16" s="130">
        <v>7248304</v>
      </c>
      <c r="E16" s="131">
        <v>1.2999999999999999E-2</v>
      </c>
      <c r="F16" s="131">
        <v>1.2999999999999999E-2</v>
      </c>
      <c r="G16" s="131">
        <v>1.2999999999999999E-2</v>
      </c>
      <c r="H16" s="132">
        <v>1.2999999999999999E-2</v>
      </c>
      <c r="I16" s="132">
        <v>9.7541051256436924E-3</v>
      </c>
      <c r="J16" s="132">
        <v>1.1363646767108083E-2</v>
      </c>
      <c r="K16" s="117"/>
      <c r="L16" s="117"/>
    </row>
    <row r="17" spans="1:13" ht="14.1" customHeight="1">
      <c r="A17" s="128" t="s">
        <v>241</v>
      </c>
      <c r="B17" s="133" t="s">
        <v>242</v>
      </c>
      <c r="C17" s="130">
        <v>166959</v>
      </c>
      <c r="D17" s="130">
        <v>6748838</v>
      </c>
      <c r="E17" s="131">
        <v>2.4E-2</v>
      </c>
      <c r="F17" s="131">
        <v>0.02</v>
      </c>
      <c r="G17" s="131">
        <v>1.7999999999999999E-2</v>
      </c>
      <c r="H17" s="132">
        <v>1.4999999999999999E-2</v>
      </c>
      <c r="I17" s="132">
        <v>2.600956312882869E-2</v>
      </c>
      <c r="J17" s="132">
        <v>1.1811947279999622E-2</v>
      </c>
      <c r="K17" s="117"/>
      <c r="L17" s="117"/>
    </row>
    <row r="18" spans="1:13" ht="14.1" customHeight="1">
      <c r="A18" s="128" t="s">
        <v>243</v>
      </c>
      <c r="B18" s="133" t="s">
        <v>244</v>
      </c>
      <c r="C18" s="130">
        <v>220899</v>
      </c>
      <c r="D18" s="130">
        <v>13199016</v>
      </c>
      <c r="E18" s="131">
        <v>1.6E-2</v>
      </c>
      <c r="F18" s="131">
        <v>0.02</v>
      </c>
      <c r="G18" s="131">
        <v>1.6E-2</v>
      </c>
      <c r="H18" s="132">
        <v>1.7999999999999999E-2</v>
      </c>
      <c r="I18" s="132">
        <v>1.9980961667943629E-2</v>
      </c>
      <c r="J18" s="132">
        <v>2.1166370094171334E-2</v>
      </c>
      <c r="K18" s="117"/>
      <c r="L18" s="117"/>
    </row>
    <row r="19" spans="1:13" ht="14.1" customHeight="1">
      <c r="A19" s="128" t="s">
        <v>245</v>
      </c>
      <c r="B19" s="133" t="s">
        <v>246</v>
      </c>
      <c r="C19" s="130">
        <v>263135</v>
      </c>
      <c r="D19" s="130">
        <v>6755225</v>
      </c>
      <c r="E19" s="131">
        <v>3.7999999999999999E-2</v>
      </c>
      <c r="F19" s="131">
        <v>5.5E-2</v>
      </c>
      <c r="G19" s="131">
        <v>4.8000000000000001E-2</v>
      </c>
      <c r="H19" s="132">
        <v>2.5000000000000001E-2</v>
      </c>
      <c r="I19" s="132">
        <v>2.7932870995066649E-2</v>
      </c>
      <c r="J19" s="132">
        <v>2.7053893304969091E-2</v>
      </c>
      <c r="K19" s="117"/>
      <c r="L19" s="117"/>
    </row>
    <row r="20" spans="1:13" ht="14.1" customHeight="1">
      <c r="A20" s="128" t="s">
        <v>247</v>
      </c>
      <c r="B20" s="133" t="s">
        <v>248</v>
      </c>
      <c r="C20" s="130">
        <v>1393715</v>
      </c>
      <c r="D20" s="130">
        <v>26126013</v>
      </c>
      <c r="E20" s="131">
        <v>5.2999999999999999E-2</v>
      </c>
      <c r="F20" s="131">
        <v>4.9000000000000002E-2</v>
      </c>
      <c r="G20" s="131">
        <v>4.9000000000000002E-2</v>
      </c>
      <c r="H20" s="132">
        <v>4.5999999999999999E-2</v>
      </c>
      <c r="I20" s="132">
        <v>2.6879717875477379E-2</v>
      </c>
      <c r="J20" s="132">
        <v>2.2078085010287549E-2</v>
      </c>
      <c r="K20" s="117"/>
      <c r="L20" s="117"/>
    </row>
    <row r="21" spans="1:13" ht="14.1" customHeight="1">
      <c r="A21" s="128" t="s">
        <v>249</v>
      </c>
      <c r="B21" s="133" t="s">
        <v>250</v>
      </c>
      <c r="C21" s="130">
        <v>444087</v>
      </c>
      <c r="D21" s="130">
        <v>11376236</v>
      </c>
      <c r="E21" s="131">
        <v>3.9E-2</v>
      </c>
      <c r="F21" s="131">
        <v>3.9E-2</v>
      </c>
      <c r="G21" s="131">
        <v>4.9000000000000002E-2</v>
      </c>
      <c r="H21" s="132">
        <v>0.04</v>
      </c>
      <c r="I21" s="132">
        <v>3.7238208534291363E-2</v>
      </c>
      <c r="J21" s="132">
        <v>3.1357770342592732E-2</v>
      </c>
      <c r="K21" s="117"/>
      <c r="L21" s="117"/>
    </row>
    <row r="22" spans="1:13" ht="14.1" customHeight="1">
      <c r="A22" s="128" t="s">
        <v>251</v>
      </c>
      <c r="B22" s="133" t="s">
        <v>252</v>
      </c>
      <c r="C22" s="130">
        <v>466343</v>
      </c>
      <c r="D22" s="130">
        <v>23676079</v>
      </c>
      <c r="E22" s="131">
        <v>1.9E-2</v>
      </c>
      <c r="F22" s="131">
        <v>2.1000000000000001E-2</v>
      </c>
      <c r="G22" s="131">
        <v>2.1999999999999999E-2</v>
      </c>
      <c r="H22" s="132">
        <v>0.02</v>
      </c>
      <c r="I22" s="132">
        <v>1.4786368160569911E-2</v>
      </c>
      <c r="J22" s="132">
        <v>1.4679859631945666E-2</v>
      </c>
      <c r="K22" s="117"/>
      <c r="L22" s="117"/>
    </row>
    <row r="23" spans="1:13" ht="14.1" customHeight="1">
      <c r="A23" s="128" t="s">
        <v>253</v>
      </c>
      <c r="B23" s="133" t="s">
        <v>254</v>
      </c>
      <c r="C23" s="130">
        <v>164515</v>
      </c>
      <c r="D23" s="130">
        <v>9120037</v>
      </c>
      <c r="E23" s="131">
        <v>1.7999999999999999E-2</v>
      </c>
      <c r="F23" s="131">
        <v>1.6E-2</v>
      </c>
      <c r="G23" s="131">
        <v>2.7E-2</v>
      </c>
      <c r="H23" s="132">
        <v>0.02</v>
      </c>
      <c r="I23" s="132">
        <v>1.2359565568921363E-2</v>
      </c>
      <c r="J23" s="132">
        <v>1.6592452917874038E-2</v>
      </c>
      <c r="K23" s="117"/>
      <c r="L23" s="117"/>
    </row>
    <row r="24" spans="1:13" ht="14.1" customHeight="1">
      <c r="A24" s="128" t="s">
        <v>255</v>
      </c>
      <c r="B24" s="133" t="s">
        <v>256</v>
      </c>
      <c r="C24" s="130">
        <v>323900</v>
      </c>
      <c r="D24" s="130">
        <v>6101369</v>
      </c>
      <c r="E24" s="131">
        <v>5.2999999999999999E-2</v>
      </c>
      <c r="F24" s="131">
        <v>2.5000000000000001E-2</v>
      </c>
      <c r="G24" s="131">
        <v>0.112</v>
      </c>
      <c r="H24" s="132">
        <v>6.6000000000000003E-2</v>
      </c>
      <c r="I24" s="132">
        <v>4.116169300991851E-2</v>
      </c>
      <c r="J24" s="132">
        <v>4.1693681357604054E-2</v>
      </c>
      <c r="K24" s="117"/>
      <c r="L24" s="117"/>
    </row>
    <row r="25" spans="1:13" ht="14.1" customHeight="1">
      <c r="A25" s="128" t="s">
        <v>257</v>
      </c>
      <c r="B25" s="133" t="s">
        <v>258</v>
      </c>
      <c r="C25" s="130">
        <v>116361</v>
      </c>
      <c r="D25" s="130">
        <v>5513755</v>
      </c>
      <c r="E25" s="131">
        <v>2.1000000000000001E-2</v>
      </c>
      <c r="F25" s="131">
        <v>1.9E-2</v>
      </c>
      <c r="G25" s="131">
        <v>1.7000000000000001E-2</v>
      </c>
      <c r="H25" s="132">
        <v>1.9E-2</v>
      </c>
      <c r="I25" s="132">
        <v>1.8065327078315471E-2</v>
      </c>
      <c r="J25" s="132">
        <v>1.7229511754385838E-2</v>
      </c>
      <c r="K25" s="117"/>
      <c r="L25" s="117"/>
    </row>
    <row r="26" spans="1:13" ht="14.1" customHeight="1">
      <c r="A26" s="128" t="s">
        <v>259</v>
      </c>
      <c r="B26" s="133" t="s">
        <v>260</v>
      </c>
      <c r="C26" s="130">
        <v>147500</v>
      </c>
      <c r="D26" s="130">
        <v>4791193</v>
      </c>
      <c r="E26" s="131">
        <v>0.03</v>
      </c>
      <c r="F26" s="131">
        <v>3.1E-2</v>
      </c>
      <c r="G26" s="131">
        <v>2.1999999999999999E-2</v>
      </c>
      <c r="H26" s="132">
        <v>2.3E-2</v>
      </c>
      <c r="I26" s="132">
        <v>2.9367919160615184E-2</v>
      </c>
      <c r="J26" s="132">
        <v>1.9992076724947579E-2</v>
      </c>
      <c r="K26" s="117"/>
      <c r="L26" s="117"/>
    </row>
    <row r="27" spans="1:13" ht="14.1" customHeight="1">
      <c r="A27" s="128" t="s">
        <v>261</v>
      </c>
      <c r="B27" s="133" t="s">
        <v>262</v>
      </c>
      <c r="C27" s="130">
        <v>498876</v>
      </c>
      <c r="D27" s="130">
        <v>17151914</v>
      </c>
      <c r="E27" s="131">
        <v>2.9000000000000001E-2</v>
      </c>
      <c r="F27" s="131">
        <v>2.4E-2</v>
      </c>
      <c r="G27" s="131">
        <v>2.4E-2</v>
      </c>
      <c r="H27" s="132">
        <v>2.5000000000000001E-2</v>
      </c>
      <c r="I27" s="132">
        <v>2.4869534920818531E-2</v>
      </c>
      <c r="J27" s="132">
        <v>2.2744246316441535E-2</v>
      </c>
      <c r="K27" s="117"/>
      <c r="L27" s="117"/>
    </row>
    <row r="28" spans="1:13" ht="14.1" customHeight="1">
      <c r="A28" s="197" t="s">
        <v>234</v>
      </c>
      <c r="B28" s="198"/>
      <c r="C28" s="134">
        <f>SUM(C15:C27)</f>
        <v>4467955</v>
      </c>
      <c r="D28" s="134">
        <f>SUM(D15:D27)</f>
        <v>147633762</v>
      </c>
      <c r="E28" s="131">
        <f>IF(ISERR(C28/D28),"－　  　",C28/D28)</f>
        <v>3.0263775300936921E-2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2.4500000000000004E-2</v>
      </c>
    </row>
    <row r="32" spans="1:13" ht="14.1" customHeight="1">
      <c r="A32" s="128" t="s">
        <v>264</v>
      </c>
      <c r="B32" s="129" t="s">
        <v>265</v>
      </c>
      <c r="C32" s="130">
        <v>262954</v>
      </c>
      <c r="D32" s="130">
        <v>10889425</v>
      </c>
      <c r="E32" s="131">
        <v>2.4E-2</v>
      </c>
      <c r="F32" s="131">
        <v>1.7999999999999999E-2</v>
      </c>
      <c r="G32" s="131">
        <v>3.1E-2</v>
      </c>
      <c r="H32" s="132">
        <v>3.4000000000000002E-2</v>
      </c>
      <c r="I32" s="132">
        <v>1.9509196152196099E-2</v>
      </c>
      <c r="J32" s="132">
        <v>2.5305956759245723E-2</v>
      </c>
      <c r="K32" s="117"/>
      <c r="L32" s="117"/>
    </row>
    <row r="33" spans="1:13" ht="14.1" customHeight="1">
      <c r="A33" s="128" t="s">
        <v>266</v>
      </c>
      <c r="B33" s="133" t="s">
        <v>267</v>
      </c>
      <c r="C33" s="130">
        <v>75415</v>
      </c>
      <c r="D33" s="130">
        <v>5357977</v>
      </c>
      <c r="E33" s="131">
        <v>1.4E-2</v>
      </c>
      <c r="F33" s="131">
        <v>1.0999999999999999E-2</v>
      </c>
      <c r="G33" s="131">
        <v>1.0999999999999999E-2</v>
      </c>
      <c r="H33" s="132">
        <v>1.2999999999999999E-2</v>
      </c>
      <c r="I33" s="132">
        <v>1.1098146501128931E-2</v>
      </c>
      <c r="J33" s="132">
        <v>1.1397601803840893E-2</v>
      </c>
      <c r="K33" s="117"/>
      <c r="L33" s="117"/>
    </row>
    <row r="34" spans="1:13" ht="14.1" customHeight="1">
      <c r="A34" s="128" t="s">
        <v>268</v>
      </c>
      <c r="B34" s="133" t="s">
        <v>269</v>
      </c>
      <c r="C34" s="130">
        <v>2100737</v>
      </c>
      <c r="D34" s="130">
        <v>53187888</v>
      </c>
      <c r="E34" s="131">
        <v>3.9E-2</v>
      </c>
      <c r="F34" s="131">
        <v>0.05</v>
      </c>
      <c r="G34" s="131">
        <v>6.4000000000000001E-2</v>
      </c>
      <c r="H34" s="132">
        <v>4.3999999999999997E-2</v>
      </c>
      <c r="I34" s="132">
        <v>3.5892156453453165E-2</v>
      </c>
      <c r="J34" s="132">
        <v>3.2256393268288851E-2</v>
      </c>
      <c r="K34" s="117"/>
      <c r="L34" s="117"/>
    </row>
    <row r="35" spans="1:13" ht="14.1" customHeight="1">
      <c r="A35" s="128" t="s">
        <v>270</v>
      </c>
      <c r="B35" s="133" t="s">
        <v>271</v>
      </c>
      <c r="C35" s="130">
        <v>516409</v>
      </c>
      <c r="D35" s="130">
        <v>30528880</v>
      </c>
      <c r="E35" s="131">
        <v>1.6E-2</v>
      </c>
      <c r="F35" s="131">
        <v>1.2999999999999999E-2</v>
      </c>
      <c r="G35" s="131">
        <v>1.7999999999999999E-2</v>
      </c>
      <c r="H35" s="132">
        <v>1.7000000000000001E-2</v>
      </c>
      <c r="I35" s="132">
        <v>1.6971301718406294E-2</v>
      </c>
      <c r="J35" s="132">
        <v>2.2901556784889057E-2</v>
      </c>
      <c r="K35" s="117"/>
      <c r="L35" s="117"/>
    </row>
    <row r="36" spans="1:13" ht="14.1" customHeight="1">
      <c r="A36" s="128" t="s">
        <v>272</v>
      </c>
      <c r="B36" s="133" t="s">
        <v>273</v>
      </c>
      <c r="C36" s="130">
        <v>597623</v>
      </c>
      <c r="D36" s="130">
        <v>16674120</v>
      </c>
      <c r="E36" s="131">
        <v>3.5000000000000003E-2</v>
      </c>
      <c r="F36" s="131">
        <v>0.123</v>
      </c>
      <c r="G36" s="131">
        <v>5.8999999999999997E-2</v>
      </c>
      <c r="H36" s="132">
        <v>4.7E-2</v>
      </c>
      <c r="I36" s="132">
        <v>4.3201578164107558E-2</v>
      </c>
      <c r="J36" s="132">
        <v>5.4151412221673162E-2</v>
      </c>
      <c r="K36" s="117"/>
      <c r="L36" s="117"/>
    </row>
    <row r="37" spans="1:13" ht="14.1" customHeight="1">
      <c r="A37" s="128" t="s">
        <v>274</v>
      </c>
      <c r="B37" s="133" t="s">
        <v>275</v>
      </c>
      <c r="C37" s="130">
        <v>231193</v>
      </c>
      <c r="D37" s="130">
        <v>12853342</v>
      </c>
      <c r="E37" s="131">
        <v>1.7000000000000001E-2</v>
      </c>
      <c r="F37" s="131">
        <v>1.9E-2</v>
      </c>
      <c r="G37" s="131">
        <v>0.02</v>
      </c>
      <c r="H37" s="132">
        <v>1.7999999999999999E-2</v>
      </c>
      <c r="I37" s="132">
        <v>1.9098828290725223E-2</v>
      </c>
      <c r="J37" s="132">
        <v>1.1197268531646015E-2</v>
      </c>
      <c r="K37" s="117"/>
      <c r="L37" s="117"/>
    </row>
    <row r="38" spans="1:13" ht="14.1" customHeight="1">
      <c r="A38" s="128" t="s">
        <v>276</v>
      </c>
      <c r="B38" s="133" t="s">
        <v>277</v>
      </c>
      <c r="C38" s="130">
        <v>146799</v>
      </c>
      <c r="D38" s="130">
        <v>11857841</v>
      </c>
      <c r="E38" s="131">
        <v>1.2E-2</v>
      </c>
      <c r="F38" s="131">
        <v>1.0999999999999999E-2</v>
      </c>
      <c r="G38" s="131">
        <v>1.0999999999999999E-2</v>
      </c>
      <c r="H38" s="132">
        <v>8.9999999999999993E-3</v>
      </c>
      <c r="I38" s="132">
        <v>8.8669729877590784E-3</v>
      </c>
      <c r="J38" s="132">
        <v>8.5890332719158694E-3</v>
      </c>
      <c r="K38" s="117"/>
      <c r="L38" s="117"/>
    </row>
    <row r="39" spans="1:13" ht="14.1" customHeight="1">
      <c r="A39" s="128" t="s">
        <v>278</v>
      </c>
      <c r="B39" s="133" t="s">
        <v>279</v>
      </c>
      <c r="C39" s="130">
        <v>277022</v>
      </c>
      <c r="D39" s="130">
        <v>7045681</v>
      </c>
      <c r="E39" s="131">
        <v>3.9E-2</v>
      </c>
      <c r="F39" s="131">
        <v>3.1E-2</v>
      </c>
      <c r="G39" s="131">
        <v>6.3E-2</v>
      </c>
      <c r="H39" s="132">
        <v>2.4E-2</v>
      </c>
      <c r="I39" s="132">
        <v>3.8000371064883222E-2</v>
      </c>
      <c r="J39" s="132">
        <v>3.6635247850419807E-2</v>
      </c>
      <c r="K39" s="117"/>
      <c r="L39" s="117"/>
    </row>
    <row r="40" spans="1:13" ht="14.1" customHeight="1">
      <c r="A40" s="197" t="s">
        <v>234</v>
      </c>
      <c r="B40" s="198"/>
      <c r="C40" s="134">
        <f>SUM(C32:C39)</f>
        <v>4208152</v>
      </c>
      <c r="D40" s="134">
        <f>SUM(D32:D39)</f>
        <v>148395154</v>
      </c>
      <c r="E40" s="131">
        <f>IF(ISERR(C40/D40),"－　  　",C40/D40)</f>
        <v>2.8357745428802882E-2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2.1928571428571433E-2</v>
      </c>
    </row>
    <row r="44" spans="1:13" ht="14.1" customHeight="1">
      <c r="A44" s="128" t="s">
        <v>281</v>
      </c>
      <c r="B44" s="129" t="s">
        <v>282</v>
      </c>
      <c r="C44" s="130">
        <v>1324725</v>
      </c>
      <c r="D44" s="130">
        <v>35971317</v>
      </c>
      <c r="E44" s="131">
        <v>3.5999999999999997E-2</v>
      </c>
      <c r="F44" s="131">
        <v>4.8000000000000001E-2</v>
      </c>
      <c r="G44" s="131">
        <v>3.4000000000000002E-2</v>
      </c>
      <c r="H44" s="132">
        <v>4.1000000000000002E-2</v>
      </c>
      <c r="I44" s="132">
        <v>3.4834240119095639E-2</v>
      </c>
      <c r="J44" s="132">
        <v>2.8748270272584409E-2</v>
      </c>
      <c r="K44" s="117"/>
      <c r="L44" s="117"/>
    </row>
    <row r="45" spans="1:13" ht="14.1" customHeight="1">
      <c r="A45" s="128" t="s">
        <v>283</v>
      </c>
      <c r="B45" s="133" t="s">
        <v>284</v>
      </c>
      <c r="C45" s="130">
        <v>279771</v>
      </c>
      <c r="D45" s="130">
        <v>15224588</v>
      </c>
      <c r="E45" s="131">
        <v>1.7999999999999999E-2</v>
      </c>
      <c r="F45" s="131">
        <v>3.2000000000000001E-2</v>
      </c>
      <c r="G45" s="131">
        <v>2.1999999999999999E-2</v>
      </c>
      <c r="H45" s="132">
        <v>2.1000000000000001E-2</v>
      </c>
      <c r="I45" s="132">
        <v>3.0956224323832514E-2</v>
      </c>
      <c r="J45" s="132">
        <v>2.5817391119912835E-2</v>
      </c>
      <c r="K45" s="117"/>
      <c r="L45" s="117"/>
    </row>
    <row r="46" spans="1:13" ht="14.1" customHeight="1">
      <c r="A46" s="128" t="s">
        <v>285</v>
      </c>
      <c r="B46" s="133" t="s">
        <v>286</v>
      </c>
      <c r="C46" s="130">
        <v>265867</v>
      </c>
      <c r="D46" s="130">
        <v>16634945</v>
      </c>
      <c r="E46" s="131">
        <v>1.4999999999999999E-2</v>
      </c>
      <c r="F46" s="131">
        <v>1.9E-2</v>
      </c>
      <c r="G46" s="131">
        <v>2.8000000000000001E-2</v>
      </c>
      <c r="H46" s="132">
        <v>2.1999999999999999E-2</v>
      </c>
      <c r="I46" s="132">
        <v>2.0416900803771461E-2</v>
      </c>
      <c r="J46" s="132">
        <v>1.3548529184350877E-2</v>
      </c>
      <c r="K46" s="117"/>
      <c r="L46" s="117"/>
    </row>
    <row r="47" spans="1:13" ht="14.1" customHeight="1">
      <c r="A47" s="128" t="s">
        <v>287</v>
      </c>
      <c r="B47" s="133" t="s">
        <v>288</v>
      </c>
      <c r="C47" s="130">
        <v>175036</v>
      </c>
      <c r="D47" s="130">
        <v>16067924</v>
      </c>
      <c r="E47" s="131">
        <v>0.01</v>
      </c>
      <c r="F47" s="131">
        <v>8.0000000000000002E-3</v>
      </c>
      <c r="G47" s="131">
        <v>1.4999999999999999E-2</v>
      </c>
      <c r="H47" s="132">
        <v>1.0999999999999999E-2</v>
      </c>
      <c r="I47" s="132">
        <v>1.0616305925008781E-2</v>
      </c>
      <c r="J47" s="132">
        <v>6.7940579301149634E-3</v>
      </c>
      <c r="K47" s="117"/>
      <c r="L47" s="117"/>
    </row>
    <row r="48" spans="1:13" ht="14.1" customHeight="1">
      <c r="A48" s="128" t="s">
        <v>289</v>
      </c>
      <c r="B48" s="133" t="s">
        <v>290</v>
      </c>
      <c r="C48" s="130">
        <v>202215</v>
      </c>
      <c r="D48" s="130">
        <v>18979774</v>
      </c>
      <c r="E48" s="131">
        <v>0.01</v>
      </c>
      <c r="F48" s="131">
        <v>1.6E-2</v>
      </c>
      <c r="G48" s="131">
        <v>1.0999999999999999E-2</v>
      </c>
      <c r="H48" s="132">
        <v>8.9999999999999993E-3</v>
      </c>
      <c r="I48" s="132">
        <v>1.6217967504283483E-2</v>
      </c>
      <c r="J48" s="132">
        <v>1.652481719778498E-2</v>
      </c>
      <c r="K48" s="117"/>
      <c r="L48" s="117"/>
    </row>
    <row r="49" spans="1:13" ht="14.1" customHeight="1">
      <c r="A49" s="128" t="s">
        <v>291</v>
      </c>
      <c r="B49" s="133" t="s">
        <v>292</v>
      </c>
      <c r="C49" s="130">
        <v>568491</v>
      </c>
      <c r="D49" s="130">
        <v>18526675</v>
      </c>
      <c r="E49" s="131">
        <v>0.03</v>
      </c>
      <c r="F49" s="131">
        <v>0.03</v>
      </c>
      <c r="G49" s="131">
        <v>3.4000000000000002E-2</v>
      </c>
      <c r="H49" s="132">
        <v>4.2000000000000003E-2</v>
      </c>
      <c r="I49" s="132">
        <v>4.0438814230008766E-2</v>
      </c>
      <c r="J49" s="132">
        <v>3.3823929447054493E-2</v>
      </c>
      <c r="K49" s="117"/>
      <c r="L49" s="117"/>
    </row>
    <row r="50" spans="1:13" ht="14.1" customHeight="1">
      <c r="A50" s="128" t="s">
        <v>293</v>
      </c>
      <c r="B50" s="133" t="s">
        <v>294</v>
      </c>
      <c r="C50" s="130">
        <v>252162</v>
      </c>
      <c r="D50" s="130">
        <v>16810748</v>
      </c>
      <c r="E50" s="131">
        <v>1.4999999999999999E-2</v>
      </c>
      <c r="F50" s="131">
        <v>1.7999999999999999E-2</v>
      </c>
      <c r="G50" s="131">
        <v>2.1999999999999999E-2</v>
      </c>
      <c r="H50" s="132">
        <v>2.7E-2</v>
      </c>
      <c r="I50" s="132">
        <v>2.3868641972229192E-2</v>
      </c>
      <c r="J50" s="132">
        <v>2.2969368391755569E-2</v>
      </c>
      <c r="K50" s="117"/>
      <c r="L50" s="117"/>
    </row>
    <row r="51" spans="1:13" ht="14.1" customHeight="1">
      <c r="A51" s="128" t="s">
        <v>295</v>
      </c>
      <c r="B51" s="133" t="s">
        <v>296</v>
      </c>
      <c r="C51" s="130">
        <v>1338667</v>
      </c>
      <c r="D51" s="130">
        <v>37439695</v>
      </c>
      <c r="E51" s="131">
        <v>3.5000000000000003E-2</v>
      </c>
      <c r="F51" s="131">
        <v>2.3E-2</v>
      </c>
      <c r="G51" s="131">
        <v>3.1E-2</v>
      </c>
      <c r="H51" s="132">
        <v>3.5999999999999997E-2</v>
      </c>
      <c r="I51" s="132">
        <v>2.878179854497567E-2</v>
      </c>
      <c r="J51" s="132">
        <v>2.7840542722607844E-2</v>
      </c>
      <c r="K51" s="117"/>
      <c r="L51" s="117"/>
    </row>
    <row r="52" spans="1:13" ht="14.1" customHeight="1">
      <c r="A52" s="128" t="s">
        <v>297</v>
      </c>
      <c r="B52" s="133" t="s">
        <v>298</v>
      </c>
      <c r="C52" s="130">
        <v>1408819</v>
      </c>
      <c r="D52" s="130">
        <v>38243412</v>
      </c>
      <c r="E52" s="131">
        <v>3.5999999999999997E-2</v>
      </c>
      <c r="F52" s="131">
        <v>3.5999999999999997E-2</v>
      </c>
      <c r="G52" s="131">
        <v>3.1E-2</v>
      </c>
      <c r="H52" s="132">
        <v>3.3000000000000002E-2</v>
      </c>
      <c r="I52" s="132">
        <v>3.0482344999454777E-2</v>
      </c>
      <c r="J52" s="132">
        <v>1.9489267474131919E-2</v>
      </c>
      <c r="K52" s="117"/>
      <c r="L52" s="117"/>
    </row>
    <row r="53" spans="1:13" ht="14.1" customHeight="1">
      <c r="A53" s="128" t="s">
        <v>299</v>
      </c>
      <c r="B53" s="133" t="s">
        <v>300</v>
      </c>
      <c r="C53" s="130">
        <v>317576</v>
      </c>
      <c r="D53" s="130">
        <v>11801514</v>
      </c>
      <c r="E53" s="131">
        <v>2.5999999999999999E-2</v>
      </c>
      <c r="F53" s="131">
        <v>2.9000000000000001E-2</v>
      </c>
      <c r="G53" s="131">
        <v>2.9000000000000001E-2</v>
      </c>
      <c r="H53" s="132">
        <v>2.8000000000000001E-2</v>
      </c>
      <c r="I53" s="132">
        <v>2.7830361201085951E-2</v>
      </c>
      <c r="J53" s="132">
        <v>2.7086896824565689E-2</v>
      </c>
      <c r="K53" s="117"/>
      <c r="L53" s="117"/>
    </row>
    <row r="54" spans="1:13" ht="14.1" customHeight="1">
      <c r="A54" s="128" t="s">
        <v>301</v>
      </c>
      <c r="B54" s="133" t="s">
        <v>302</v>
      </c>
      <c r="C54" s="130">
        <v>134420</v>
      </c>
      <c r="D54" s="130">
        <v>8112350</v>
      </c>
      <c r="E54" s="131">
        <v>1.6E-2</v>
      </c>
      <c r="F54" s="131">
        <v>1.7000000000000001E-2</v>
      </c>
      <c r="G54" s="131">
        <v>2.1999999999999999E-2</v>
      </c>
      <c r="H54" s="132">
        <v>0.06</v>
      </c>
      <c r="I54" s="132">
        <v>3.2864931396605727E-2</v>
      </c>
      <c r="J54" s="132">
        <v>2.6438890017264141E-2</v>
      </c>
      <c r="K54" s="117"/>
      <c r="L54" s="117"/>
    </row>
    <row r="55" spans="1:13" ht="14.1" customHeight="1">
      <c r="A55" s="128" t="s">
        <v>303</v>
      </c>
      <c r="B55" s="133" t="s">
        <v>304</v>
      </c>
      <c r="C55" s="130">
        <v>415369</v>
      </c>
      <c r="D55" s="130">
        <v>13680781</v>
      </c>
      <c r="E55" s="131">
        <v>0.03</v>
      </c>
      <c r="F55" s="131">
        <v>3.6999999999999998E-2</v>
      </c>
      <c r="G55" s="131">
        <v>7.1999999999999995E-2</v>
      </c>
      <c r="H55" s="132">
        <v>0.02</v>
      </c>
      <c r="I55" s="132">
        <v>2.4780754297792671E-2</v>
      </c>
      <c r="J55" s="132">
        <v>2.0475589120549462E-2</v>
      </c>
      <c r="K55" s="117"/>
      <c r="L55" s="117"/>
    </row>
    <row r="56" spans="1:13" ht="14.1" customHeight="1">
      <c r="A56" s="128" t="s">
        <v>305</v>
      </c>
      <c r="B56" s="133" t="s">
        <v>306</v>
      </c>
      <c r="C56" s="130">
        <v>274255</v>
      </c>
      <c r="D56" s="130">
        <v>18186998</v>
      </c>
      <c r="E56" s="131">
        <v>1.4999999999999999E-2</v>
      </c>
      <c r="F56" s="131">
        <v>1.6E-2</v>
      </c>
      <c r="G56" s="131">
        <v>1.7999999999999999E-2</v>
      </c>
      <c r="H56" s="132">
        <v>1.4E-2</v>
      </c>
      <c r="I56" s="132">
        <v>1.2711238105778509E-2</v>
      </c>
      <c r="J56" s="132">
        <v>1.2532353435319886E-2</v>
      </c>
      <c r="K56" s="117"/>
      <c r="L56" s="117"/>
    </row>
    <row r="57" spans="1:13" ht="14.1" customHeight="1">
      <c r="A57" s="128" t="s">
        <v>307</v>
      </c>
      <c r="B57" s="133" t="s">
        <v>308</v>
      </c>
      <c r="C57" s="130">
        <v>232657</v>
      </c>
      <c r="D57" s="130">
        <v>14842264</v>
      </c>
      <c r="E57" s="131">
        <v>1.4999999999999999E-2</v>
      </c>
      <c r="F57" s="131">
        <v>1.2E-2</v>
      </c>
      <c r="G57" s="131">
        <v>1.2999999999999999E-2</v>
      </c>
      <c r="H57" s="132">
        <v>1.4E-2</v>
      </c>
      <c r="I57" s="132">
        <v>1.399415425070966E-2</v>
      </c>
      <c r="J57" s="132">
        <v>1.4092090193957282E-2</v>
      </c>
      <c r="K57" s="117"/>
      <c r="L57" s="117"/>
    </row>
    <row r="58" spans="1:13" ht="14.1" customHeight="1">
      <c r="A58" s="197" t="s">
        <v>234</v>
      </c>
      <c r="B58" s="198"/>
      <c r="C58" s="134">
        <f>SUM(C44:C57)</f>
        <v>7190030</v>
      </c>
      <c r="D58" s="134">
        <f>SUM(D44:D57)</f>
        <v>280522985</v>
      </c>
      <c r="E58" s="131">
        <f>IF(ISERR(C58/D58),"－　  　",C58/D58)</f>
        <v>2.5630805261821949E-2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3.0349999999999999E-2</v>
      </c>
    </row>
    <row r="62" spans="1:13" ht="14.1" customHeight="1">
      <c r="A62" s="128" t="s">
        <v>310</v>
      </c>
      <c r="B62" s="129" t="s">
        <v>311</v>
      </c>
      <c r="C62" s="130">
        <v>284886</v>
      </c>
      <c r="D62" s="130">
        <v>17937245</v>
      </c>
      <c r="E62" s="131">
        <v>1.4999999999999999E-2</v>
      </c>
      <c r="F62" s="131">
        <v>2.3E-2</v>
      </c>
      <c r="G62" s="131">
        <v>2.8000000000000001E-2</v>
      </c>
      <c r="H62" s="132">
        <v>2.3E-2</v>
      </c>
      <c r="I62" s="132">
        <v>1.3802331870228291E-2</v>
      </c>
      <c r="J62" s="132">
        <v>1.650815924383359E-2</v>
      </c>
      <c r="K62" s="117"/>
      <c r="L62" s="117"/>
    </row>
    <row r="63" spans="1:13" ht="14.1" customHeight="1">
      <c r="A63" s="128" t="s">
        <v>312</v>
      </c>
      <c r="B63" s="133" t="s">
        <v>313</v>
      </c>
      <c r="C63" s="130">
        <v>1071283</v>
      </c>
      <c r="D63" s="130">
        <v>44546952</v>
      </c>
      <c r="E63" s="131">
        <v>2.4E-2</v>
      </c>
      <c r="F63" s="131">
        <v>2.1999999999999999E-2</v>
      </c>
      <c r="G63" s="131">
        <v>0.02</v>
      </c>
      <c r="H63" s="132">
        <v>0.02</v>
      </c>
      <c r="I63" s="132">
        <v>1.5042626619154559E-2</v>
      </c>
      <c r="J63" s="132">
        <v>1.3046272621710493E-2</v>
      </c>
      <c r="K63" s="117"/>
      <c r="L63" s="117"/>
    </row>
    <row r="64" spans="1:13" ht="14.1" customHeight="1">
      <c r="A64" s="128" t="s">
        <v>314</v>
      </c>
      <c r="B64" s="133" t="s">
        <v>315</v>
      </c>
      <c r="C64" s="130">
        <v>465613</v>
      </c>
      <c r="D64" s="130">
        <v>21041526</v>
      </c>
      <c r="E64" s="131">
        <v>2.1999999999999999E-2</v>
      </c>
      <c r="F64" s="131">
        <v>1.0999999999999999E-2</v>
      </c>
      <c r="G64" s="131">
        <v>1.2999999999999999E-2</v>
      </c>
      <c r="H64" s="132">
        <v>1.9E-2</v>
      </c>
      <c r="I64" s="132">
        <v>1.8084128168448239E-2</v>
      </c>
      <c r="J64" s="132">
        <v>1.2539086708913943E-2</v>
      </c>
      <c r="K64" s="117"/>
      <c r="L64" s="117"/>
    </row>
    <row r="65" spans="1:12" ht="14.1" customHeight="1">
      <c r="A65" s="128" t="s">
        <v>316</v>
      </c>
      <c r="B65" s="133" t="s">
        <v>317</v>
      </c>
      <c r="C65" s="130">
        <v>660961</v>
      </c>
      <c r="D65" s="130">
        <v>23695208</v>
      </c>
      <c r="E65" s="131">
        <v>2.7E-2</v>
      </c>
      <c r="F65" s="131">
        <v>2.9000000000000001E-2</v>
      </c>
      <c r="G65" s="131">
        <v>3.5999999999999997E-2</v>
      </c>
      <c r="H65" s="132">
        <v>5.8999999999999997E-2</v>
      </c>
      <c r="I65" s="132">
        <v>5.6320255613658027E-2</v>
      </c>
      <c r="J65" s="132">
        <v>1.8025075208252698E-2</v>
      </c>
      <c r="K65" s="117"/>
      <c r="L65" s="117"/>
    </row>
    <row r="66" spans="1:12" ht="14.1" customHeight="1">
      <c r="A66" s="128" t="s">
        <v>318</v>
      </c>
      <c r="B66" s="133" t="s">
        <v>319</v>
      </c>
      <c r="C66" s="130">
        <v>2008825</v>
      </c>
      <c r="D66" s="130">
        <v>50121417</v>
      </c>
      <c r="E66" s="131">
        <v>0.04</v>
      </c>
      <c r="F66" s="131">
        <v>4.1000000000000002E-2</v>
      </c>
      <c r="G66" s="131">
        <v>4.1000000000000002E-2</v>
      </c>
      <c r="H66" s="132">
        <v>3.6999999999999998E-2</v>
      </c>
      <c r="I66" s="132">
        <v>3.3326024164995777E-2</v>
      </c>
      <c r="J66" s="132">
        <v>2.2839778489140032E-2</v>
      </c>
      <c r="K66" s="117"/>
      <c r="L66" s="117"/>
    </row>
    <row r="67" spans="1:12" ht="14.1" customHeight="1">
      <c r="A67" s="128" t="s">
        <v>320</v>
      </c>
      <c r="B67" s="133" t="s">
        <v>321</v>
      </c>
      <c r="C67" s="130">
        <v>530829</v>
      </c>
      <c r="D67" s="130">
        <v>19517161</v>
      </c>
      <c r="E67" s="131">
        <v>2.7E-2</v>
      </c>
      <c r="F67" s="131">
        <v>2.4E-2</v>
      </c>
      <c r="G67" s="131">
        <v>2.9000000000000001E-2</v>
      </c>
      <c r="H67" s="132">
        <v>1.7000000000000001E-2</v>
      </c>
      <c r="I67" s="132">
        <v>1.9448337080305713E-2</v>
      </c>
      <c r="J67" s="132">
        <v>2.642758600133352E-2</v>
      </c>
      <c r="K67" s="117"/>
      <c r="L67" s="117"/>
    </row>
    <row r="68" spans="1:12" ht="14.1" customHeight="1">
      <c r="A68" s="128" t="s">
        <v>322</v>
      </c>
      <c r="B68" s="133" t="s">
        <v>323</v>
      </c>
      <c r="C68" s="130">
        <v>398772</v>
      </c>
      <c r="D68" s="130">
        <v>34289399</v>
      </c>
      <c r="E68" s="131">
        <v>1.0999999999999999E-2</v>
      </c>
      <c r="F68" s="131">
        <v>8.0000000000000002E-3</v>
      </c>
      <c r="G68" s="131">
        <v>1.4E-2</v>
      </c>
      <c r="H68" s="132">
        <v>8.0000000000000002E-3</v>
      </c>
      <c r="I68" s="132">
        <v>8.4922040650490735E-3</v>
      </c>
      <c r="J68" s="132">
        <v>7.4878572992040883E-3</v>
      </c>
      <c r="K68" s="117"/>
      <c r="L68" s="117"/>
    </row>
    <row r="69" spans="1:12" ht="14.1" customHeight="1">
      <c r="A69" s="128" t="s">
        <v>324</v>
      </c>
      <c r="B69" s="133" t="s">
        <v>325</v>
      </c>
      <c r="C69" s="130">
        <v>1393554</v>
      </c>
      <c r="D69" s="130">
        <v>51840730</v>
      </c>
      <c r="E69" s="131">
        <v>2.5999999999999999E-2</v>
      </c>
      <c r="F69" s="131">
        <v>2.5999999999999999E-2</v>
      </c>
      <c r="G69" s="131">
        <v>2.4E-2</v>
      </c>
      <c r="H69" s="132">
        <v>2.5000000000000001E-2</v>
      </c>
      <c r="I69" s="132">
        <v>2.0263499546152752E-2</v>
      </c>
      <c r="J69" s="132">
        <v>1.8337887053702418E-2</v>
      </c>
      <c r="K69" s="117"/>
      <c r="L69" s="117"/>
    </row>
    <row r="70" spans="1:12" ht="14.1" customHeight="1">
      <c r="A70" s="128" t="s">
        <v>326</v>
      </c>
      <c r="B70" s="133" t="s">
        <v>327</v>
      </c>
      <c r="C70" s="130">
        <v>268735</v>
      </c>
      <c r="D70" s="130">
        <v>21120972</v>
      </c>
      <c r="E70" s="131">
        <v>1.2E-2</v>
      </c>
      <c r="F70" s="131">
        <v>0.01</v>
      </c>
      <c r="G70" s="131">
        <v>1.0999999999999999E-2</v>
      </c>
      <c r="H70" s="132">
        <v>1.4E-2</v>
      </c>
      <c r="I70" s="132">
        <v>1.277993347229925E-2</v>
      </c>
      <c r="J70" s="132">
        <v>1.0820051110436085E-2</v>
      </c>
      <c r="K70" s="117"/>
      <c r="L70" s="117"/>
    </row>
    <row r="71" spans="1:12" ht="14.1" customHeight="1">
      <c r="A71" s="128" t="s">
        <v>328</v>
      </c>
      <c r="B71" s="133" t="s">
        <v>329</v>
      </c>
      <c r="C71" s="130">
        <v>1455619</v>
      </c>
      <c r="D71" s="130">
        <v>56377910</v>
      </c>
      <c r="E71" s="131">
        <v>2.5000000000000001E-2</v>
      </c>
      <c r="F71" s="131">
        <v>2.8000000000000001E-2</v>
      </c>
      <c r="G71" s="131">
        <v>3.3000000000000002E-2</v>
      </c>
      <c r="H71" s="132">
        <v>2.3E-2</v>
      </c>
      <c r="I71" s="132">
        <v>1.8859786208563156E-2</v>
      </c>
      <c r="J71" s="132">
        <v>3.0061827582851371E-2</v>
      </c>
      <c r="K71" s="117"/>
      <c r="L71" s="117"/>
    </row>
    <row r="72" spans="1:12" ht="14.1" customHeight="1">
      <c r="A72" s="128" t="s">
        <v>330</v>
      </c>
      <c r="B72" s="133" t="s">
        <v>331</v>
      </c>
      <c r="C72" s="130">
        <v>1365375</v>
      </c>
      <c r="D72" s="130">
        <v>29423866</v>
      </c>
      <c r="E72" s="131">
        <v>4.5999999999999999E-2</v>
      </c>
      <c r="F72" s="131">
        <v>4.1000000000000002E-2</v>
      </c>
      <c r="G72" s="131">
        <v>4.5999999999999999E-2</v>
      </c>
      <c r="H72" s="132">
        <v>4.2999999999999997E-2</v>
      </c>
      <c r="I72" s="132">
        <v>3.2884710673471658E-2</v>
      </c>
      <c r="J72" s="132">
        <v>3.3684368765144995E-2</v>
      </c>
      <c r="K72" s="117"/>
      <c r="L72" s="117"/>
    </row>
    <row r="73" spans="1:12" ht="14.1" customHeight="1">
      <c r="A73" s="128" t="s">
        <v>332</v>
      </c>
      <c r="B73" s="133" t="s">
        <v>333</v>
      </c>
      <c r="C73" s="130">
        <v>1337920</v>
      </c>
      <c r="D73" s="130">
        <v>35521753</v>
      </c>
      <c r="E73" s="131">
        <v>3.6999999999999998E-2</v>
      </c>
      <c r="F73" s="131">
        <v>3.4000000000000002E-2</v>
      </c>
      <c r="G73" s="131">
        <v>3.3000000000000002E-2</v>
      </c>
      <c r="H73" s="132">
        <v>3.5999999999999997E-2</v>
      </c>
      <c r="I73" s="132">
        <v>2.8578361100160179E-2</v>
      </c>
      <c r="J73" s="132">
        <v>3.0299126620457657E-2</v>
      </c>
      <c r="K73" s="117"/>
      <c r="L73" s="117"/>
    </row>
    <row r="74" spans="1:12" ht="14.1" customHeight="1">
      <c r="A74" s="128" t="s">
        <v>334</v>
      </c>
      <c r="B74" s="133" t="s">
        <v>335</v>
      </c>
      <c r="C74" s="130">
        <v>1538002</v>
      </c>
      <c r="D74" s="130">
        <v>52704379</v>
      </c>
      <c r="E74" s="131">
        <v>2.9000000000000001E-2</v>
      </c>
      <c r="F74" s="131">
        <v>0.03</v>
      </c>
      <c r="G74" s="131">
        <v>3.5999999999999997E-2</v>
      </c>
      <c r="H74" s="132">
        <v>3.4000000000000002E-2</v>
      </c>
      <c r="I74" s="132">
        <v>3.8966855744469425E-2</v>
      </c>
      <c r="J74" s="132">
        <v>3.7551532711921222E-2</v>
      </c>
      <c r="K74" s="117"/>
      <c r="L74" s="117"/>
    </row>
    <row r="75" spans="1:12" ht="14.1" customHeight="1">
      <c r="A75" s="128" t="s">
        <v>336</v>
      </c>
      <c r="B75" s="133" t="s">
        <v>337</v>
      </c>
      <c r="C75" s="130">
        <v>1677997</v>
      </c>
      <c r="D75" s="130">
        <v>36147338</v>
      </c>
      <c r="E75" s="131">
        <v>4.5999999999999999E-2</v>
      </c>
      <c r="F75" s="131">
        <v>5.2999999999999999E-2</v>
      </c>
      <c r="G75" s="131">
        <v>4.2000000000000003E-2</v>
      </c>
      <c r="H75" s="132">
        <v>5.8999999999999997E-2</v>
      </c>
      <c r="I75" s="132">
        <v>2.5470242503096641E-2</v>
      </c>
      <c r="J75" s="132">
        <v>2.0126653294935102E-2</v>
      </c>
      <c r="K75" s="117"/>
      <c r="L75" s="117"/>
    </row>
    <row r="76" spans="1:12" ht="14.1" customHeight="1">
      <c r="A76" s="128" t="s">
        <v>338</v>
      </c>
      <c r="B76" s="133" t="s">
        <v>339</v>
      </c>
      <c r="C76" s="130">
        <v>1150385</v>
      </c>
      <c r="D76" s="130">
        <v>35804786</v>
      </c>
      <c r="E76" s="131">
        <v>3.2000000000000001E-2</v>
      </c>
      <c r="F76" s="131">
        <v>3.3000000000000002E-2</v>
      </c>
      <c r="G76" s="131">
        <v>3.9E-2</v>
      </c>
      <c r="H76" s="132">
        <v>3.9E-2</v>
      </c>
      <c r="I76" s="132">
        <v>3.1845864505927808E-2</v>
      </c>
      <c r="J76" s="132">
        <v>3.1025750087548338E-2</v>
      </c>
      <c r="K76" s="117"/>
      <c r="L76" s="117"/>
    </row>
    <row r="77" spans="1:12" ht="14.1" customHeight="1">
      <c r="A77" s="128" t="s">
        <v>340</v>
      </c>
      <c r="B77" s="133" t="s">
        <v>341</v>
      </c>
      <c r="C77" s="130">
        <v>622967</v>
      </c>
      <c r="D77" s="130">
        <v>18915102</v>
      </c>
      <c r="E77" s="131">
        <v>3.2000000000000001E-2</v>
      </c>
      <c r="F77" s="131">
        <v>0.03</v>
      </c>
      <c r="G77" s="131">
        <v>2.1000000000000001E-2</v>
      </c>
      <c r="H77" s="132">
        <v>2.1999999999999999E-2</v>
      </c>
      <c r="I77" s="132">
        <v>1.6957207030367304E-2</v>
      </c>
      <c r="J77" s="132">
        <v>1.6716648954794799E-2</v>
      </c>
      <c r="K77" s="117"/>
      <c r="L77" s="117"/>
    </row>
    <row r="78" spans="1:12" ht="14.1" customHeight="1">
      <c r="A78" s="128" t="s">
        <v>342</v>
      </c>
      <c r="B78" s="133" t="s">
        <v>343</v>
      </c>
      <c r="C78" s="130">
        <v>1498175</v>
      </c>
      <c r="D78" s="130">
        <v>39554422</v>
      </c>
      <c r="E78" s="131">
        <v>3.6999999999999998E-2</v>
      </c>
      <c r="F78" s="131">
        <v>3.5000000000000003E-2</v>
      </c>
      <c r="G78" s="131">
        <v>0.03</v>
      </c>
      <c r="H78" s="132">
        <v>3.6999999999999998E-2</v>
      </c>
      <c r="I78" s="132">
        <v>2.9400744219214219E-2</v>
      </c>
      <c r="J78" s="132">
        <v>2.6082195493583243E-2</v>
      </c>
      <c r="K78" s="117"/>
      <c r="L78" s="117"/>
    </row>
    <row r="79" spans="1:12" ht="14.1" customHeight="1">
      <c r="A79" s="128" t="s">
        <v>344</v>
      </c>
      <c r="B79" s="133" t="s">
        <v>345</v>
      </c>
      <c r="C79" s="130">
        <v>995854</v>
      </c>
      <c r="D79" s="130">
        <v>38653792</v>
      </c>
      <c r="E79" s="131">
        <v>2.5000000000000001E-2</v>
      </c>
      <c r="F79" s="131">
        <v>2.5999999999999999E-2</v>
      </c>
      <c r="G79" s="131">
        <v>2.4E-2</v>
      </c>
      <c r="H79" s="132">
        <v>2.5000000000000001E-2</v>
      </c>
      <c r="I79" s="132">
        <v>2.7452550782279612E-2</v>
      </c>
      <c r="J79" s="132">
        <v>2.1738503526483075E-2</v>
      </c>
      <c r="K79" s="117"/>
      <c r="L79" s="117"/>
    </row>
    <row r="80" spans="1:12" ht="14.1" customHeight="1">
      <c r="A80" s="128" t="s">
        <v>346</v>
      </c>
      <c r="B80" s="133" t="s">
        <v>347</v>
      </c>
      <c r="C80" s="130">
        <v>1034292</v>
      </c>
      <c r="D80" s="130">
        <v>36087823</v>
      </c>
      <c r="E80" s="131">
        <v>2.8000000000000001E-2</v>
      </c>
      <c r="F80" s="131">
        <v>3.4000000000000002E-2</v>
      </c>
      <c r="G80" s="131">
        <v>2.9000000000000001E-2</v>
      </c>
      <c r="H80" s="132">
        <v>5.0999999999999997E-2</v>
      </c>
      <c r="I80" s="132">
        <v>2.4430228508314202E-2</v>
      </c>
      <c r="J80" s="132">
        <v>1.6787040410603148E-2</v>
      </c>
      <c r="K80" s="117"/>
      <c r="L80" s="117"/>
    </row>
    <row r="81" spans="1:13" ht="14.1" customHeight="1">
      <c r="A81" s="128" t="s">
        <v>348</v>
      </c>
      <c r="B81" s="133" t="s">
        <v>349</v>
      </c>
      <c r="C81" s="130">
        <v>1753409</v>
      </c>
      <c r="D81" s="130">
        <v>26333457</v>
      </c>
      <c r="E81" s="131">
        <v>6.6000000000000003E-2</v>
      </c>
      <c r="F81" s="131">
        <v>4.8000000000000001E-2</v>
      </c>
      <c r="G81" s="131">
        <v>4.9000000000000002E-2</v>
      </c>
      <c r="H81" s="132">
        <v>0.04</v>
      </c>
      <c r="I81" s="132">
        <v>3.90146418187753E-2</v>
      </c>
      <c r="J81" s="132">
        <v>3.1604642323844995E-2</v>
      </c>
      <c r="K81" s="117"/>
      <c r="L81" s="117"/>
    </row>
    <row r="82" spans="1:13" ht="14.1" customHeight="1">
      <c r="A82" s="197" t="s">
        <v>234</v>
      </c>
      <c r="B82" s="198"/>
      <c r="C82" s="134">
        <f>SUM(C62:C81)</f>
        <v>21513453</v>
      </c>
      <c r="D82" s="134">
        <f>SUM(D62:D81)</f>
        <v>689635238</v>
      </c>
      <c r="E82" s="131">
        <f>IF(ISERR(C82/D82),"－　  　",C82/D82)</f>
        <v>3.1195408550164602E-2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2.4636363636363637E-2</v>
      </c>
    </row>
    <row r="86" spans="1:13" ht="14.1" customHeight="1">
      <c r="A86" s="128" t="s">
        <v>351</v>
      </c>
      <c r="B86" s="129" t="s">
        <v>352</v>
      </c>
      <c r="C86" s="130">
        <v>1917902</v>
      </c>
      <c r="D86" s="130">
        <v>60864166</v>
      </c>
      <c r="E86" s="131">
        <v>3.1E-2</v>
      </c>
      <c r="F86" s="131">
        <v>4.1000000000000002E-2</v>
      </c>
      <c r="G86" s="131">
        <v>2.9000000000000001E-2</v>
      </c>
      <c r="H86" s="132">
        <v>2.7E-2</v>
      </c>
      <c r="I86" s="132">
        <v>2.4807282294145534E-2</v>
      </c>
      <c r="J86" s="132">
        <v>3.0747615286738323E-2</v>
      </c>
      <c r="K86" s="117"/>
      <c r="L86" s="117"/>
    </row>
    <row r="87" spans="1:13" ht="14.1" customHeight="1">
      <c r="A87" s="128" t="s">
        <v>353</v>
      </c>
      <c r="B87" s="133" t="s">
        <v>354</v>
      </c>
      <c r="C87" s="130">
        <v>1585444</v>
      </c>
      <c r="D87" s="130">
        <v>72867704</v>
      </c>
      <c r="E87" s="131">
        <v>2.1000000000000001E-2</v>
      </c>
      <c r="F87" s="131">
        <v>1.7999999999999999E-2</v>
      </c>
      <c r="G87" s="131">
        <v>0.02</v>
      </c>
      <c r="H87" s="132">
        <v>1.7999999999999999E-2</v>
      </c>
      <c r="I87" s="132">
        <v>1.8120255464900484E-2</v>
      </c>
      <c r="J87" s="132">
        <v>1.6583257490461883E-2</v>
      </c>
      <c r="K87" s="117"/>
      <c r="L87" s="117"/>
    </row>
    <row r="88" spans="1:13" ht="14.1" customHeight="1">
      <c r="A88" s="128" t="s">
        <v>355</v>
      </c>
      <c r="B88" s="133" t="s">
        <v>356</v>
      </c>
      <c r="C88" s="130">
        <v>585519</v>
      </c>
      <c r="D88" s="130">
        <v>31186575</v>
      </c>
      <c r="E88" s="131">
        <v>1.7999999999999999E-2</v>
      </c>
      <c r="F88" s="131">
        <v>1.7999999999999999E-2</v>
      </c>
      <c r="G88" s="131">
        <v>2.1000000000000001E-2</v>
      </c>
      <c r="H88" s="132">
        <v>0.02</v>
      </c>
      <c r="I88" s="132">
        <v>2.2327850810134709E-2</v>
      </c>
      <c r="J88" s="132">
        <v>1.7469267789147661E-2</v>
      </c>
      <c r="K88" s="117"/>
      <c r="L88" s="117"/>
    </row>
    <row r="89" spans="1:13" ht="14.1" customHeight="1">
      <c r="A89" s="128" t="s">
        <v>357</v>
      </c>
      <c r="B89" s="133" t="s">
        <v>358</v>
      </c>
      <c r="C89" s="130">
        <v>1645741</v>
      </c>
      <c r="D89" s="130">
        <v>47779570</v>
      </c>
      <c r="E89" s="131">
        <v>3.4000000000000002E-2</v>
      </c>
      <c r="F89" s="131">
        <v>3.7999999999999999E-2</v>
      </c>
      <c r="G89" s="131">
        <v>5.3999999999999999E-2</v>
      </c>
      <c r="H89" s="132">
        <v>3.5000000000000003E-2</v>
      </c>
      <c r="I89" s="132">
        <v>2.8345500925162245E-2</v>
      </c>
      <c r="J89" s="132">
        <v>2.9648151324640132E-2</v>
      </c>
      <c r="K89" s="117"/>
      <c r="L89" s="117"/>
    </row>
    <row r="90" spans="1:13" ht="14.1" customHeight="1">
      <c r="A90" s="128" t="s">
        <v>359</v>
      </c>
      <c r="B90" s="133" t="s">
        <v>360</v>
      </c>
      <c r="C90" s="130">
        <v>1860134</v>
      </c>
      <c r="D90" s="130">
        <v>83973600</v>
      </c>
      <c r="E90" s="131">
        <v>2.1999999999999999E-2</v>
      </c>
      <c r="F90" s="131">
        <v>0.02</v>
      </c>
      <c r="G90" s="131">
        <v>2.1000000000000001E-2</v>
      </c>
      <c r="H90" s="132">
        <v>1.7999999999999999E-2</v>
      </c>
      <c r="I90" s="132">
        <v>1.475699308391599E-2</v>
      </c>
      <c r="J90" s="132">
        <v>1.4601401207873786E-2</v>
      </c>
      <c r="K90" s="117"/>
      <c r="L90" s="117"/>
    </row>
    <row r="91" spans="1:13" ht="14.1" customHeight="1">
      <c r="A91" s="128" t="s">
        <v>361</v>
      </c>
      <c r="B91" s="133" t="s">
        <v>362</v>
      </c>
      <c r="C91" s="130">
        <v>299479</v>
      </c>
      <c r="D91" s="130">
        <v>30432719</v>
      </c>
      <c r="E91" s="131">
        <v>8.9999999999999993E-3</v>
      </c>
      <c r="F91" s="131">
        <v>1.6E-2</v>
      </c>
      <c r="G91" s="131">
        <v>0.02</v>
      </c>
      <c r="H91" s="132">
        <v>1.7000000000000001E-2</v>
      </c>
      <c r="I91" s="132">
        <v>1.423737046824902E-2</v>
      </c>
      <c r="J91" s="132">
        <v>1.4275476442118429E-2</v>
      </c>
      <c r="K91" s="117"/>
      <c r="L91" s="117"/>
    </row>
    <row r="92" spans="1:13" ht="14.1" customHeight="1">
      <c r="A92" s="128" t="s">
        <v>363</v>
      </c>
      <c r="B92" s="133" t="s">
        <v>364</v>
      </c>
      <c r="C92" s="130">
        <v>1532018</v>
      </c>
      <c r="D92" s="130">
        <v>42485373</v>
      </c>
      <c r="E92" s="131">
        <v>3.5999999999999997E-2</v>
      </c>
      <c r="F92" s="131">
        <v>3.4000000000000002E-2</v>
      </c>
      <c r="G92" s="131">
        <v>4.1000000000000002E-2</v>
      </c>
      <c r="H92" s="132">
        <v>4.2000000000000003E-2</v>
      </c>
      <c r="I92" s="132">
        <v>2.1666952515074795E-2</v>
      </c>
      <c r="J92" s="132">
        <v>2.5041182243204438E-2</v>
      </c>
      <c r="K92" s="117"/>
      <c r="L92" s="117"/>
    </row>
    <row r="93" spans="1:13" ht="14.1" customHeight="1">
      <c r="A93" s="128" t="s">
        <v>365</v>
      </c>
      <c r="B93" s="133" t="s">
        <v>366</v>
      </c>
      <c r="C93" s="130">
        <v>1168532</v>
      </c>
      <c r="D93" s="130">
        <v>44435585</v>
      </c>
      <c r="E93" s="131">
        <v>2.5999999999999999E-2</v>
      </c>
      <c r="F93" s="131">
        <v>2.5000000000000001E-2</v>
      </c>
      <c r="G93" s="131">
        <v>2.3E-2</v>
      </c>
      <c r="H93" s="132">
        <v>2.1999999999999999E-2</v>
      </c>
      <c r="I93" s="132">
        <v>1.893675831136786E-2</v>
      </c>
      <c r="J93" s="132">
        <v>1.785525605172877E-2</v>
      </c>
      <c r="K93" s="117"/>
      <c r="L93" s="117"/>
    </row>
    <row r="94" spans="1:13" ht="14.1" customHeight="1">
      <c r="A94" s="128" t="s">
        <v>367</v>
      </c>
      <c r="B94" s="133" t="s">
        <v>368</v>
      </c>
      <c r="C94" s="130">
        <v>1792084</v>
      </c>
      <c r="D94" s="130">
        <v>67957306</v>
      </c>
      <c r="E94" s="131">
        <v>2.5999999999999999E-2</v>
      </c>
      <c r="F94" s="131">
        <v>0.03</v>
      </c>
      <c r="G94" s="131">
        <v>2.5000000000000001E-2</v>
      </c>
      <c r="H94" s="132">
        <v>2.4E-2</v>
      </c>
      <c r="I94" s="132">
        <v>2.7262878768147529E-2</v>
      </c>
      <c r="J94" s="132">
        <v>2.4645609868711966E-2</v>
      </c>
      <c r="K94" s="117"/>
      <c r="L94" s="117"/>
    </row>
    <row r="95" spans="1:13" ht="14.1" customHeight="1">
      <c r="A95" s="128" t="s">
        <v>369</v>
      </c>
      <c r="B95" s="133" t="s">
        <v>370</v>
      </c>
      <c r="C95" s="130">
        <v>1332587</v>
      </c>
      <c r="D95" s="130">
        <v>61180589</v>
      </c>
      <c r="E95" s="131">
        <v>2.1000000000000001E-2</v>
      </c>
      <c r="F95" s="131">
        <v>1.9E-2</v>
      </c>
      <c r="G95" s="131">
        <v>2.3E-2</v>
      </c>
      <c r="H95" s="132">
        <v>2.1999999999999999E-2</v>
      </c>
      <c r="I95" s="132">
        <v>1.6346754375737425E-2</v>
      </c>
      <c r="J95" s="132">
        <v>1.6598921497722016E-2</v>
      </c>
      <c r="K95" s="117"/>
      <c r="L95" s="117"/>
    </row>
    <row r="96" spans="1:13" ht="14.1" customHeight="1">
      <c r="A96" s="128" t="s">
        <v>371</v>
      </c>
      <c r="B96" s="133" t="s">
        <v>372</v>
      </c>
      <c r="C96" s="130">
        <v>1466152</v>
      </c>
      <c r="D96" s="130">
        <v>52937302</v>
      </c>
      <c r="E96" s="131">
        <v>2.7E-2</v>
      </c>
      <c r="F96" s="131">
        <v>2.7E-2</v>
      </c>
      <c r="G96" s="131">
        <v>2.5999999999999999E-2</v>
      </c>
      <c r="H96" s="132">
        <v>2.7E-2</v>
      </c>
      <c r="I96" s="132">
        <v>2.1347750223410813E-2</v>
      </c>
      <c r="J96" s="132">
        <v>1.9461192769383961E-2</v>
      </c>
      <c r="K96" s="117"/>
      <c r="L96" s="117"/>
    </row>
    <row r="97" spans="1:13" ht="14.1" customHeight="1">
      <c r="A97" s="197" t="s">
        <v>234</v>
      </c>
      <c r="B97" s="198"/>
      <c r="C97" s="134">
        <f>SUM(C86:C96)</f>
        <v>15185592</v>
      </c>
      <c r="D97" s="134">
        <f>SUM(D86:D96)</f>
        <v>596100489</v>
      </c>
      <c r="E97" s="131">
        <f>IF(ISERR(C97/D97),"－　  　",C97/D97)</f>
        <v>2.5474885996948075E-2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2.75E-2</v>
      </c>
    </row>
    <row r="101" spans="1:13" ht="14.1" customHeight="1">
      <c r="A101" s="128" t="s">
        <v>374</v>
      </c>
      <c r="B101" s="129" t="s">
        <v>375</v>
      </c>
      <c r="C101" s="130">
        <v>3119526</v>
      </c>
      <c r="D101" s="130">
        <v>120674485</v>
      </c>
      <c r="E101" s="131">
        <v>2.5000000000000001E-2</v>
      </c>
      <c r="F101" s="131">
        <v>2.4E-2</v>
      </c>
      <c r="G101" s="131">
        <v>2.9000000000000001E-2</v>
      </c>
      <c r="H101" s="132">
        <v>2.4E-2</v>
      </c>
      <c r="I101" s="132">
        <v>3.2279942258587671E-2</v>
      </c>
      <c r="J101" s="132">
        <v>2.9143699746287964E-2</v>
      </c>
      <c r="K101" s="117"/>
      <c r="L101" s="117"/>
    </row>
    <row r="102" spans="1:13" ht="14.1" customHeight="1">
      <c r="A102" s="128" t="s">
        <v>376</v>
      </c>
      <c r="B102" s="133" t="s">
        <v>377</v>
      </c>
      <c r="C102" s="130">
        <v>1286698</v>
      </c>
      <c r="D102" s="130">
        <v>75449052</v>
      </c>
      <c r="E102" s="131">
        <v>1.7000000000000001E-2</v>
      </c>
      <c r="F102" s="131">
        <v>1.4999999999999999E-2</v>
      </c>
      <c r="G102" s="131">
        <v>1.6E-2</v>
      </c>
      <c r="H102" s="132">
        <v>1.6E-2</v>
      </c>
      <c r="I102" s="132">
        <v>1.3210867156585321E-2</v>
      </c>
      <c r="J102" s="132">
        <v>1.1112586990540867E-2</v>
      </c>
      <c r="K102" s="117"/>
      <c r="L102" s="117"/>
    </row>
    <row r="103" spans="1:13" ht="14.1" customHeight="1">
      <c r="A103" s="128" t="s">
        <v>378</v>
      </c>
      <c r="B103" s="133" t="s">
        <v>379</v>
      </c>
      <c r="C103" s="130">
        <v>2691870</v>
      </c>
      <c r="D103" s="130">
        <v>65865608</v>
      </c>
      <c r="E103" s="131">
        <v>0.04</v>
      </c>
      <c r="F103" s="131">
        <v>3.4000000000000002E-2</v>
      </c>
      <c r="G103" s="131">
        <v>4.2999999999999997E-2</v>
      </c>
      <c r="H103" s="132">
        <v>3.4000000000000002E-2</v>
      </c>
      <c r="I103" s="132">
        <v>3.0695137045283677E-2</v>
      </c>
      <c r="J103" s="132">
        <v>3.1531579201104359E-2</v>
      </c>
      <c r="K103" s="117"/>
      <c r="L103" s="117"/>
    </row>
    <row r="104" spans="1:13" ht="14.1" customHeight="1">
      <c r="A104" s="128" t="s">
        <v>380</v>
      </c>
      <c r="B104" s="133" t="s">
        <v>381</v>
      </c>
      <c r="C104" s="130">
        <v>1549144</v>
      </c>
      <c r="D104" s="130">
        <v>58695617</v>
      </c>
      <c r="E104" s="131">
        <v>2.5999999999999999E-2</v>
      </c>
      <c r="F104" s="131">
        <v>2.1000000000000001E-2</v>
      </c>
      <c r="G104" s="131">
        <v>2.7E-2</v>
      </c>
      <c r="H104" s="132">
        <v>2.7E-2</v>
      </c>
      <c r="I104" s="132">
        <v>2.4928003614794289E-2</v>
      </c>
      <c r="J104" s="132">
        <v>2.3415292286932864E-2</v>
      </c>
      <c r="K104" s="117"/>
      <c r="L104" s="117"/>
    </row>
    <row r="105" spans="1:13" ht="14.1" customHeight="1">
      <c r="A105" s="128" t="s">
        <v>382</v>
      </c>
      <c r="B105" s="133" t="s">
        <v>383</v>
      </c>
      <c r="C105" s="130">
        <v>2429173</v>
      </c>
      <c r="D105" s="130">
        <v>138760106</v>
      </c>
      <c r="E105" s="131">
        <v>1.7000000000000001E-2</v>
      </c>
      <c r="F105" s="131">
        <v>1.4999999999999999E-2</v>
      </c>
      <c r="G105" s="131">
        <v>1.6E-2</v>
      </c>
      <c r="H105" s="132">
        <v>1.6E-2</v>
      </c>
      <c r="I105" s="132">
        <v>1.6414749742560634E-2</v>
      </c>
      <c r="J105" s="132">
        <v>1.5668692405750445E-2</v>
      </c>
      <c r="K105" s="117"/>
      <c r="L105" s="117"/>
    </row>
    <row r="106" spans="1:13" ht="14.1" customHeight="1">
      <c r="A106" s="128" t="s">
        <v>384</v>
      </c>
      <c r="B106" s="133" t="s">
        <v>385</v>
      </c>
      <c r="C106" s="130">
        <v>2989631</v>
      </c>
      <c r="D106" s="130">
        <v>104181614</v>
      </c>
      <c r="E106" s="131">
        <v>2.8000000000000001E-2</v>
      </c>
      <c r="F106" s="131">
        <v>2.7E-2</v>
      </c>
      <c r="G106" s="131">
        <v>2.8000000000000001E-2</v>
      </c>
      <c r="H106" s="132">
        <v>3.4000000000000002E-2</v>
      </c>
      <c r="I106" s="132">
        <v>2.5860740022057363E-2</v>
      </c>
      <c r="J106" s="132">
        <v>2.4275131733217086E-2</v>
      </c>
      <c r="K106" s="117"/>
      <c r="L106" s="117"/>
    </row>
    <row r="107" spans="1:13" ht="14.1" customHeight="1">
      <c r="A107" s="128" t="s">
        <v>386</v>
      </c>
      <c r="B107" s="133" t="s">
        <v>387</v>
      </c>
      <c r="C107" s="130">
        <v>2084204</v>
      </c>
      <c r="D107" s="130">
        <v>67118305</v>
      </c>
      <c r="E107" s="131">
        <v>3.1E-2</v>
      </c>
      <c r="F107" s="131">
        <v>0.03</v>
      </c>
      <c r="G107" s="131">
        <v>2.5000000000000001E-2</v>
      </c>
      <c r="H107" s="132">
        <v>2.7E-2</v>
      </c>
      <c r="I107" s="132">
        <v>2.3840370251081246E-2</v>
      </c>
      <c r="J107" s="132">
        <v>2.3900218630343591E-2</v>
      </c>
      <c r="K107" s="117"/>
      <c r="L107" s="117"/>
    </row>
    <row r="108" spans="1:13" ht="14.1" customHeight="1">
      <c r="A108" s="128" t="s">
        <v>388</v>
      </c>
      <c r="B108" s="133" t="s">
        <v>389</v>
      </c>
      <c r="C108" s="130">
        <v>3260473</v>
      </c>
      <c r="D108" s="130">
        <v>89985481</v>
      </c>
      <c r="E108" s="131">
        <v>3.5999999999999997E-2</v>
      </c>
      <c r="F108" s="131">
        <v>4.2000000000000003E-2</v>
      </c>
      <c r="G108" s="131">
        <v>4.5999999999999999E-2</v>
      </c>
      <c r="H108" s="132">
        <v>3.5000000000000003E-2</v>
      </c>
      <c r="I108" s="132">
        <v>2.9917967311759646E-2</v>
      </c>
      <c r="J108" s="132">
        <v>2.7793047633780817E-2</v>
      </c>
      <c r="K108" s="117"/>
      <c r="L108" s="117"/>
    </row>
    <row r="109" spans="1:13" ht="14.1" customHeight="1">
      <c r="A109" s="197" t="s">
        <v>234</v>
      </c>
      <c r="B109" s="198"/>
      <c r="C109" s="134">
        <f>SUM(C101:C108)</f>
        <v>19410719</v>
      </c>
      <c r="D109" s="134">
        <f>SUM(D101:D108)</f>
        <v>720730268</v>
      </c>
      <c r="E109" s="131">
        <f>IF(ISERR(C109/D109),"－　  　",C109/D109)</f>
        <v>2.6932015848125861E-2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2.5333333333333333E-2</v>
      </c>
    </row>
    <row r="113" spans="1:12" ht="14.1" customHeight="1">
      <c r="A113" s="128" t="s">
        <v>391</v>
      </c>
      <c r="B113" s="129" t="s">
        <v>392</v>
      </c>
      <c r="C113" s="130">
        <v>3182994</v>
      </c>
      <c r="D113" s="130">
        <v>141290527</v>
      </c>
      <c r="E113" s="131">
        <v>2.1999999999999999E-2</v>
      </c>
      <c r="F113" s="131">
        <v>2.5999999999999999E-2</v>
      </c>
      <c r="G113" s="131">
        <v>1.9E-2</v>
      </c>
      <c r="H113" s="132">
        <v>2.1999999999999999E-2</v>
      </c>
      <c r="I113" s="132">
        <v>1.8962840796042595E-2</v>
      </c>
      <c r="J113" s="132">
        <v>1.9498243843621338E-2</v>
      </c>
      <c r="K113" s="117"/>
      <c r="L113" s="117"/>
    </row>
    <row r="114" spans="1:12" ht="14.1" customHeight="1">
      <c r="A114" s="128" t="s">
        <v>393</v>
      </c>
      <c r="B114" s="133" t="s">
        <v>394</v>
      </c>
      <c r="C114" s="130">
        <v>5480344</v>
      </c>
      <c r="D114" s="130">
        <v>229124532</v>
      </c>
      <c r="E114" s="131">
        <v>2.3E-2</v>
      </c>
      <c r="F114" s="131">
        <v>2.1999999999999999E-2</v>
      </c>
      <c r="G114" s="131">
        <v>2.3E-2</v>
      </c>
      <c r="H114" s="132">
        <v>2.3E-2</v>
      </c>
      <c r="I114" s="132">
        <v>2.5101119448664194E-2</v>
      </c>
      <c r="J114" s="132">
        <v>2.049979035010949E-2</v>
      </c>
      <c r="K114" s="117"/>
      <c r="L114" s="117"/>
    </row>
    <row r="115" spans="1:12" ht="14.1" customHeight="1">
      <c r="A115" s="128" t="s">
        <v>395</v>
      </c>
      <c r="B115" s="133" t="s">
        <v>396</v>
      </c>
      <c r="C115" s="130">
        <v>11079311</v>
      </c>
      <c r="D115" s="130">
        <v>318649879</v>
      </c>
      <c r="E115" s="131">
        <v>3.4000000000000002E-2</v>
      </c>
      <c r="F115" s="131">
        <v>3.5000000000000003E-2</v>
      </c>
      <c r="G115" s="131">
        <v>2.8000000000000001E-2</v>
      </c>
      <c r="H115" s="132">
        <v>2.5000000000000001E-2</v>
      </c>
      <c r="I115" s="132">
        <v>2.4799549218335923E-2</v>
      </c>
      <c r="J115" s="132">
        <v>1.8561456115908769E-2</v>
      </c>
      <c r="K115" s="117"/>
      <c r="L115" s="117"/>
    </row>
    <row r="116" spans="1:12" ht="14.1" customHeight="1">
      <c r="A116" s="128" t="s">
        <v>397</v>
      </c>
      <c r="B116" s="133" t="s">
        <v>398</v>
      </c>
      <c r="C116" s="130">
        <v>5443673</v>
      </c>
      <c r="D116" s="130">
        <v>232114017</v>
      </c>
      <c r="E116" s="131">
        <v>2.3E-2</v>
      </c>
      <c r="F116" s="131">
        <v>2.3E-2</v>
      </c>
      <c r="G116" s="131">
        <v>2.5000000000000001E-2</v>
      </c>
      <c r="H116" s="132">
        <v>2.5000000000000001E-2</v>
      </c>
      <c r="I116" s="132">
        <v>2.177188082580251E-2</v>
      </c>
      <c r="J116" s="132">
        <v>1.8879255517842839E-2</v>
      </c>
      <c r="K116" s="117"/>
      <c r="L116" s="117"/>
    </row>
    <row r="117" spans="1:12" ht="14.1" customHeight="1">
      <c r="A117" s="128" t="s">
        <v>399</v>
      </c>
      <c r="B117" s="133" t="s">
        <v>400</v>
      </c>
      <c r="C117" s="130">
        <v>5687811</v>
      </c>
      <c r="D117" s="130">
        <v>177643994</v>
      </c>
      <c r="E117" s="131">
        <v>3.2000000000000001E-2</v>
      </c>
      <c r="F117" s="131">
        <v>3.4000000000000002E-2</v>
      </c>
      <c r="G117" s="131">
        <v>3.3000000000000002E-2</v>
      </c>
      <c r="H117" s="132">
        <v>3.3000000000000002E-2</v>
      </c>
      <c r="I117" s="132">
        <v>3.1436828362594295E-2</v>
      </c>
      <c r="J117" s="132">
        <v>3.376254393814343E-2</v>
      </c>
      <c r="K117" s="117"/>
      <c r="L117" s="117"/>
    </row>
    <row r="118" spans="1:12" ht="14.1" customHeight="1">
      <c r="A118" s="128" t="s">
        <v>401</v>
      </c>
      <c r="B118" s="133" t="s">
        <v>402</v>
      </c>
      <c r="C118" s="130">
        <v>3567307</v>
      </c>
      <c r="D118" s="130">
        <v>196820499</v>
      </c>
      <c r="E118" s="131">
        <v>1.7999999999999999E-2</v>
      </c>
      <c r="F118" s="131">
        <v>1.9E-2</v>
      </c>
      <c r="G118" s="131">
        <v>1.7000000000000001E-2</v>
      </c>
      <c r="H118" s="132">
        <v>0.02</v>
      </c>
      <c r="I118" s="132">
        <v>1.7472660777371512E-2</v>
      </c>
      <c r="J118" s="132">
        <v>1.7423665586845574E-2</v>
      </c>
      <c r="K118" s="117"/>
      <c r="L118" s="117"/>
    </row>
    <row r="119" spans="1:12" ht="14.1" customHeight="1">
      <c r="A119" s="197" t="s">
        <v>234</v>
      </c>
      <c r="B119" s="198"/>
      <c r="C119" s="134">
        <f>SUM(C113:C118)</f>
        <v>34441440</v>
      </c>
      <c r="D119" s="134">
        <f>SUM(D113:D118)</f>
        <v>1295643448</v>
      </c>
      <c r="E119" s="131">
        <f>IF(ISERR(C119/D119),"－　  　",C119/D119)</f>
        <v>2.6582498489970366E-2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3AD16-B9D6-4F92-98CB-29EF3D3369E3}">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454</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3.7999999999999999E-2</v>
      </c>
    </row>
    <row r="5" spans="1:13" ht="14.1" customHeight="1">
      <c r="A5" s="128" t="s">
        <v>222</v>
      </c>
      <c r="B5" s="129" t="s">
        <v>223</v>
      </c>
      <c r="C5" s="130">
        <v>978909</v>
      </c>
      <c r="D5" s="130">
        <v>26456192</v>
      </c>
      <c r="E5" s="131">
        <v>3.6999999999999998E-2</v>
      </c>
      <c r="F5" s="131">
        <v>3.6999999999999998E-2</v>
      </c>
      <c r="G5" s="131">
        <v>3.5000000000000003E-2</v>
      </c>
      <c r="H5" s="132">
        <v>3.5000000000000003E-2</v>
      </c>
      <c r="I5" s="132">
        <v>3.2283327839016419E-2</v>
      </c>
      <c r="J5" s="132">
        <v>3.261315456489966E-2</v>
      </c>
      <c r="K5" s="117"/>
      <c r="L5" s="117"/>
    </row>
    <row r="6" spans="1:13" ht="14.1" customHeight="1">
      <c r="A6" s="128" t="s">
        <v>224</v>
      </c>
      <c r="B6" s="133" t="s">
        <v>225</v>
      </c>
      <c r="C6" s="130">
        <v>119347</v>
      </c>
      <c r="D6" s="130">
        <v>2919379</v>
      </c>
      <c r="E6" s="131">
        <v>0.04</v>
      </c>
      <c r="F6" s="131">
        <v>0.03</v>
      </c>
      <c r="G6" s="131">
        <v>4.4999999999999998E-2</v>
      </c>
      <c r="H6" s="132">
        <v>0.04</v>
      </c>
      <c r="I6" s="132">
        <v>4.4494935245381638E-2</v>
      </c>
      <c r="J6" s="132">
        <v>3.8174426280589806E-2</v>
      </c>
      <c r="K6" s="117"/>
      <c r="L6" s="117"/>
    </row>
    <row r="7" spans="1:13" ht="14.1" customHeight="1">
      <c r="A7" s="128" t="s">
        <v>226</v>
      </c>
      <c r="B7" s="133" t="s">
        <v>227</v>
      </c>
      <c r="C7" s="130">
        <v>113491</v>
      </c>
      <c r="D7" s="130">
        <v>2269122</v>
      </c>
      <c r="E7" s="131">
        <v>0.05</v>
      </c>
      <c r="F7" s="131">
        <v>4.3999999999999997E-2</v>
      </c>
      <c r="G7" s="131">
        <v>4.2000000000000003E-2</v>
      </c>
      <c r="H7" s="132">
        <v>5.2999999999999999E-2</v>
      </c>
      <c r="I7" s="132">
        <v>7.1501216090509592E-2</v>
      </c>
      <c r="J7" s="132">
        <v>6.5794418322793022E-2</v>
      </c>
      <c r="K7" s="117"/>
      <c r="L7" s="117"/>
    </row>
    <row r="8" spans="1:13" ht="14.1" customHeight="1">
      <c r="A8" s="128" t="s">
        <v>228</v>
      </c>
      <c r="B8" s="133" t="s">
        <v>229</v>
      </c>
      <c r="C8" s="130">
        <v>43058</v>
      </c>
      <c r="D8" s="130">
        <v>3491439</v>
      </c>
      <c r="E8" s="131">
        <v>1.2E-2</v>
      </c>
      <c r="F8" s="131">
        <v>1.0999999999999999E-2</v>
      </c>
      <c r="G8" s="131">
        <v>1.4E-2</v>
      </c>
      <c r="H8" s="132">
        <v>1.2999999999999999E-2</v>
      </c>
      <c r="I8" s="132">
        <v>2.9251501407973314E-2</v>
      </c>
      <c r="J8" s="132">
        <v>1.7238491612712431E-2</v>
      </c>
      <c r="K8" s="117"/>
      <c r="L8" s="117"/>
    </row>
    <row r="9" spans="1:13" ht="14.1" customHeight="1">
      <c r="A9" s="128" t="s">
        <v>230</v>
      </c>
      <c r="B9" s="133" t="s">
        <v>231</v>
      </c>
      <c r="C9" s="130">
        <v>63039</v>
      </c>
      <c r="D9" s="130">
        <v>2218228</v>
      </c>
      <c r="E9" s="131">
        <v>2.8000000000000001E-2</v>
      </c>
      <c r="F9" s="131">
        <v>3.2000000000000001E-2</v>
      </c>
      <c r="G9" s="131">
        <v>2.3E-2</v>
      </c>
      <c r="H9" s="132">
        <v>2.9000000000000001E-2</v>
      </c>
      <c r="I9" s="132">
        <v>3.5681838963209159E-2</v>
      </c>
      <c r="J9" s="132">
        <v>2.7736578574157126E-2</v>
      </c>
      <c r="K9" s="117"/>
      <c r="L9" s="117"/>
    </row>
    <row r="10" spans="1:13" ht="14.1" customHeight="1">
      <c r="A10" s="128" t="s">
        <v>232</v>
      </c>
      <c r="B10" s="133" t="s">
        <v>233</v>
      </c>
      <c r="C10" s="130">
        <v>441699</v>
      </c>
      <c r="D10" s="130">
        <v>7203879</v>
      </c>
      <c r="E10" s="131">
        <v>6.0999999999999999E-2</v>
      </c>
      <c r="F10" s="132">
        <v>5.6000000000000001E-2</v>
      </c>
      <c r="G10" s="132">
        <v>4.5999999999999999E-2</v>
      </c>
      <c r="H10" s="132">
        <v>0.05</v>
      </c>
      <c r="I10" s="132">
        <v>5.1359527504841178E-2</v>
      </c>
      <c r="J10" s="132">
        <v>4.6991898206509522E-2</v>
      </c>
      <c r="K10" s="117"/>
      <c r="L10" s="117"/>
    </row>
    <row r="11" spans="1:13" ht="14.1" customHeight="1">
      <c r="A11" s="197" t="s">
        <v>234</v>
      </c>
      <c r="B11" s="198"/>
      <c r="C11" s="134">
        <f>SUM(C5:C10)</f>
        <v>1759543</v>
      </c>
      <c r="D11" s="134">
        <f>SUM(D5:D10)</f>
        <v>44558239</v>
      </c>
      <c r="E11" s="131">
        <f>IF(ISERR(C11/D11),"－　  　",C11/D11)</f>
        <v>3.9488611746976807E-2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4.0769230769230773E-2</v>
      </c>
    </row>
    <row r="15" spans="1:13" ht="14.1" customHeight="1">
      <c r="A15" s="128" t="s">
        <v>237</v>
      </c>
      <c r="B15" s="129" t="s">
        <v>238</v>
      </c>
      <c r="C15" s="130">
        <v>163329</v>
      </c>
      <c r="D15" s="130">
        <v>4980970</v>
      </c>
      <c r="E15" s="131">
        <v>3.2000000000000001E-2</v>
      </c>
      <c r="F15" s="131">
        <v>2.1000000000000001E-2</v>
      </c>
      <c r="G15" s="131">
        <v>3.3000000000000002E-2</v>
      </c>
      <c r="H15" s="132">
        <v>2.5999999999999999E-2</v>
      </c>
      <c r="I15" s="132">
        <v>1.461069244777401E-2</v>
      </c>
      <c r="J15" s="132">
        <v>2.2347331112974468E-2</v>
      </c>
      <c r="K15" s="117"/>
      <c r="L15" s="117"/>
    </row>
    <row r="16" spans="1:13" ht="14.1" customHeight="1">
      <c r="A16" s="128" t="s">
        <v>239</v>
      </c>
      <c r="B16" s="133" t="s">
        <v>240</v>
      </c>
      <c r="C16" s="130">
        <v>98336</v>
      </c>
      <c r="D16" s="130">
        <v>4151972</v>
      </c>
      <c r="E16" s="131">
        <v>2.3E-2</v>
      </c>
      <c r="F16" s="131">
        <v>2.4E-2</v>
      </c>
      <c r="G16" s="131">
        <v>2.5000000000000001E-2</v>
      </c>
      <c r="H16" s="132">
        <v>2.5999999999999999E-2</v>
      </c>
      <c r="I16" s="132">
        <v>1.85076017694937E-2</v>
      </c>
      <c r="J16" s="132">
        <v>2.2181228605250614E-2</v>
      </c>
      <c r="K16" s="117"/>
      <c r="L16" s="117"/>
    </row>
    <row r="17" spans="1:13" ht="14.1" customHeight="1">
      <c r="A17" s="128" t="s">
        <v>241</v>
      </c>
      <c r="B17" s="133" t="s">
        <v>242</v>
      </c>
      <c r="C17" s="130">
        <v>166959</v>
      </c>
      <c r="D17" s="130">
        <v>4253841</v>
      </c>
      <c r="E17" s="131">
        <v>3.9E-2</v>
      </c>
      <c r="F17" s="131">
        <v>3.4000000000000002E-2</v>
      </c>
      <c r="G17" s="131">
        <v>3.3000000000000002E-2</v>
      </c>
      <c r="H17" s="132">
        <v>2.7E-2</v>
      </c>
      <c r="I17" s="132">
        <v>4.3752488720601876E-2</v>
      </c>
      <c r="J17" s="132">
        <v>2.159205186692062E-2</v>
      </c>
      <c r="K17" s="117"/>
      <c r="L17" s="117"/>
    </row>
    <row r="18" spans="1:13" ht="14.1" customHeight="1">
      <c r="A18" s="128" t="s">
        <v>243</v>
      </c>
      <c r="B18" s="133" t="s">
        <v>244</v>
      </c>
      <c r="C18" s="130">
        <v>220899</v>
      </c>
      <c r="D18" s="130">
        <v>7358644</v>
      </c>
      <c r="E18" s="131">
        <v>0.03</v>
      </c>
      <c r="F18" s="131">
        <v>3.5999999999999997E-2</v>
      </c>
      <c r="G18" s="131">
        <v>2.7E-2</v>
      </c>
      <c r="H18" s="132">
        <v>3.2000000000000001E-2</v>
      </c>
      <c r="I18" s="132">
        <v>3.3507227093634198E-2</v>
      </c>
      <c r="J18" s="132">
        <v>3.6400282886462007E-2</v>
      </c>
      <c r="K18" s="117"/>
      <c r="L18" s="117"/>
    </row>
    <row r="19" spans="1:13" ht="14.1" customHeight="1">
      <c r="A19" s="128" t="s">
        <v>245</v>
      </c>
      <c r="B19" s="133" t="s">
        <v>246</v>
      </c>
      <c r="C19" s="130">
        <v>263135</v>
      </c>
      <c r="D19" s="130">
        <v>4165621</v>
      </c>
      <c r="E19" s="131">
        <v>6.3E-2</v>
      </c>
      <c r="F19" s="131">
        <v>8.6999999999999994E-2</v>
      </c>
      <c r="G19" s="131">
        <v>0.08</v>
      </c>
      <c r="H19" s="132">
        <v>4.5999999999999999E-2</v>
      </c>
      <c r="I19" s="132">
        <v>5.1104145098976095E-2</v>
      </c>
      <c r="J19" s="132">
        <v>5.2267067166496019E-2</v>
      </c>
      <c r="K19" s="117"/>
      <c r="L19" s="117"/>
    </row>
    <row r="20" spans="1:13" ht="14.1" customHeight="1">
      <c r="A20" s="128" t="s">
        <v>247</v>
      </c>
      <c r="B20" s="133" t="s">
        <v>248</v>
      </c>
      <c r="C20" s="130">
        <v>1393715</v>
      </c>
      <c r="D20" s="130">
        <v>27299999</v>
      </c>
      <c r="E20" s="131">
        <v>5.0999999999999997E-2</v>
      </c>
      <c r="F20" s="131">
        <v>0.05</v>
      </c>
      <c r="G20" s="131">
        <v>5.5E-2</v>
      </c>
      <c r="H20" s="132">
        <v>5.5E-2</v>
      </c>
      <c r="I20" s="132">
        <v>2.9839319575802138E-2</v>
      </c>
      <c r="J20" s="132">
        <v>2.7041204605644128E-2</v>
      </c>
      <c r="K20" s="117"/>
      <c r="L20" s="117"/>
    </row>
    <row r="21" spans="1:13" ht="14.1" customHeight="1">
      <c r="A21" s="128" t="s">
        <v>249</v>
      </c>
      <c r="B21" s="133" t="s">
        <v>250</v>
      </c>
      <c r="C21" s="130">
        <v>444087</v>
      </c>
      <c r="D21" s="130">
        <v>7627496</v>
      </c>
      <c r="E21" s="131">
        <v>5.8000000000000003E-2</v>
      </c>
      <c r="F21" s="131">
        <v>6.3E-2</v>
      </c>
      <c r="G21" s="131">
        <v>0.08</v>
      </c>
      <c r="H21" s="132">
        <v>7.0000000000000007E-2</v>
      </c>
      <c r="I21" s="132">
        <v>6.3929505062254671E-2</v>
      </c>
      <c r="J21" s="132">
        <v>5.8147103835806027E-2</v>
      </c>
      <c r="K21" s="117"/>
      <c r="L21" s="117"/>
    </row>
    <row r="22" spans="1:13" ht="14.1" customHeight="1">
      <c r="A22" s="128" t="s">
        <v>251</v>
      </c>
      <c r="B22" s="133" t="s">
        <v>252</v>
      </c>
      <c r="C22" s="130">
        <v>466343</v>
      </c>
      <c r="D22" s="130">
        <v>28601944</v>
      </c>
      <c r="E22" s="131">
        <v>1.6E-2</v>
      </c>
      <c r="F22" s="131">
        <v>1.7000000000000001E-2</v>
      </c>
      <c r="G22" s="131">
        <v>1.9E-2</v>
      </c>
      <c r="H22" s="132">
        <v>1.9E-2</v>
      </c>
      <c r="I22" s="132">
        <v>1.5258402296298325E-2</v>
      </c>
      <c r="J22" s="132">
        <v>1.5950679368639746E-2</v>
      </c>
      <c r="K22" s="117"/>
      <c r="L22" s="117"/>
    </row>
    <row r="23" spans="1:13" ht="14.1" customHeight="1">
      <c r="A23" s="128" t="s">
        <v>253</v>
      </c>
      <c r="B23" s="133" t="s">
        <v>254</v>
      </c>
      <c r="C23" s="130">
        <v>164515</v>
      </c>
      <c r="D23" s="130">
        <v>5272986</v>
      </c>
      <c r="E23" s="131">
        <v>3.1E-2</v>
      </c>
      <c r="F23" s="131">
        <v>2.9000000000000001E-2</v>
      </c>
      <c r="G23" s="131">
        <v>5.2999999999999999E-2</v>
      </c>
      <c r="H23" s="132">
        <v>3.6999999999999998E-2</v>
      </c>
      <c r="I23" s="132">
        <v>2.0672075971896468E-2</v>
      </c>
      <c r="J23" s="132">
        <v>3.0200866563071756E-2</v>
      </c>
      <c r="K23" s="117"/>
      <c r="L23" s="117"/>
    </row>
    <row r="24" spans="1:13" ht="14.1" customHeight="1">
      <c r="A24" s="128" t="s">
        <v>255</v>
      </c>
      <c r="B24" s="133" t="s">
        <v>256</v>
      </c>
      <c r="C24" s="130">
        <v>323900</v>
      </c>
      <c r="D24" s="130">
        <v>5017283</v>
      </c>
      <c r="E24" s="131">
        <v>6.4000000000000001E-2</v>
      </c>
      <c r="F24" s="131">
        <v>3.2000000000000001E-2</v>
      </c>
      <c r="G24" s="131">
        <v>0.13100000000000001</v>
      </c>
      <c r="H24" s="132">
        <v>8.4000000000000005E-2</v>
      </c>
      <c r="I24" s="132">
        <v>5.5193854391067339E-2</v>
      </c>
      <c r="J24" s="132">
        <v>5.7324069509424889E-2</v>
      </c>
      <c r="K24" s="117"/>
      <c r="L24" s="117"/>
    </row>
    <row r="25" spans="1:13" ht="14.1" customHeight="1">
      <c r="A25" s="128" t="s">
        <v>257</v>
      </c>
      <c r="B25" s="133" t="s">
        <v>258</v>
      </c>
      <c r="C25" s="130">
        <v>116361</v>
      </c>
      <c r="D25" s="130">
        <v>3559591</v>
      </c>
      <c r="E25" s="131">
        <v>3.2000000000000001E-2</v>
      </c>
      <c r="F25" s="131">
        <v>0.03</v>
      </c>
      <c r="G25" s="131">
        <v>2.5999999999999999E-2</v>
      </c>
      <c r="H25" s="132">
        <v>0.03</v>
      </c>
      <c r="I25" s="132">
        <v>2.7989607195445288E-2</v>
      </c>
      <c r="J25" s="132">
        <v>2.7130050389556896E-2</v>
      </c>
      <c r="K25" s="117"/>
      <c r="L25" s="117"/>
    </row>
    <row r="26" spans="1:13" ht="14.1" customHeight="1">
      <c r="A26" s="128" t="s">
        <v>259</v>
      </c>
      <c r="B26" s="133" t="s">
        <v>260</v>
      </c>
      <c r="C26" s="130">
        <v>147500</v>
      </c>
      <c r="D26" s="130">
        <v>4535484</v>
      </c>
      <c r="E26" s="131">
        <v>3.2000000000000001E-2</v>
      </c>
      <c r="F26" s="131">
        <v>3.5000000000000003E-2</v>
      </c>
      <c r="G26" s="131">
        <v>2.5999999999999999E-2</v>
      </c>
      <c r="H26" s="132">
        <v>2.5999999999999999E-2</v>
      </c>
      <c r="I26" s="132">
        <v>3.1155943003237326E-2</v>
      </c>
      <c r="J26" s="132">
        <v>2.2775806382446737E-2</v>
      </c>
      <c r="K26" s="117"/>
      <c r="L26" s="117"/>
    </row>
    <row r="27" spans="1:13" ht="14.1" customHeight="1">
      <c r="A27" s="128" t="s">
        <v>261</v>
      </c>
      <c r="B27" s="133" t="s">
        <v>262</v>
      </c>
      <c r="C27" s="130">
        <v>498876</v>
      </c>
      <c r="D27" s="130">
        <v>8380594</v>
      </c>
      <c r="E27" s="131">
        <v>5.8999999999999997E-2</v>
      </c>
      <c r="F27" s="131">
        <v>5.1999999999999998E-2</v>
      </c>
      <c r="G27" s="131">
        <v>5.2999999999999999E-2</v>
      </c>
      <c r="H27" s="132">
        <v>5.2999999999999999E-2</v>
      </c>
      <c r="I27" s="132">
        <v>5.2140785788669604E-2</v>
      </c>
      <c r="J27" s="132">
        <v>5.081713408383557E-2</v>
      </c>
      <c r="K27" s="117"/>
      <c r="L27" s="117"/>
    </row>
    <row r="28" spans="1:13" ht="14.1" customHeight="1">
      <c r="A28" s="197" t="s">
        <v>234</v>
      </c>
      <c r="B28" s="198"/>
      <c r="C28" s="134">
        <f>SUM(C15:C27)</f>
        <v>4467955</v>
      </c>
      <c r="D28" s="134">
        <f>SUM(D15:D27)</f>
        <v>115206425</v>
      </c>
      <c r="E28" s="131">
        <f>IF(ISERR(C28/D28),"－　  　",C28/D28)</f>
        <v>3.8782168616029879E-2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4.1875000000000002E-2</v>
      </c>
    </row>
    <row r="32" spans="1:13" ht="14.1" customHeight="1">
      <c r="A32" s="128" t="s">
        <v>264</v>
      </c>
      <c r="B32" s="129" t="s">
        <v>265</v>
      </c>
      <c r="C32" s="130">
        <v>262954</v>
      </c>
      <c r="D32" s="130">
        <v>5805730</v>
      </c>
      <c r="E32" s="131">
        <v>4.4999999999999998E-2</v>
      </c>
      <c r="F32" s="131">
        <v>3.6999999999999998E-2</v>
      </c>
      <c r="G32" s="131">
        <v>7.0999999999999994E-2</v>
      </c>
      <c r="H32" s="132">
        <v>7.2999999999999995E-2</v>
      </c>
      <c r="I32" s="132">
        <v>4.17358175400422E-2</v>
      </c>
      <c r="J32" s="132">
        <v>5.4027624894098639E-2</v>
      </c>
      <c r="K32" s="117"/>
      <c r="L32" s="117"/>
    </row>
    <row r="33" spans="1:13" ht="14.1" customHeight="1">
      <c r="A33" s="128" t="s">
        <v>266</v>
      </c>
      <c r="B33" s="133" t="s">
        <v>267</v>
      </c>
      <c r="C33" s="130">
        <v>75415</v>
      </c>
      <c r="D33" s="130">
        <v>3200073</v>
      </c>
      <c r="E33" s="131">
        <v>2.3E-2</v>
      </c>
      <c r="F33" s="131">
        <v>1.7999999999999999E-2</v>
      </c>
      <c r="G33" s="131">
        <v>0.02</v>
      </c>
      <c r="H33" s="132">
        <v>2.5000000000000001E-2</v>
      </c>
      <c r="I33" s="132">
        <v>1.9744229860633237E-2</v>
      </c>
      <c r="J33" s="132">
        <v>1.9718349824124872E-2</v>
      </c>
      <c r="K33" s="117"/>
      <c r="L33" s="117"/>
    </row>
    <row r="34" spans="1:13" ht="14.1" customHeight="1">
      <c r="A34" s="128" t="s">
        <v>268</v>
      </c>
      <c r="B34" s="133" t="s">
        <v>269</v>
      </c>
      <c r="C34" s="130">
        <v>2100737</v>
      </c>
      <c r="D34" s="130">
        <v>55217975</v>
      </c>
      <c r="E34" s="131">
        <v>3.7999999999999999E-2</v>
      </c>
      <c r="F34" s="131">
        <v>5.0999999999999997E-2</v>
      </c>
      <c r="G34" s="131">
        <v>7.0999999999999994E-2</v>
      </c>
      <c r="H34" s="132">
        <v>0.05</v>
      </c>
      <c r="I34" s="132">
        <v>4.144576317653581E-2</v>
      </c>
      <c r="J34" s="132">
        <v>4.0990033088708397E-2</v>
      </c>
      <c r="K34" s="117"/>
      <c r="L34" s="117"/>
    </row>
    <row r="35" spans="1:13" ht="14.1" customHeight="1">
      <c r="A35" s="128" t="s">
        <v>270</v>
      </c>
      <c r="B35" s="133" t="s">
        <v>271</v>
      </c>
      <c r="C35" s="130">
        <v>516409</v>
      </c>
      <c r="D35" s="130">
        <v>8382470</v>
      </c>
      <c r="E35" s="131">
        <v>6.0999999999999999E-2</v>
      </c>
      <c r="F35" s="131">
        <v>5.3999999999999999E-2</v>
      </c>
      <c r="G35" s="131">
        <v>7.2999999999999995E-2</v>
      </c>
      <c r="H35" s="132">
        <v>6.3E-2</v>
      </c>
      <c r="I35" s="132">
        <v>6.5103752857991859E-2</v>
      </c>
      <c r="J35" s="132">
        <v>8.9353258119954246E-2</v>
      </c>
      <c r="K35" s="117"/>
      <c r="L35" s="117"/>
    </row>
    <row r="36" spans="1:13" ht="14.1" customHeight="1">
      <c r="A36" s="128" t="s">
        <v>272</v>
      </c>
      <c r="B36" s="133" t="s">
        <v>273</v>
      </c>
      <c r="C36" s="130">
        <v>597623</v>
      </c>
      <c r="D36" s="130">
        <v>9121125</v>
      </c>
      <c r="E36" s="131">
        <v>6.5000000000000002E-2</v>
      </c>
      <c r="F36" s="131">
        <v>0.122</v>
      </c>
      <c r="G36" s="131">
        <v>7.0999999999999994E-2</v>
      </c>
      <c r="H36" s="132">
        <v>0.05</v>
      </c>
      <c r="I36" s="132">
        <v>4.7455140085156451E-2</v>
      </c>
      <c r="J36" s="132">
        <v>6.7349740142930797E-2</v>
      </c>
      <c r="K36" s="117"/>
      <c r="L36" s="117"/>
    </row>
    <row r="37" spans="1:13" ht="14.1" customHeight="1">
      <c r="A37" s="128" t="s">
        <v>274</v>
      </c>
      <c r="B37" s="133" t="s">
        <v>275</v>
      </c>
      <c r="C37" s="130">
        <v>231193</v>
      </c>
      <c r="D37" s="130">
        <v>7828348</v>
      </c>
      <c r="E37" s="131">
        <v>2.9000000000000001E-2</v>
      </c>
      <c r="F37" s="131">
        <v>0.03</v>
      </c>
      <c r="G37" s="131">
        <v>3.5999999999999997E-2</v>
      </c>
      <c r="H37" s="132">
        <v>3.1E-2</v>
      </c>
      <c r="I37" s="132">
        <v>3.1223104967100929E-2</v>
      </c>
      <c r="J37" s="132">
        <v>1.9293387890980083E-2</v>
      </c>
      <c r="K37" s="117"/>
      <c r="L37" s="117"/>
    </row>
    <row r="38" spans="1:13" ht="14.1" customHeight="1">
      <c r="A38" s="128" t="s">
        <v>276</v>
      </c>
      <c r="B38" s="133" t="s">
        <v>277</v>
      </c>
      <c r="C38" s="130">
        <v>146799</v>
      </c>
      <c r="D38" s="130">
        <v>5761727</v>
      </c>
      <c r="E38" s="131">
        <v>2.5000000000000001E-2</v>
      </c>
      <c r="F38" s="131">
        <v>2.3E-2</v>
      </c>
      <c r="G38" s="131">
        <v>2.4E-2</v>
      </c>
      <c r="H38" s="132">
        <v>1.9E-2</v>
      </c>
      <c r="I38" s="132">
        <v>1.8694945554726117E-2</v>
      </c>
      <c r="J38" s="132">
        <v>1.8799989617362737E-2</v>
      </c>
      <c r="K38" s="117"/>
      <c r="L38" s="117"/>
    </row>
    <row r="39" spans="1:13" ht="14.1" customHeight="1">
      <c r="A39" s="128" t="s">
        <v>278</v>
      </c>
      <c r="B39" s="133" t="s">
        <v>279</v>
      </c>
      <c r="C39" s="130">
        <v>277022</v>
      </c>
      <c r="D39" s="130">
        <v>5637988</v>
      </c>
      <c r="E39" s="131">
        <v>4.9000000000000002E-2</v>
      </c>
      <c r="F39" s="131">
        <v>3.6999999999999998E-2</v>
      </c>
      <c r="G39" s="131">
        <v>7.6999999999999999E-2</v>
      </c>
      <c r="H39" s="132">
        <v>2.8000000000000001E-2</v>
      </c>
      <c r="I39" s="132">
        <v>3.9775786139720035E-2</v>
      </c>
      <c r="J39" s="132">
        <v>3.9426196438846442E-2</v>
      </c>
      <c r="K39" s="117"/>
      <c r="L39" s="117"/>
    </row>
    <row r="40" spans="1:13" ht="14.1" customHeight="1">
      <c r="A40" s="197" t="s">
        <v>234</v>
      </c>
      <c r="B40" s="198"/>
      <c r="C40" s="134">
        <f>SUM(C32:C39)</f>
        <v>4208152</v>
      </c>
      <c r="D40" s="134">
        <f>SUM(D32:D39)</f>
        <v>100955436</v>
      </c>
      <c r="E40" s="131">
        <f>IF(ISERR(C40/D40),"－　  　",C40/D40)</f>
        <v>4.1683263098383327E-2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3.2142857142857147E-2</v>
      </c>
    </row>
    <row r="44" spans="1:13" ht="14.1" customHeight="1">
      <c r="A44" s="128" t="s">
        <v>281</v>
      </c>
      <c r="B44" s="129" t="s">
        <v>282</v>
      </c>
      <c r="C44" s="130">
        <v>1324725</v>
      </c>
      <c r="D44" s="130">
        <v>33167004</v>
      </c>
      <c r="E44" s="131">
        <v>3.9E-2</v>
      </c>
      <c r="F44" s="131">
        <v>5.3999999999999999E-2</v>
      </c>
      <c r="G44" s="131">
        <v>3.5999999999999997E-2</v>
      </c>
      <c r="H44" s="132">
        <v>4.2000000000000003E-2</v>
      </c>
      <c r="I44" s="132">
        <v>3.4445594462814207E-2</v>
      </c>
      <c r="J44" s="132">
        <v>2.9537479372974521E-2</v>
      </c>
      <c r="K44" s="117"/>
      <c r="L44" s="117"/>
    </row>
    <row r="45" spans="1:13" ht="14.1" customHeight="1">
      <c r="A45" s="128" t="s">
        <v>283</v>
      </c>
      <c r="B45" s="133" t="s">
        <v>284</v>
      </c>
      <c r="C45" s="130">
        <v>279771</v>
      </c>
      <c r="D45" s="130">
        <v>7898414</v>
      </c>
      <c r="E45" s="131">
        <v>3.5000000000000003E-2</v>
      </c>
      <c r="F45" s="131">
        <v>5.8999999999999997E-2</v>
      </c>
      <c r="G45" s="131">
        <v>3.7999999999999999E-2</v>
      </c>
      <c r="H45" s="132">
        <v>3.7999999999999999E-2</v>
      </c>
      <c r="I45" s="132">
        <v>5.8434480830422797E-2</v>
      </c>
      <c r="J45" s="132">
        <v>4.9320973888551896E-2</v>
      </c>
      <c r="K45" s="117"/>
      <c r="L45" s="117"/>
    </row>
    <row r="46" spans="1:13" ht="14.1" customHeight="1">
      <c r="A46" s="128" t="s">
        <v>285</v>
      </c>
      <c r="B46" s="133" t="s">
        <v>286</v>
      </c>
      <c r="C46" s="130">
        <v>265867</v>
      </c>
      <c r="D46" s="130">
        <v>10013095</v>
      </c>
      <c r="E46" s="131">
        <v>2.5999999999999999E-2</v>
      </c>
      <c r="F46" s="131">
        <v>3.2000000000000001E-2</v>
      </c>
      <c r="G46" s="131">
        <v>5.0999999999999997E-2</v>
      </c>
      <c r="H46" s="132">
        <v>3.6999999999999998E-2</v>
      </c>
      <c r="I46" s="132">
        <v>3.2792640622168925E-2</v>
      </c>
      <c r="J46" s="132">
        <v>2.2287677060114388E-2</v>
      </c>
      <c r="K46" s="117"/>
      <c r="L46" s="117"/>
    </row>
    <row r="47" spans="1:13" ht="14.1" customHeight="1">
      <c r="A47" s="128" t="s">
        <v>287</v>
      </c>
      <c r="B47" s="133" t="s">
        <v>288</v>
      </c>
      <c r="C47" s="130">
        <v>175036</v>
      </c>
      <c r="D47" s="130">
        <v>6260999</v>
      </c>
      <c r="E47" s="131">
        <v>2.7E-2</v>
      </c>
      <c r="F47" s="131">
        <v>2.1999999999999999E-2</v>
      </c>
      <c r="G47" s="131">
        <v>4.3999999999999997E-2</v>
      </c>
      <c r="H47" s="132">
        <v>3.5000000000000003E-2</v>
      </c>
      <c r="I47" s="132">
        <v>2.9510342023264826E-2</v>
      </c>
      <c r="J47" s="132">
        <v>2.0145017554792127E-2</v>
      </c>
      <c r="K47" s="117"/>
      <c r="L47" s="117"/>
    </row>
    <row r="48" spans="1:13" ht="14.1" customHeight="1">
      <c r="A48" s="128" t="s">
        <v>289</v>
      </c>
      <c r="B48" s="133" t="s">
        <v>290</v>
      </c>
      <c r="C48" s="130">
        <v>202215</v>
      </c>
      <c r="D48" s="130">
        <v>13057983</v>
      </c>
      <c r="E48" s="131">
        <v>1.4999999999999999E-2</v>
      </c>
      <c r="F48" s="131">
        <v>2.5000000000000001E-2</v>
      </c>
      <c r="G48" s="131">
        <v>1.7000000000000001E-2</v>
      </c>
      <c r="H48" s="132">
        <v>1.6E-2</v>
      </c>
      <c r="I48" s="132">
        <v>2.683331580599305E-2</v>
      </c>
      <c r="J48" s="132">
        <v>2.6694895893724122E-2</v>
      </c>
      <c r="K48" s="117"/>
      <c r="L48" s="117"/>
    </row>
    <row r="49" spans="1:13" ht="14.1" customHeight="1">
      <c r="A49" s="128" t="s">
        <v>291</v>
      </c>
      <c r="B49" s="133" t="s">
        <v>292</v>
      </c>
      <c r="C49" s="130">
        <v>568491</v>
      </c>
      <c r="D49" s="130">
        <v>14510956</v>
      </c>
      <c r="E49" s="131">
        <v>3.9E-2</v>
      </c>
      <c r="F49" s="131">
        <v>3.7999999999999999E-2</v>
      </c>
      <c r="G49" s="131">
        <v>4.1000000000000002E-2</v>
      </c>
      <c r="H49" s="132">
        <v>5.1999999999999998E-2</v>
      </c>
      <c r="I49" s="132">
        <v>4.9822152675639705E-2</v>
      </c>
      <c r="J49" s="132">
        <v>4.1190839541230533E-2</v>
      </c>
      <c r="K49" s="117"/>
      <c r="L49" s="117"/>
    </row>
    <row r="50" spans="1:13" ht="14.1" customHeight="1">
      <c r="A50" s="128" t="s">
        <v>293</v>
      </c>
      <c r="B50" s="133" t="s">
        <v>294</v>
      </c>
      <c r="C50" s="130">
        <v>252162</v>
      </c>
      <c r="D50" s="130">
        <v>10575976</v>
      </c>
      <c r="E50" s="131">
        <v>2.3E-2</v>
      </c>
      <c r="F50" s="131">
        <v>3.1E-2</v>
      </c>
      <c r="G50" s="131">
        <v>4.1000000000000002E-2</v>
      </c>
      <c r="H50" s="132">
        <v>4.3999999999999997E-2</v>
      </c>
      <c r="I50" s="132">
        <v>3.6770321483637625E-2</v>
      </c>
      <c r="J50" s="132">
        <v>3.7033141118588124E-2</v>
      </c>
      <c r="K50" s="117"/>
      <c r="L50" s="117"/>
    </row>
    <row r="51" spans="1:13" ht="14.1" customHeight="1">
      <c r="A51" s="128" t="s">
        <v>295</v>
      </c>
      <c r="B51" s="133" t="s">
        <v>296</v>
      </c>
      <c r="C51" s="130">
        <v>1338667</v>
      </c>
      <c r="D51" s="130">
        <v>32717907</v>
      </c>
      <c r="E51" s="131">
        <v>0.04</v>
      </c>
      <c r="F51" s="131">
        <v>2.7E-2</v>
      </c>
      <c r="G51" s="131">
        <v>0.03</v>
      </c>
      <c r="H51" s="132">
        <v>3.4000000000000002E-2</v>
      </c>
      <c r="I51" s="132">
        <v>2.8261708476643416E-2</v>
      </c>
      <c r="J51" s="132">
        <v>2.6755995339785236E-2</v>
      </c>
      <c r="K51" s="117"/>
      <c r="L51" s="117"/>
    </row>
    <row r="52" spans="1:13" ht="14.1" customHeight="1">
      <c r="A52" s="128" t="s">
        <v>297</v>
      </c>
      <c r="B52" s="133" t="s">
        <v>298</v>
      </c>
      <c r="C52" s="130">
        <v>1408819</v>
      </c>
      <c r="D52" s="130">
        <v>34723539</v>
      </c>
      <c r="E52" s="131">
        <v>0.04</v>
      </c>
      <c r="F52" s="131">
        <v>3.3000000000000002E-2</v>
      </c>
      <c r="G52" s="131">
        <v>0.03</v>
      </c>
      <c r="H52" s="132">
        <v>3.3000000000000002E-2</v>
      </c>
      <c r="I52" s="132">
        <v>2.8636182672385463E-2</v>
      </c>
      <c r="J52" s="132">
        <v>2.0239102940737125E-2</v>
      </c>
      <c r="K52" s="117"/>
      <c r="L52" s="117"/>
    </row>
    <row r="53" spans="1:13" ht="14.1" customHeight="1">
      <c r="A53" s="128" t="s">
        <v>299</v>
      </c>
      <c r="B53" s="133" t="s">
        <v>300</v>
      </c>
      <c r="C53" s="130">
        <v>317576</v>
      </c>
      <c r="D53" s="130">
        <v>8125339</v>
      </c>
      <c r="E53" s="131">
        <v>3.9E-2</v>
      </c>
      <c r="F53" s="131">
        <v>4.2999999999999997E-2</v>
      </c>
      <c r="G53" s="131">
        <v>4.1000000000000002E-2</v>
      </c>
      <c r="H53" s="132">
        <v>3.9E-2</v>
      </c>
      <c r="I53" s="132">
        <v>3.5759416126660906E-2</v>
      </c>
      <c r="J53" s="132">
        <v>3.5400142186040678E-2</v>
      </c>
      <c r="K53" s="117"/>
      <c r="L53" s="117"/>
    </row>
    <row r="54" spans="1:13" ht="14.1" customHeight="1">
      <c r="A54" s="128" t="s">
        <v>301</v>
      </c>
      <c r="B54" s="133" t="s">
        <v>302</v>
      </c>
      <c r="C54" s="130">
        <v>134420</v>
      </c>
      <c r="D54" s="130">
        <v>5635578</v>
      </c>
      <c r="E54" s="131">
        <v>2.3E-2</v>
      </c>
      <c r="F54" s="131">
        <v>2.5000000000000001E-2</v>
      </c>
      <c r="G54" s="131">
        <v>3.2000000000000001E-2</v>
      </c>
      <c r="H54" s="132">
        <v>7.8E-2</v>
      </c>
      <c r="I54" s="132">
        <v>4.3818909752058578E-2</v>
      </c>
      <c r="J54" s="132">
        <v>3.6814171993549055E-2</v>
      </c>
      <c r="K54" s="117"/>
      <c r="L54" s="117"/>
    </row>
    <row r="55" spans="1:13" ht="14.1" customHeight="1">
      <c r="A55" s="128" t="s">
        <v>303</v>
      </c>
      <c r="B55" s="133" t="s">
        <v>304</v>
      </c>
      <c r="C55" s="130">
        <v>415369</v>
      </c>
      <c r="D55" s="130">
        <v>9062293</v>
      </c>
      <c r="E55" s="131">
        <v>4.4999999999999998E-2</v>
      </c>
      <c r="F55" s="131">
        <v>0.06</v>
      </c>
      <c r="G55" s="131">
        <v>0.11600000000000001</v>
      </c>
      <c r="H55" s="132">
        <v>3.4000000000000002E-2</v>
      </c>
      <c r="I55" s="132">
        <v>3.8880929847699808E-2</v>
      </c>
      <c r="J55" s="132">
        <v>3.6568675008121859E-2</v>
      </c>
      <c r="K55" s="117"/>
      <c r="L55" s="117"/>
    </row>
    <row r="56" spans="1:13" ht="14.1" customHeight="1">
      <c r="A56" s="128" t="s">
        <v>305</v>
      </c>
      <c r="B56" s="133" t="s">
        <v>306</v>
      </c>
      <c r="C56" s="130">
        <v>274255</v>
      </c>
      <c r="D56" s="130">
        <v>9736799</v>
      </c>
      <c r="E56" s="131">
        <v>2.8000000000000001E-2</v>
      </c>
      <c r="F56" s="131">
        <v>3.1E-2</v>
      </c>
      <c r="G56" s="131">
        <v>3.5000000000000003E-2</v>
      </c>
      <c r="H56" s="132">
        <v>2.7E-2</v>
      </c>
      <c r="I56" s="132">
        <v>2.4497101680025647E-2</v>
      </c>
      <c r="J56" s="132">
        <v>2.5417157716002951E-2</v>
      </c>
      <c r="K56" s="117"/>
      <c r="L56" s="117"/>
    </row>
    <row r="57" spans="1:13" ht="14.1" customHeight="1">
      <c r="A57" s="128" t="s">
        <v>307</v>
      </c>
      <c r="B57" s="133" t="s">
        <v>308</v>
      </c>
      <c r="C57" s="130">
        <v>232657</v>
      </c>
      <c r="D57" s="130">
        <v>7274783</v>
      </c>
      <c r="E57" s="131">
        <v>3.1E-2</v>
      </c>
      <c r="F57" s="131">
        <v>2.5999999999999999E-2</v>
      </c>
      <c r="G57" s="131">
        <v>2.9000000000000001E-2</v>
      </c>
      <c r="H57" s="132">
        <v>3.2000000000000001E-2</v>
      </c>
      <c r="I57" s="132">
        <v>3.0500943353570561E-2</v>
      </c>
      <c r="J57" s="132">
        <v>3.1661159490560344E-2</v>
      </c>
      <c r="K57" s="117"/>
      <c r="L57" s="117"/>
    </row>
    <row r="58" spans="1:13" ht="14.1" customHeight="1">
      <c r="A58" s="197" t="s">
        <v>234</v>
      </c>
      <c r="B58" s="198"/>
      <c r="C58" s="134">
        <f>SUM(C44:C57)</f>
        <v>7190030</v>
      </c>
      <c r="D58" s="134">
        <f>SUM(D44:D57)</f>
        <v>202760665</v>
      </c>
      <c r="E58" s="131">
        <f>IF(ISERR(C58/D58),"－　  　",C58/D58)</f>
        <v>3.5460674781274758E-2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3.6700000000000017E-2</v>
      </c>
    </row>
    <row r="62" spans="1:13" ht="14.1" customHeight="1">
      <c r="A62" s="128" t="s">
        <v>310</v>
      </c>
      <c r="B62" s="129" t="s">
        <v>311</v>
      </c>
      <c r="C62" s="130">
        <v>284886</v>
      </c>
      <c r="D62" s="130">
        <v>11186876</v>
      </c>
      <c r="E62" s="131">
        <v>2.5000000000000001E-2</v>
      </c>
      <c r="F62" s="131">
        <v>3.5000000000000003E-2</v>
      </c>
      <c r="G62" s="131">
        <v>4.7E-2</v>
      </c>
      <c r="H62" s="132">
        <v>3.5000000000000003E-2</v>
      </c>
      <c r="I62" s="132">
        <v>2.0781226779165368E-2</v>
      </c>
      <c r="J62" s="132">
        <v>2.5879596543745539E-2</v>
      </c>
      <c r="K62" s="117"/>
      <c r="L62" s="117"/>
    </row>
    <row r="63" spans="1:13" ht="14.1" customHeight="1">
      <c r="A63" s="128" t="s">
        <v>312</v>
      </c>
      <c r="B63" s="133" t="s">
        <v>313</v>
      </c>
      <c r="C63" s="130">
        <v>1071283</v>
      </c>
      <c r="D63" s="130">
        <v>36828078</v>
      </c>
      <c r="E63" s="131">
        <v>2.9000000000000001E-2</v>
      </c>
      <c r="F63" s="131">
        <v>2.8000000000000001E-2</v>
      </c>
      <c r="G63" s="131">
        <v>2.5999999999999999E-2</v>
      </c>
      <c r="H63" s="132">
        <v>2.5999999999999999E-2</v>
      </c>
      <c r="I63" s="132">
        <v>1.9825746831115293E-2</v>
      </c>
      <c r="J63" s="132">
        <v>1.8160668213797429E-2</v>
      </c>
      <c r="K63" s="117"/>
      <c r="L63" s="117"/>
    </row>
    <row r="64" spans="1:13" ht="14.1" customHeight="1">
      <c r="A64" s="128" t="s">
        <v>314</v>
      </c>
      <c r="B64" s="133" t="s">
        <v>315</v>
      </c>
      <c r="C64" s="130">
        <v>465613</v>
      </c>
      <c r="D64" s="130">
        <v>13266277</v>
      </c>
      <c r="E64" s="131">
        <v>3.5000000000000003E-2</v>
      </c>
      <c r="F64" s="131">
        <v>1.9E-2</v>
      </c>
      <c r="G64" s="131">
        <v>2.5000000000000001E-2</v>
      </c>
      <c r="H64" s="132">
        <v>3.2000000000000001E-2</v>
      </c>
      <c r="I64" s="132">
        <v>2.9724316295688481E-2</v>
      </c>
      <c r="J64" s="132">
        <v>2.1740078476775424E-2</v>
      </c>
      <c r="K64" s="117"/>
      <c r="L64" s="117"/>
    </row>
    <row r="65" spans="1:12" ht="14.1" customHeight="1">
      <c r="A65" s="128" t="s">
        <v>316</v>
      </c>
      <c r="B65" s="133" t="s">
        <v>317</v>
      </c>
      <c r="C65" s="130">
        <v>660961</v>
      </c>
      <c r="D65" s="130">
        <v>14036619</v>
      </c>
      <c r="E65" s="131">
        <v>4.7E-2</v>
      </c>
      <c r="F65" s="131">
        <v>5.0999999999999997E-2</v>
      </c>
      <c r="G65" s="131">
        <v>6.8000000000000005E-2</v>
      </c>
      <c r="H65" s="132">
        <v>9.8000000000000004E-2</v>
      </c>
      <c r="I65" s="132">
        <v>9.6277003908524075E-2</v>
      </c>
      <c r="J65" s="132">
        <v>3.3685402071823439E-2</v>
      </c>
      <c r="K65" s="117"/>
      <c r="L65" s="117"/>
    </row>
    <row r="66" spans="1:12" ht="14.1" customHeight="1">
      <c r="A66" s="128" t="s">
        <v>318</v>
      </c>
      <c r="B66" s="133" t="s">
        <v>319</v>
      </c>
      <c r="C66" s="130">
        <v>2008825</v>
      </c>
      <c r="D66" s="130">
        <v>45196077</v>
      </c>
      <c r="E66" s="131">
        <v>4.3999999999999997E-2</v>
      </c>
      <c r="F66" s="131">
        <v>4.4999999999999998E-2</v>
      </c>
      <c r="G66" s="131">
        <v>4.9000000000000002E-2</v>
      </c>
      <c r="H66" s="132">
        <v>4.4999999999999998E-2</v>
      </c>
      <c r="I66" s="132">
        <v>4.5043995497194164E-2</v>
      </c>
      <c r="J66" s="132">
        <v>3.4294232278476604E-2</v>
      </c>
      <c r="K66" s="117"/>
      <c r="L66" s="117"/>
    </row>
    <row r="67" spans="1:12" ht="14.1" customHeight="1">
      <c r="A67" s="128" t="s">
        <v>320</v>
      </c>
      <c r="B67" s="133" t="s">
        <v>321</v>
      </c>
      <c r="C67" s="130">
        <v>530829</v>
      </c>
      <c r="D67" s="130">
        <v>13485028</v>
      </c>
      <c r="E67" s="131">
        <v>3.9E-2</v>
      </c>
      <c r="F67" s="131">
        <v>3.5999999999999997E-2</v>
      </c>
      <c r="G67" s="131">
        <v>4.2000000000000003E-2</v>
      </c>
      <c r="H67" s="132">
        <v>2.4E-2</v>
      </c>
      <c r="I67" s="132">
        <v>2.7857442503090961E-2</v>
      </c>
      <c r="J67" s="132">
        <v>3.8755433208347949E-2</v>
      </c>
      <c r="K67" s="117"/>
      <c r="L67" s="117"/>
    </row>
    <row r="68" spans="1:12" ht="14.1" customHeight="1">
      <c r="A68" s="128" t="s">
        <v>322</v>
      </c>
      <c r="B68" s="133" t="s">
        <v>323</v>
      </c>
      <c r="C68" s="130">
        <v>398772</v>
      </c>
      <c r="D68" s="130">
        <v>11110769</v>
      </c>
      <c r="E68" s="131">
        <v>3.5000000000000003E-2</v>
      </c>
      <c r="F68" s="131">
        <v>2.5999999999999999E-2</v>
      </c>
      <c r="G68" s="131">
        <v>4.5999999999999999E-2</v>
      </c>
      <c r="H68" s="132">
        <v>2.8000000000000001E-2</v>
      </c>
      <c r="I68" s="132">
        <v>2.8363983152474279E-2</v>
      </c>
      <c r="J68" s="132">
        <v>2.5911332222893085E-2</v>
      </c>
      <c r="K68" s="117"/>
      <c r="L68" s="117"/>
    </row>
    <row r="69" spans="1:12" ht="14.1" customHeight="1">
      <c r="A69" s="128" t="s">
        <v>324</v>
      </c>
      <c r="B69" s="133" t="s">
        <v>325</v>
      </c>
      <c r="C69" s="130">
        <v>1393554</v>
      </c>
      <c r="D69" s="130">
        <v>39332060</v>
      </c>
      <c r="E69" s="131">
        <v>3.5000000000000003E-2</v>
      </c>
      <c r="F69" s="131">
        <v>3.5000000000000003E-2</v>
      </c>
      <c r="G69" s="131">
        <v>3.5000000000000003E-2</v>
      </c>
      <c r="H69" s="132">
        <v>3.7999999999999999E-2</v>
      </c>
      <c r="I69" s="132">
        <v>3.1994729199047486E-2</v>
      </c>
      <c r="J69" s="132">
        <v>3.0988603956486126E-2</v>
      </c>
      <c r="K69" s="117"/>
      <c r="L69" s="117"/>
    </row>
    <row r="70" spans="1:12" ht="14.1" customHeight="1">
      <c r="A70" s="128" t="s">
        <v>326</v>
      </c>
      <c r="B70" s="133" t="s">
        <v>327</v>
      </c>
      <c r="C70" s="130">
        <v>268735</v>
      </c>
      <c r="D70" s="130">
        <v>11239469</v>
      </c>
      <c r="E70" s="131">
        <v>2.3E-2</v>
      </c>
      <c r="F70" s="131">
        <v>2.1000000000000001E-2</v>
      </c>
      <c r="G70" s="131">
        <v>2.1999999999999999E-2</v>
      </c>
      <c r="H70" s="132">
        <v>2.8000000000000001E-2</v>
      </c>
      <c r="I70" s="132">
        <v>2.2905012088230342E-2</v>
      </c>
      <c r="J70" s="132">
        <v>2.1259115051325127E-2</v>
      </c>
      <c r="K70" s="117"/>
      <c r="L70" s="117"/>
    </row>
    <row r="71" spans="1:12" ht="14.1" customHeight="1">
      <c r="A71" s="128" t="s">
        <v>328</v>
      </c>
      <c r="B71" s="133" t="s">
        <v>329</v>
      </c>
      <c r="C71" s="130">
        <v>1455619</v>
      </c>
      <c r="D71" s="130">
        <v>42958099</v>
      </c>
      <c r="E71" s="131">
        <v>3.3000000000000002E-2</v>
      </c>
      <c r="F71" s="131">
        <v>3.6999999999999998E-2</v>
      </c>
      <c r="G71" s="131">
        <v>4.4999999999999998E-2</v>
      </c>
      <c r="H71" s="132">
        <v>3.2000000000000001E-2</v>
      </c>
      <c r="I71" s="132">
        <v>2.7764546316048591E-2</v>
      </c>
      <c r="J71" s="132">
        <v>3.1116115882617038E-2</v>
      </c>
      <c r="K71" s="117"/>
      <c r="L71" s="117"/>
    </row>
    <row r="72" spans="1:12" ht="14.1" customHeight="1">
      <c r="A72" s="128" t="s">
        <v>330</v>
      </c>
      <c r="B72" s="133" t="s">
        <v>331</v>
      </c>
      <c r="C72" s="130">
        <v>1365375</v>
      </c>
      <c r="D72" s="130">
        <v>38096966</v>
      </c>
      <c r="E72" s="131">
        <v>3.5000000000000003E-2</v>
      </c>
      <c r="F72" s="131">
        <v>3.3000000000000002E-2</v>
      </c>
      <c r="G72" s="131">
        <v>3.9E-2</v>
      </c>
      <c r="H72" s="132">
        <v>3.2000000000000001E-2</v>
      </c>
      <c r="I72" s="132">
        <v>2.5551225986995812E-2</v>
      </c>
      <c r="J72" s="132">
        <v>2.8069253750395404E-2</v>
      </c>
      <c r="K72" s="117"/>
      <c r="L72" s="117"/>
    </row>
    <row r="73" spans="1:12" ht="14.1" customHeight="1">
      <c r="A73" s="128" t="s">
        <v>332</v>
      </c>
      <c r="B73" s="133" t="s">
        <v>333</v>
      </c>
      <c r="C73" s="130">
        <v>1337920</v>
      </c>
      <c r="D73" s="130">
        <v>33521878</v>
      </c>
      <c r="E73" s="131">
        <v>3.9E-2</v>
      </c>
      <c r="F73" s="131">
        <v>3.7999999999999999E-2</v>
      </c>
      <c r="G73" s="131">
        <v>4.2000000000000003E-2</v>
      </c>
      <c r="H73" s="132">
        <v>4.8000000000000001E-2</v>
      </c>
      <c r="I73" s="132">
        <v>3.5401466062332632E-2</v>
      </c>
      <c r="J73" s="132">
        <v>3.3598280045214687E-2</v>
      </c>
      <c r="K73" s="117"/>
      <c r="L73" s="117"/>
    </row>
    <row r="74" spans="1:12" ht="14.1" customHeight="1">
      <c r="A74" s="128" t="s">
        <v>334</v>
      </c>
      <c r="B74" s="133" t="s">
        <v>335</v>
      </c>
      <c r="C74" s="130">
        <v>1538002</v>
      </c>
      <c r="D74" s="130">
        <v>44530683</v>
      </c>
      <c r="E74" s="131">
        <v>3.4000000000000002E-2</v>
      </c>
      <c r="F74" s="131">
        <v>3.3000000000000002E-2</v>
      </c>
      <c r="G74" s="131">
        <v>4.2000000000000003E-2</v>
      </c>
      <c r="H74" s="132">
        <v>3.9E-2</v>
      </c>
      <c r="I74" s="132">
        <v>4.3958536380177528E-2</v>
      </c>
      <c r="J74" s="132">
        <v>4.4649144905028318E-2</v>
      </c>
      <c r="K74" s="117"/>
      <c r="L74" s="117"/>
    </row>
    <row r="75" spans="1:12" ht="14.1" customHeight="1">
      <c r="A75" s="128" t="s">
        <v>336</v>
      </c>
      <c r="B75" s="133" t="s">
        <v>337</v>
      </c>
      <c r="C75" s="130">
        <v>1677997</v>
      </c>
      <c r="D75" s="130">
        <v>34562666</v>
      </c>
      <c r="E75" s="131">
        <v>4.8000000000000001E-2</v>
      </c>
      <c r="F75" s="131">
        <v>5.0999999999999997E-2</v>
      </c>
      <c r="G75" s="131">
        <v>4.3999999999999997E-2</v>
      </c>
      <c r="H75" s="132">
        <v>4.7E-2</v>
      </c>
      <c r="I75" s="132">
        <v>2.2122310132135805E-2</v>
      </c>
      <c r="J75" s="132">
        <v>1.9045949558322745E-2</v>
      </c>
      <c r="K75" s="117"/>
      <c r="L75" s="117"/>
    </row>
    <row r="76" spans="1:12" ht="14.1" customHeight="1">
      <c r="A76" s="128" t="s">
        <v>338</v>
      </c>
      <c r="B76" s="133" t="s">
        <v>339</v>
      </c>
      <c r="C76" s="130">
        <v>1150385</v>
      </c>
      <c r="D76" s="130">
        <v>33496638</v>
      </c>
      <c r="E76" s="131">
        <v>3.4000000000000002E-2</v>
      </c>
      <c r="F76" s="131">
        <v>3.9E-2</v>
      </c>
      <c r="G76" s="131">
        <v>3.5000000000000003E-2</v>
      </c>
      <c r="H76" s="132">
        <v>3.4000000000000002E-2</v>
      </c>
      <c r="I76" s="132">
        <v>2.6665690648215359E-2</v>
      </c>
      <c r="J76" s="132">
        <v>2.7251288408819095E-2</v>
      </c>
      <c r="K76" s="117"/>
      <c r="L76" s="117"/>
    </row>
    <row r="77" spans="1:12" ht="14.1" customHeight="1">
      <c r="A77" s="128" t="s">
        <v>340</v>
      </c>
      <c r="B77" s="133" t="s">
        <v>341</v>
      </c>
      <c r="C77" s="130">
        <v>622967</v>
      </c>
      <c r="D77" s="130">
        <v>11619147</v>
      </c>
      <c r="E77" s="131">
        <v>5.2999999999999999E-2</v>
      </c>
      <c r="F77" s="131">
        <v>5.1999999999999998E-2</v>
      </c>
      <c r="G77" s="131">
        <v>0.04</v>
      </c>
      <c r="H77" s="132">
        <v>4.2999999999999997E-2</v>
      </c>
      <c r="I77" s="132">
        <v>3.0141626709945298E-2</v>
      </c>
      <c r="J77" s="132">
        <v>3.0945395407219897E-2</v>
      </c>
      <c r="K77" s="117"/>
      <c r="L77" s="117"/>
    </row>
    <row r="78" spans="1:12" ht="14.1" customHeight="1">
      <c r="A78" s="128" t="s">
        <v>342</v>
      </c>
      <c r="B78" s="133" t="s">
        <v>343</v>
      </c>
      <c r="C78" s="130">
        <v>1498175</v>
      </c>
      <c r="D78" s="130">
        <v>35517754</v>
      </c>
      <c r="E78" s="131">
        <v>4.2000000000000003E-2</v>
      </c>
      <c r="F78" s="131">
        <v>3.5999999999999997E-2</v>
      </c>
      <c r="G78" s="131">
        <v>3.1E-2</v>
      </c>
      <c r="H78" s="132">
        <v>0.03</v>
      </c>
      <c r="I78" s="132">
        <v>2.4534415937315698E-2</v>
      </c>
      <c r="J78" s="132">
        <v>2.467966695462645E-2</v>
      </c>
      <c r="K78" s="117"/>
      <c r="L78" s="117"/>
    </row>
    <row r="79" spans="1:12" ht="14.1" customHeight="1">
      <c r="A79" s="128" t="s">
        <v>344</v>
      </c>
      <c r="B79" s="133" t="s">
        <v>345</v>
      </c>
      <c r="C79" s="130">
        <v>995854</v>
      </c>
      <c r="D79" s="130">
        <v>33142720</v>
      </c>
      <c r="E79" s="131">
        <v>0.03</v>
      </c>
      <c r="F79" s="131">
        <v>2.7E-2</v>
      </c>
      <c r="G79" s="131">
        <v>2.7E-2</v>
      </c>
      <c r="H79" s="132">
        <v>2.9000000000000001E-2</v>
      </c>
      <c r="I79" s="132">
        <v>2.7002481911632133E-2</v>
      </c>
      <c r="J79" s="132">
        <v>2.2481590796340808E-2</v>
      </c>
      <c r="K79" s="117"/>
      <c r="L79" s="117"/>
    </row>
    <row r="80" spans="1:12" ht="14.1" customHeight="1">
      <c r="A80" s="128" t="s">
        <v>346</v>
      </c>
      <c r="B80" s="133" t="s">
        <v>347</v>
      </c>
      <c r="C80" s="130">
        <v>1034292</v>
      </c>
      <c r="D80" s="130">
        <v>36088140</v>
      </c>
      <c r="E80" s="131">
        <v>2.8000000000000001E-2</v>
      </c>
      <c r="F80" s="131">
        <v>3.6999999999999998E-2</v>
      </c>
      <c r="G80" s="131">
        <v>3.2000000000000001E-2</v>
      </c>
      <c r="H80" s="132">
        <v>5.8000000000000003E-2</v>
      </c>
      <c r="I80" s="132">
        <v>2.441580429080516E-2</v>
      </c>
      <c r="J80" s="132">
        <v>1.7963602331121913E-2</v>
      </c>
      <c r="K80" s="117"/>
      <c r="L80" s="117"/>
    </row>
    <row r="81" spans="1:13" ht="14.1" customHeight="1">
      <c r="A81" s="128" t="s">
        <v>348</v>
      </c>
      <c r="B81" s="133" t="s">
        <v>349</v>
      </c>
      <c r="C81" s="130">
        <v>1753409</v>
      </c>
      <c r="D81" s="130">
        <v>37488987</v>
      </c>
      <c r="E81" s="131">
        <v>4.5999999999999999E-2</v>
      </c>
      <c r="F81" s="131">
        <v>3.5000000000000003E-2</v>
      </c>
      <c r="G81" s="131">
        <v>3.5000000000000003E-2</v>
      </c>
      <c r="H81" s="132">
        <v>2.9000000000000001E-2</v>
      </c>
      <c r="I81" s="132">
        <v>2.9649445034533838E-2</v>
      </c>
      <c r="J81" s="132">
        <v>2.4618874772284409E-2</v>
      </c>
      <c r="K81" s="117"/>
      <c r="L81" s="117"/>
    </row>
    <row r="82" spans="1:13" ht="14.1" customHeight="1">
      <c r="A82" s="197" t="s">
        <v>234</v>
      </c>
      <c r="B82" s="198"/>
      <c r="C82" s="134">
        <f>SUM(C62:C81)</f>
        <v>21513453</v>
      </c>
      <c r="D82" s="134">
        <f>SUM(D62:D81)</f>
        <v>576704931</v>
      </c>
      <c r="E82" s="131">
        <f>IF(ISERR(C82/D82),"－　  　",C82/D82)</f>
        <v>3.7304090607818995E-2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3.2181818181818193E-2</v>
      </c>
    </row>
    <row r="86" spans="1:13" ht="14.1" customHeight="1">
      <c r="A86" s="128" t="s">
        <v>351</v>
      </c>
      <c r="B86" s="129" t="s">
        <v>352</v>
      </c>
      <c r="C86" s="130">
        <v>1917902</v>
      </c>
      <c r="D86" s="130">
        <v>41238467</v>
      </c>
      <c r="E86" s="131">
        <v>4.5999999999999999E-2</v>
      </c>
      <c r="F86" s="131">
        <v>6.0999999999999999E-2</v>
      </c>
      <c r="G86" s="131">
        <v>0.04</v>
      </c>
      <c r="H86" s="132">
        <v>3.5999999999999997E-2</v>
      </c>
      <c r="I86" s="132">
        <v>3.2189358134278458E-2</v>
      </c>
      <c r="J86" s="132">
        <v>4.0378833174038391E-2</v>
      </c>
      <c r="K86" s="117"/>
      <c r="L86" s="117"/>
    </row>
    <row r="87" spans="1:13" ht="14.1" customHeight="1">
      <c r="A87" s="128" t="s">
        <v>353</v>
      </c>
      <c r="B87" s="133" t="s">
        <v>354</v>
      </c>
      <c r="C87" s="130">
        <v>1585444</v>
      </c>
      <c r="D87" s="130">
        <v>45637908</v>
      </c>
      <c r="E87" s="131">
        <v>3.4000000000000002E-2</v>
      </c>
      <c r="F87" s="131">
        <v>3.2000000000000001E-2</v>
      </c>
      <c r="G87" s="131">
        <v>3.5000000000000003E-2</v>
      </c>
      <c r="H87" s="132">
        <v>3.2000000000000001E-2</v>
      </c>
      <c r="I87" s="132">
        <v>3.4368947377458166E-2</v>
      </c>
      <c r="J87" s="132">
        <v>3.1114066554988419E-2</v>
      </c>
      <c r="K87" s="117"/>
      <c r="L87" s="117"/>
    </row>
    <row r="88" spans="1:13" ht="14.1" customHeight="1">
      <c r="A88" s="128" t="s">
        <v>355</v>
      </c>
      <c r="B88" s="133" t="s">
        <v>356</v>
      </c>
      <c r="C88" s="130">
        <v>585519</v>
      </c>
      <c r="D88" s="130">
        <v>17720887</v>
      </c>
      <c r="E88" s="131">
        <v>3.3000000000000002E-2</v>
      </c>
      <c r="F88" s="131">
        <v>3.4000000000000002E-2</v>
      </c>
      <c r="G88" s="131">
        <v>4.2000000000000003E-2</v>
      </c>
      <c r="H88" s="132">
        <v>3.7999999999999999E-2</v>
      </c>
      <c r="I88" s="132">
        <v>4.1921690846011037E-2</v>
      </c>
      <c r="J88" s="132">
        <v>3.4449786328845655E-2</v>
      </c>
      <c r="K88" s="117"/>
      <c r="L88" s="117"/>
    </row>
    <row r="89" spans="1:13" ht="14.1" customHeight="1">
      <c r="A89" s="128" t="s">
        <v>357</v>
      </c>
      <c r="B89" s="133" t="s">
        <v>358</v>
      </c>
      <c r="C89" s="130">
        <v>1645741</v>
      </c>
      <c r="D89" s="130">
        <v>40010692</v>
      </c>
      <c r="E89" s="131">
        <v>4.1000000000000002E-2</v>
      </c>
      <c r="F89" s="131">
        <v>4.8000000000000001E-2</v>
      </c>
      <c r="G89" s="131">
        <v>0.06</v>
      </c>
      <c r="H89" s="132">
        <v>3.7999999999999999E-2</v>
      </c>
      <c r="I89" s="132">
        <v>3.1321269256425893E-2</v>
      </c>
      <c r="J89" s="132">
        <v>3.481321276390488E-2</v>
      </c>
      <c r="K89" s="117"/>
      <c r="L89" s="117"/>
    </row>
    <row r="90" spans="1:13" ht="14.1" customHeight="1">
      <c r="A90" s="128" t="s">
        <v>359</v>
      </c>
      <c r="B90" s="133" t="s">
        <v>360</v>
      </c>
      <c r="C90" s="130">
        <v>1860134</v>
      </c>
      <c r="D90" s="130">
        <v>52179807</v>
      </c>
      <c r="E90" s="131">
        <v>3.5000000000000003E-2</v>
      </c>
      <c r="F90" s="131">
        <v>3.5000000000000003E-2</v>
      </c>
      <c r="G90" s="131">
        <v>3.6999999999999998E-2</v>
      </c>
      <c r="H90" s="132">
        <v>3.5000000000000003E-2</v>
      </c>
      <c r="I90" s="132">
        <v>2.8526140662942696E-2</v>
      </c>
      <c r="J90" s="132">
        <v>2.9720201806589162E-2</v>
      </c>
      <c r="K90" s="117"/>
      <c r="L90" s="117"/>
    </row>
    <row r="91" spans="1:13" ht="14.1" customHeight="1">
      <c r="A91" s="128" t="s">
        <v>361</v>
      </c>
      <c r="B91" s="133" t="s">
        <v>362</v>
      </c>
      <c r="C91" s="130">
        <v>299479</v>
      </c>
      <c r="D91" s="130">
        <v>18006098</v>
      </c>
      <c r="E91" s="131">
        <v>1.6E-2</v>
      </c>
      <c r="F91" s="131">
        <v>2.7E-2</v>
      </c>
      <c r="G91" s="131">
        <v>3.1E-2</v>
      </c>
      <c r="H91" s="132">
        <v>2.4E-2</v>
      </c>
      <c r="I91" s="132">
        <v>2.0005309900622551E-2</v>
      </c>
      <c r="J91" s="132">
        <v>2.1147914470586716E-2</v>
      </c>
      <c r="K91" s="117"/>
      <c r="L91" s="117"/>
    </row>
    <row r="92" spans="1:13" ht="14.1" customHeight="1">
      <c r="A92" s="128" t="s">
        <v>363</v>
      </c>
      <c r="B92" s="133" t="s">
        <v>364</v>
      </c>
      <c r="C92" s="130">
        <v>1532018</v>
      </c>
      <c r="D92" s="130">
        <v>44235088</v>
      </c>
      <c r="E92" s="131">
        <v>3.4000000000000002E-2</v>
      </c>
      <c r="F92" s="131">
        <v>3.2000000000000001E-2</v>
      </c>
      <c r="G92" s="131">
        <v>0.04</v>
      </c>
      <c r="H92" s="132">
        <v>3.9E-2</v>
      </c>
      <c r="I92" s="132">
        <v>2.0938614714350538E-2</v>
      </c>
      <c r="J92" s="132">
        <v>2.6277156556377128E-2</v>
      </c>
      <c r="K92" s="117"/>
      <c r="L92" s="117"/>
    </row>
    <row r="93" spans="1:13" ht="14.1" customHeight="1">
      <c r="A93" s="128" t="s">
        <v>365</v>
      </c>
      <c r="B93" s="133" t="s">
        <v>366</v>
      </c>
      <c r="C93" s="130">
        <v>1168532</v>
      </c>
      <c r="D93" s="130">
        <v>41601436</v>
      </c>
      <c r="E93" s="131">
        <v>2.8000000000000001E-2</v>
      </c>
      <c r="F93" s="131">
        <v>2.7E-2</v>
      </c>
      <c r="G93" s="131">
        <v>2.5000000000000001E-2</v>
      </c>
      <c r="H93" s="132">
        <v>2.4E-2</v>
      </c>
      <c r="I93" s="132">
        <v>2.0475716862649682E-2</v>
      </c>
      <c r="J93" s="132">
        <v>2.0746763019166611E-2</v>
      </c>
      <c r="K93" s="117"/>
      <c r="L93" s="117"/>
    </row>
    <row r="94" spans="1:13" ht="14.1" customHeight="1">
      <c r="A94" s="128" t="s">
        <v>367</v>
      </c>
      <c r="B94" s="133" t="s">
        <v>368</v>
      </c>
      <c r="C94" s="130">
        <v>1792084</v>
      </c>
      <c r="D94" s="130">
        <v>54423105</v>
      </c>
      <c r="E94" s="131">
        <v>3.2000000000000001E-2</v>
      </c>
      <c r="F94" s="131">
        <v>3.5999999999999997E-2</v>
      </c>
      <c r="G94" s="131">
        <v>3.2000000000000001E-2</v>
      </c>
      <c r="H94" s="132">
        <v>3.1E-2</v>
      </c>
      <c r="I94" s="132">
        <v>3.6721136341207668E-2</v>
      </c>
      <c r="J94" s="132">
        <v>3.2486604948641765E-2</v>
      </c>
      <c r="K94" s="117"/>
      <c r="L94" s="117"/>
    </row>
    <row r="95" spans="1:13" ht="14.1" customHeight="1">
      <c r="A95" s="128" t="s">
        <v>369</v>
      </c>
      <c r="B95" s="133" t="s">
        <v>370</v>
      </c>
      <c r="C95" s="130">
        <v>1332587</v>
      </c>
      <c r="D95" s="130">
        <v>54743170</v>
      </c>
      <c r="E95" s="131">
        <v>2.4E-2</v>
      </c>
      <c r="F95" s="131">
        <v>2.3E-2</v>
      </c>
      <c r="G95" s="131">
        <v>0.03</v>
      </c>
      <c r="H95" s="132">
        <v>2.8000000000000001E-2</v>
      </c>
      <c r="I95" s="132">
        <v>2.1761773064198291E-2</v>
      </c>
      <c r="J95" s="132">
        <v>2.3768429271284364E-2</v>
      </c>
      <c r="K95" s="117"/>
      <c r="L95" s="117"/>
    </row>
    <row r="96" spans="1:13" ht="14.1" customHeight="1">
      <c r="A96" s="128" t="s">
        <v>371</v>
      </c>
      <c r="B96" s="133" t="s">
        <v>372</v>
      </c>
      <c r="C96" s="130">
        <v>1466152</v>
      </c>
      <c r="D96" s="130">
        <v>47282839</v>
      </c>
      <c r="E96" s="131">
        <v>3.1E-2</v>
      </c>
      <c r="F96" s="131">
        <v>0.03</v>
      </c>
      <c r="G96" s="131">
        <v>3.1E-2</v>
      </c>
      <c r="H96" s="132">
        <v>3.1E-2</v>
      </c>
      <c r="I96" s="132">
        <v>2.5594317528296232E-2</v>
      </c>
      <c r="J96" s="132">
        <v>2.1830583499471264E-2</v>
      </c>
      <c r="K96" s="117"/>
      <c r="L96" s="117"/>
    </row>
    <row r="97" spans="1:13" ht="14.1" customHeight="1">
      <c r="A97" s="197" t="s">
        <v>234</v>
      </c>
      <c r="B97" s="198"/>
      <c r="C97" s="134">
        <f>SUM(C86:C96)</f>
        <v>15185592</v>
      </c>
      <c r="D97" s="134">
        <f>SUM(D86:D96)</f>
        <v>457079497</v>
      </c>
      <c r="E97" s="131">
        <f>IF(ISERR(C97/D97),"－　  　",C97/D97)</f>
        <v>3.3223087230272327E-2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3.3125000000000002E-2</v>
      </c>
    </row>
    <row r="101" spans="1:13" ht="14.1" customHeight="1">
      <c r="A101" s="128" t="s">
        <v>374</v>
      </c>
      <c r="B101" s="129" t="s">
        <v>375</v>
      </c>
      <c r="C101" s="130">
        <v>3119526</v>
      </c>
      <c r="D101" s="130">
        <v>94021524</v>
      </c>
      <c r="E101" s="131">
        <v>3.3000000000000002E-2</v>
      </c>
      <c r="F101" s="131">
        <v>3.3000000000000002E-2</v>
      </c>
      <c r="G101" s="131">
        <v>4.1000000000000002E-2</v>
      </c>
      <c r="H101" s="132">
        <v>3.4000000000000002E-2</v>
      </c>
      <c r="I101" s="132">
        <v>3.5878492223733911E-2</v>
      </c>
      <c r="J101" s="132">
        <v>3.4209050734609947E-2</v>
      </c>
      <c r="K101" s="117"/>
      <c r="L101" s="117"/>
    </row>
    <row r="102" spans="1:13" ht="14.1" customHeight="1">
      <c r="A102" s="128" t="s">
        <v>376</v>
      </c>
      <c r="B102" s="133" t="s">
        <v>377</v>
      </c>
      <c r="C102" s="130">
        <v>1286698</v>
      </c>
      <c r="D102" s="130">
        <v>67717157</v>
      </c>
      <c r="E102" s="131">
        <v>1.9E-2</v>
      </c>
      <c r="F102" s="131">
        <v>1.7999999999999999E-2</v>
      </c>
      <c r="G102" s="131">
        <v>1.7000000000000001E-2</v>
      </c>
      <c r="H102" s="132">
        <v>1.7999999999999999E-2</v>
      </c>
      <c r="I102" s="132">
        <v>1.5830757968086199E-2</v>
      </c>
      <c r="J102" s="132">
        <v>1.3112043540161069E-2</v>
      </c>
      <c r="K102" s="117"/>
      <c r="L102" s="117"/>
    </row>
    <row r="103" spans="1:13" ht="14.1" customHeight="1">
      <c r="A103" s="128" t="s">
        <v>378</v>
      </c>
      <c r="B103" s="133" t="s">
        <v>379</v>
      </c>
      <c r="C103" s="130">
        <v>2691870</v>
      </c>
      <c r="D103" s="130">
        <v>56723540</v>
      </c>
      <c r="E103" s="131">
        <v>4.7E-2</v>
      </c>
      <c r="F103" s="131">
        <v>4.2000000000000003E-2</v>
      </c>
      <c r="G103" s="131">
        <v>5.6000000000000001E-2</v>
      </c>
      <c r="H103" s="132">
        <v>4.3999999999999997E-2</v>
      </c>
      <c r="I103" s="132">
        <v>3.8392675858759252E-2</v>
      </c>
      <c r="J103" s="132">
        <v>4.2874940987198872E-2</v>
      </c>
      <c r="K103" s="117"/>
      <c r="L103" s="117"/>
    </row>
    <row r="104" spans="1:13" ht="14.1" customHeight="1">
      <c r="A104" s="128" t="s">
        <v>380</v>
      </c>
      <c r="B104" s="133" t="s">
        <v>381</v>
      </c>
      <c r="C104" s="130">
        <v>1549144</v>
      </c>
      <c r="D104" s="130">
        <v>51580376</v>
      </c>
      <c r="E104" s="131">
        <v>0.03</v>
      </c>
      <c r="F104" s="131">
        <v>2.5999999999999999E-2</v>
      </c>
      <c r="G104" s="131">
        <v>3.3000000000000002E-2</v>
      </c>
      <c r="H104" s="132">
        <v>3.4000000000000002E-2</v>
      </c>
      <c r="I104" s="132">
        <v>3.0690208898356545E-2</v>
      </c>
      <c r="J104" s="132">
        <v>3.076040145283879E-2</v>
      </c>
      <c r="K104" s="117"/>
      <c r="L104" s="117"/>
    </row>
    <row r="105" spans="1:13" ht="14.1" customHeight="1">
      <c r="A105" s="128" t="s">
        <v>382</v>
      </c>
      <c r="B105" s="133" t="s">
        <v>383</v>
      </c>
      <c r="C105" s="130">
        <v>2429173</v>
      </c>
      <c r="D105" s="130">
        <v>102577749</v>
      </c>
      <c r="E105" s="131">
        <v>2.3E-2</v>
      </c>
      <c r="F105" s="131">
        <v>2.1000000000000001E-2</v>
      </c>
      <c r="G105" s="131">
        <v>2.4E-2</v>
      </c>
      <c r="H105" s="132">
        <v>2.4E-2</v>
      </c>
      <c r="I105" s="132">
        <v>2.4157861389661538E-2</v>
      </c>
      <c r="J105" s="132">
        <v>2.4409467871038457E-2</v>
      </c>
      <c r="K105" s="117"/>
      <c r="L105" s="117"/>
    </row>
    <row r="106" spans="1:13" ht="14.1" customHeight="1">
      <c r="A106" s="128" t="s">
        <v>384</v>
      </c>
      <c r="B106" s="133" t="s">
        <v>385</v>
      </c>
      <c r="C106" s="130">
        <v>2989631</v>
      </c>
      <c r="D106" s="130">
        <v>73750151</v>
      </c>
      <c r="E106" s="131">
        <v>0.04</v>
      </c>
      <c r="F106" s="131">
        <v>4.1000000000000002E-2</v>
      </c>
      <c r="G106" s="131">
        <v>4.2999999999999997E-2</v>
      </c>
      <c r="H106" s="132">
        <v>4.7E-2</v>
      </c>
      <c r="I106" s="132">
        <v>3.6732281726759616E-2</v>
      </c>
      <c r="J106" s="132">
        <v>3.7026657891820566E-2</v>
      </c>
      <c r="K106" s="117"/>
      <c r="L106" s="117"/>
    </row>
    <row r="107" spans="1:13" ht="14.1" customHeight="1">
      <c r="A107" s="128" t="s">
        <v>386</v>
      </c>
      <c r="B107" s="133" t="s">
        <v>387</v>
      </c>
      <c r="C107" s="130">
        <v>2084204</v>
      </c>
      <c r="D107" s="130">
        <v>67611925</v>
      </c>
      <c r="E107" s="131">
        <v>0.03</v>
      </c>
      <c r="F107" s="131">
        <v>3.2000000000000001E-2</v>
      </c>
      <c r="G107" s="131">
        <v>2.9000000000000001E-2</v>
      </c>
      <c r="H107" s="132">
        <v>3.2000000000000001E-2</v>
      </c>
      <c r="I107" s="132">
        <v>2.6661566942054304E-2</v>
      </c>
      <c r="J107" s="132">
        <v>2.9300729926410828E-2</v>
      </c>
      <c r="K107" s="117"/>
      <c r="L107" s="117"/>
    </row>
    <row r="108" spans="1:13" ht="14.1" customHeight="1">
      <c r="A108" s="128" t="s">
        <v>388</v>
      </c>
      <c r="B108" s="133" t="s">
        <v>389</v>
      </c>
      <c r="C108" s="130">
        <v>3260473</v>
      </c>
      <c r="D108" s="130">
        <v>74783042</v>
      </c>
      <c r="E108" s="131">
        <v>4.2999999999999997E-2</v>
      </c>
      <c r="F108" s="131">
        <v>5.1999999999999998E-2</v>
      </c>
      <c r="G108" s="131">
        <v>6.0999999999999999E-2</v>
      </c>
      <c r="H108" s="132">
        <v>0.04</v>
      </c>
      <c r="I108" s="132">
        <v>3.4951374757184898E-2</v>
      </c>
      <c r="J108" s="132">
        <v>3.6365885250073691E-2</v>
      </c>
      <c r="K108" s="117"/>
      <c r="L108" s="117"/>
    </row>
    <row r="109" spans="1:13" ht="14.1" customHeight="1">
      <c r="A109" s="197" t="s">
        <v>234</v>
      </c>
      <c r="B109" s="198"/>
      <c r="C109" s="134">
        <f>SUM(C101:C108)</f>
        <v>19410719</v>
      </c>
      <c r="D109" s="134">
        <f>SUM(D101:D108)</f>
        <v>588765464</v>
      </c>
      <c r="E109" s="131">
        <f>IF(ISERR(C109/D109),"－　  　",C109/D109)</f>
        <v>3.296850815284913E-2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3.6500000000000005E-2</v>
      </c>
    </row>
    <row r="113" spans="1:12" ht="14.1" customHeight="1">
      <c r="A113" s="128" t="s">
        <v>391</v>
      </c>
      <c r="B113" s="129" t="s">
        <v>392</v>
      </c>
      <c r="C113" s="130">
        <v>3182994</v>
      </c>
      <c r="D113" s="130">
        <v>96486125</v>
      </c>
      <c r="E113" s="131">
        <v>3.2000000000000001E-2</v>
      </c>
      <c r="F113" s="131">
        <v>4.1000000000000002E-2</v>
      </c>
      <c r="G113" s="131">
        <v>2.9000000000000001E-2</v>
      </c>
      <c r="H113" s="132">
        <v>3.1E-2</v>
      </c>
      <c r="I113" s="132">
        <v>2.6746540798570129E-2</v>
      </c>
      <c r="J113" s="132">
        <v>2.7261179944389348E-2</v>
      </c>
      <c r="K113" s="117"/>
      <c r="L113" s="117"/>
    </row>
    <row r="114" spans="1:12" ht="14.1" customHeight="1">
      <c r="A114" s="128" t="s">
        <v>393</v>
      </c>
      <c r="B114" s="133" t="s">
        <v>394</v>
      </c>
      <c r="C114" s="130">
        <v>5480344</v>
      </c>
      <c r="D114" s="130">
        <v>142778718</v>
      </c>
      <c r="E114" s="131">
        <v>3.7999999999999999E-2</v>
      </c>
      <c r="F114" s="131">
        <v>3.6999999999999998E-2</v>
      </c>
      <c r="G114" s="131">
        <v>3.5999999999999997E-2</v>
      </c>
      <c r="H114" s="132">
        <v>3.5000000000000003E-2</v>
      </c>
      <c r="I114" s="132">
        <v>3.6486787633912651E-2</v>
      </c>
      <c r="J114" s="132">
        <v>2.9991883130012869E-2</v>
      </c>
      <c r="K114" s="117"/>
      <c r="L114" s="117"/>
    </row>
    <row r="115" spans="1:12" ht="14.1" customHeight="1">
      <c r="A115" s="128" t="s">
        <v>395</v>
      </c>
      <c r="B115" s="133" t="s">
        <v>396</v>
      </c>
      <c r="C115" s="130">
        <v>11079311</v>
      </c>
      <c r="D115" s="130">
        <v>229124777</v>
      </c>
      <c r="E115" s="131">
        <v>4.8000000000000001E-2</v>
      </c>
      <c r="F115" s="131">
        <v>4.9000000000000002E-2</v>
      </c>
      <c r="G115" s="131">
        <v>0.04</v>
      </c>
      <c r="H115" s="132">
        <v>3.6999999999999998E-2</v>
      </c>
      <c r="I115" s="132">
        <v>3.8135366640974853E-2</v>
      </c>
      <c r="J115" s="132">
        <v>2.9232638844523481E-2</v>
      </c>
      <c r="K115" s="117"/>
      <c r="L115" s="117"/>
    </row>
    <row r="116" spans="1:12" ht="14.1" customHeight="1">
      <c r="A116" s="128" t="s">
        <v>397</v>
      </c>
      <c r="B116" s="133" t="s">
        <v>398</v>
      </c>
      <c r="C116" s="130">
        <v>5443673</v>
      </c>
      <c r="D116" s="130">
        <v>161664168</v>
      </c>
      <c r="E116" s="131">
        <v>3.3000000000000002E-2</v>
      </c>
      <c r="F116" s="131">
        <v>3.4000000000000002E-2</v>
      </c>
      <c r="G116" s="131">
        <v>3.7999999999999999E-2</v>
      </c>
      <c r="H116" s="132">
        <v>3.9E-2</v>
      </c>
      <c r="I116" s="132">
        <v>3.3137233496441959E-2</v>
      </c>
      <c r="J116" s="132">
        <v>3.1197469114764002E-2</v>
      </c>
      <c r="K116" s="117"/>
      <c r="L116" s="117"/>
    </row>
    <row r="117" spans="1:12" ht="14.1" customHeight="1">
      <c r="A117" s="128" t="s">
        <v>399</v>
      </c>
      <c r="B117" s="133" t="s">
        <v>400</v>
      </c>
      <c r="C117" s="130">
        <v>5687811</v>
      </c>
      <c r="D117" s="130">
        <v>140702879</v>
      </c>
      <c r="E117" s="131">
        <v>0.04</v>
      </c>
      <c r="F117" s="131">
        <v>4.4999999999999998E-2</v>
      </c>
      <c r="G117" s="131">
        <v>4.4999999999999998E-2</v>
      </c>
      <c r="H117" s="132">
        <v>4.2000000000000003E-2</v>
      </c>
      <c r="I117" s="132">
        <v>4.1418632519964214E-2</v>
      </c>
      <c r="J117" s="132">
        <v>4.6870880334130588E-2</v>
      </c>
      <c r="K117" s="117"/>
      <c r="L117" s="117"/>
    </row>
    <row r="118" spans="1:12" ht="14.1" customHeight="1">
      <c r="A118" s="128" t="s">
        <v>401</v>
      </c>
      <c r="B118" s="133" t="s">
        <v>402</v>
      </c>
      <c r="C118" s="130">
        <v>3567307</v>
      </c>
      <c r="D118" s="130">
        <v>126241907</v>
      </c>
      <c r="E118" s="131">
        <v>2.8000000000000001E-2</v>
      </c>
      <c r="F118" s="131">
        <v>3.1E-2</v>
      </c>
      <c r="G118" s="131">
        <v>2.9000000000000001E-2</v>
      </c>
      <c r="H118" s="132">
        <v>3.2000000000000001E-2</v>
      </c>
      <c r="I118" s="132">
        <v>2.8204934683256657E-2</v>
      </c>
      <c r="J118" s="132">
        <v>3.0473567261238892E-2</v>
      </c>
      <c r="K118" s="117"/>
      <c r="L118" s="117"/>
    </row>
    <row r="119" spans="1:12" ht="14.1" customHeight="1">
      <c r="A119" s="197" t="s">
        <v>234</v>
      </c>
      <c r="B119" s="198"/>
      <c r="C119" s="134">
        <f>SUM(C113:C118)</f>
        <v>34441440</v>
      </c>
      <c r="D119" s="134">
        <f>SUM(D113:D118)</f>
        <v>896998574</v>
      </c>
      <c r="E119" s="131">
        <f>IF(ISERR(C119/D119),"－　  　",C119/D119)</f>
        <v>3.8396315220898002E-2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DC602-1E15-4946-BF7C-C11F2AF6616A}">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455</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3.8833333333333338E-2</v>
      </c>
    </row>
    <row r="5" spans="1:13" ht="14.1" customHeight="1">
      <c r="A5" s="128" t="s">
        <v>222</v>
      </c>
      <c r="B5" s="129" t="s">
        <v>223</v>
      </c>
      <c r="C5" s="130">
        <v>223496</v>
      </c>
      <c r="D5" s="130">
        <v>5148860</v>
      </c>
      <c r="E5" s="131">
        <v>4.2999999999999997E-2</v>
      </c>
      <c r="F5" s="131">
        <v>3.7999999999999999E-2</v>
      </c>
      <c r="G5" s="131">
        <v>3.7999999999999999E-2</v>
      </c>
      <c r="H5" s="132">
        <v>3.7999999999999999E-2</v>
      </c>
      <c r="I5" s="132">
        <v>4.5262014598630947E-2</v>
      </c>
      <c r="J5" s="132">
        <v>3.9222956872488238E-2</v>
      </c>
      <c r="K5" s="117"/>
      <c r="L5" s="117"/>
    </row>
    <row r="6" spans="1:13" ht="14.1" customHeight="1">
      <c r="A6" s="128" t="s">
        <v>224</v>
      </c>
      <c r="B6" s="133" t="s">
        <v>225</v>
      </c>
      <c r="C6" s="130">
        <v>106622</v>
      </c>
      <c r="D6" s="130">
        <v>2677157</v>
      </c>
      <c r="E6" s="131">
        <v>3.9E-2</v>
      </c>
      <c r="F6" s="131">
        <v>0.03</v>
      </c>
      <c r="G6" s="131">
        <v>4.4999999999999998E-2</v>
      </c>
      <c r="H6" s="132">
        <v>3.7999999999999999E-2</v>
      </c>
      <c r="I6" s="132">
        <v>4.5213524997289957E-2</v>
      </c>
      <c r="J6" s="132">
        <v>3.8917838185538421E-2</v>
      </c>
      <c r="K6" s="117"/>
      <c r="L6" s="117"/>
    </row>
    <row r="7" spans="1:13" ht="14.1" customHeight="1">
      <c r="A7" s="128" t="s">
        <v>226</v>
      </c>
      <c r="B7" s="133" t="s">
        <v>227</v>
      </c>
      <c r="C7" s="130">
        <v>113491</v>
      </c>
      <c r="D7" s="130">
        <v>2269122</v>
      </c>
      <c r="E7" s="131">
        <v>0.05</v>
      </c>
      <c r="F7" s="131">
        <v>4.3999999999999997E-2</v>
      </c>
      <c r="G7" s="131">
        <v>4.2000000000000003E-2</v>
      </c>
      <c r="H7" s="132">
        <v>5.2999999999999999E-2</v>
      </c>
      <c r="I7" s="132">
        <v>7.1501216090509592E-2</v>
      </c>
      <c r="J7" s="132">
        <v>6.5794418322793022E-2</v>
      </c>
      <c r="K7" s="117"/>
      <c r="L7" s="117"/>
    </row>
    <row r="8" spans="1:13" ht="14.1" customHeight="1">
      <c r="A8" s="128" t="s">
        <v>228</v>
      </c>
      <c r="B8" s="133" t="s">
        <v>229</v>
      </c>
      <c r="C8" s="130">
        <v>43058</v>
      </c>
      <c r="D8" s="130">
        <v>3491439</v>
      </c>
      <c r="E8" s="131">
        <v>1.2E-2</v>
      </c>
      <c r="F8" s="131">
        <v>1.0999999999999999E-2</v>
      </c>
      <c r="G8" s="131">
        <v>1.4E-2</v>
      </c>
      <c r="H8" s="132">
        <v>1.2999999999999999E-2</v>
      </c>
      <c r="I8" s="132">
        <v>2.9251501407973314E-2</v>
      </c>
      <c r="J8" s="132">
        <v>1.7238491612712431E-2</v>
      </c>
      <c r="K8" s="117"/>
      <c r="L8" s="117"/>
    </row>
    <row r="9" spans="1:13" ht="14.1" customHeight="1">
      <c r="A9" s="128" t="s">
        <v>230</v>
      </c>
      <c r="B9" s="133" t="s">
        <v>231</v>
      </c>
      <c r="C9" s="130">
        <v>63039</v>
      </c>
      <c r="D9" s="130">
        <v>2218228</v>
      </c>
      <c r="E9" s="131">
        <v>2.8000000000000001E-2</v>
      </c>
      <c r="F9" s="131">
        <v>3.2000000000000001E-2</v>
      </c>
      <c r="G9" s="131">
        <v>2.3E-2</v>
      </c>
      <c r="H9" s="132">
        <v>2.9000000000000001E-2</v>
      </c>
      <c r="I9" s="132">
        <v>3.5681838963209159E-2</v>
      </c>
      <c r="J9" s="132">
        <v>2.7736578574157126E-2</v>
      </c>
      <c r="K9" s="117"/>
      <c r="L9" s="117"/>
    </row>
    <row r="10" spans="1:13" ht="14.1" customHeight="1">
      <c r="A10" s="128" t="s">
        <v>232</v>
      </c>
      <c r="B10" s="133" t="s">
        <v>233</v>
      </c>
      <c r="C10" s="130">
        <v>441699</v>
      </c>
      <c r="D10" s="130">
        <v>7203879</v>
      </c>
      <c r="E10" s="131">
        <v>6.0999999999999999E-2</v>
      </c>
      <c r="F10" s="132">
        <v>5.6000000000000001E-2</v>
      </c>
      <c r="G10" s="132">
        <v>4.5999999999999999E-2</v>
      </c>
      <c r="H10" s="132">
        <v>0.05</v>
      </c>
      <c r="I10" s="132">
        <v>5.1359527504841178E-2</v>
      </c>
      <c r="J10" s="132">
        <v>4.6991898206509522E-2</v>
      </c>
      <c r="K10" s="117"/>
      <c r="L10" s="117"/>
    </row>
    <row r="11" spans="1:13" ht="14.1" customHeight="1">
      <c r="A11" s="197" t="s">
        <v>234</v>
      </c>
      <c r="B11" s="198"/>
      <c r="C11" s="134">
        <f>SUM(C5:C10)</f>
        <v>991405</v>
      </c>
      <c r="D11" s="134">
        <f>SUM(D5:D10)</f>
        <v>23008685</v>
      </c>
      <c r="E11" s="131">
        <f>IF(ISERR(C11/D11),"－　  　",C11/D11)</f>
        <v>4.3088294702630765E-2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4.2846153846153839E-2</v>
      </c>
    </row>
    <row r="15" spans="1:13" ht="14.1" customHeight="1">
      <c r="A15" s="128" t="s">
        <v>237</v>
      </c>
      <c r="B15" s="129" t="s">
        <v>238</v>
      </c>
      <c r="C15" s="130">
        <v>163329</v>
      </c>
      <c r="D15" s="130">
        <v>4980970</v>
      </c>
      <c r="E15" s="131">
        <v>3.2000000000000001E-2</v>
      </c>
      <c r="F15" s="131">
        <v>2.1000000000000001E-2</v>
      </c>
      <c r="G15" s="131">
        <v>3.3000000000000002E-2</v>
      </c>
      <c r="H15" s="132">
        <v>2.5999999999999999E-2</v>
      </c>
      <c r="I15" s="132">
        <v>1.461069244777401E-2</v>
      </c>
      <c r="J15" s="132">
        <v>2.2347331112974468E-2</v>
      </c>
      <c r="K15" s="117"/>
      <c r="L15" s="117"/>
    </row>
    <row r="16" spans="1:13" ht="14.1" customHeight="1">
      <c r="A16" s="128" t="s">
        <v>239</v>
      </c>
      <c r="B16" s="133" t="s">
        <v>240</v>
      </c>
      <c r="C16" s="130">
        <v>98336</v>
      </c>
      <c r="D16" s="130">
        <v>4151972</v>
      </c>
      <c r="E16" s="131">
        <v>2.3E-2</v>
      </c>
      <c r="F16" s="131">
        <v>2.4E-2</v>
      </c>
      <c r="G16" s="131">
        <v>2.5000000000000001E-2</v>
      </c>
      <c r="H16" s="132">
        <v>2.5999999999999999E-2</v>
      </c>
      <c r="I16" s="132">
        <v>1.85076017694937E-2</v>
      </c>
      <c r="J16" s="132">
        <v>2.2181228605250614E-2</v>
      </c>
      <c r="K16" s="117"/>
      <c r="L16" s="117"/>
    </row>
    <row r="17" spans="1:13" ht="14.1" customHeight="1">
      <c r="A17" s="128" t="s">
        <v>241</v>
      </c>
      <c r="B17" s="133" t="s">
        <v>242</v>
      </c>
      <c r="C17" s="130">
        <v>166959</v>
      </c>
      <c r="D17" s="130">
        <v>4253841</v>
      </c>
      <c r="E17" s="131">
        <v>3.9E-2</v>
      </c>
      <c r="F17" s="131">
        <v>3.4000000000000002E-2</v>
      </c>
      <c r="G17" s="131">
        <v>3.3000000000000002E-2</v>
      </c>
      <c r="H17" s="132">
        <v>2.7E-2</v>
      </c>
      <c r="I17" s="132">
        <v>4.3752488720601876E-2</v>
      </c>
      <c r="J17" s="132">
        <v>2.159205186692062E-2</v>
      </c>
      <c r="K17" s="117"/>
      <c r="L17" s="117"/>
    </row>
    <row r="18" spans="1:13" ht="14.1" customHeight="1">
      <c r="A18" s="128" t="s">
        <v>243</v>
      </c>
      <c r="B18" s="133" t="s">
        <v>244</v>
      </c>
      <c r="C18" s="130">
        <v>220899</v>
      </c>
      <c r="D18" s="130">
        <v>7358644</v>
      </c>
      <c r="E18" s="131">
        <v>0.03</v>
      </c>
      <c r="F18" s="131">
        <v>3.5999999999999997E-2</v>
      </c>
      <c r="G18" s="131">
        <v>2.7E-2</v>
      </c>
      <c r="H18" s="132">
        <v>3.2000000000000001E-2</v>
      </c>
      <c r="I18" s="132">
        <v>3.3507227093634198E-2</v>
      </c>
      <c r="J18" s="132">
        <v>3.6400282886462007E-2</v>
      </c>
      <c r="K18" s="117"/>
      <c r="L18" s="117"/>
    </row>
    <row r="19" spans="1:13" ht="14.1" customHeight="1">
      <c r="A19" s="128" t="s">
        <v>245</v>
      </c>
      <c r="B19" s="133" t="s">
        <v>246</v>
      </c>
      <c r="C19" s="130">
        <v>263135</v>
      </c>
      <c r="D19" s="130">
        <v>4165621</v>
      </c>
      <c r="E19" s="131">
        <v>6.3E-2</v>
      </c>
      <c r="F19" s="131">
        <v>8.6999999999999994E-2</v>
      </c>
      <c r="G19" s="131">
        <v>0.08</v>
      </c>
      <c r="H19" s="132">
        <v>4.5999999999999999E-2</v>
      </c>
      <c r="I19" s="132">
        <v>5.1104145098976095E-2</v>
      </c>
      <c r="J19" s="132">
        <v>5.2267067166496019E-2</v>
      </c>
      <c r="K19" s="117"/>
      <c r="L19" s="117"/>
    </row>
    <row r="20" spans="1:13" ht="14.1" customHeight="1">
      <c r="A20" s="128" t="s">
        <v>247</v>
      </c>
      <c r="B20" s="133" t="s">
        <v>248</v>
      </c>
      <c r="C20" s="130">
        <v>367556</v>
      </c>
      <c r="D20" s="130">
        <v>5929630</v>
      </c>
      <c r="E20" s="131">
        <v>6.0999999999999999E-2</v>
      </c>
      <c r="F20" s="131">
        <v>6.9000000000000006E-2</v>
      </c>
      <c r="G20" s="131">
        <v>5.8999999999999997E-2</v>
      </c>
      <c r="H20" s="132">
        <v>0.06</v>
      </c>
      <c r="I20" s="132">
        <v>5.8295939332543838E-2</v>
      </c>
      <c r="J20" s="132">
        <v>5.7998869438286658E-2</v>
      </c>
      <c r="K20" s="117"/>
      <c r="L20" s="117"/>
    </row>
    <row r="21" spans="1:13" ht="14.1" customHeight="1">
      <c r="A21" s="128" t="s">
        <v>249</v>
      </c>
      <c r="B21" s="133" t="s">
        <v>250</v>
      </c>
      <c r="C21" s="130">
        <v>444087</v>
      </c>
      <c r="D21" s="130">
        <v>7627496</v>
      </c>
      <c r="E21" s="131">
        <v>5.8000000000000003E-2</v>
      </c>
      <c r="F21" s="131">
        <v>6.3E-2</v>
      </c>
      <c r="G21" s="131">
        <v>0.08</v>
      </c>
      <c r="H21" s="132">
        <v>7.0000000000000007E-2</v>
      </c>
      <c r="I21" s="132">
        <v>6.3929505062254671E-2</v>
      </c>
      <c r="J21" s="132">
        <v>5.8147103835806027E-2</v>
      </c>
      <c r="K21" s="117"/>
      <c r="L21" s="117"/>
    </row>
    <row r="22" spans="1:13" ht="14.1" customHeight="1">
      <c r="A22" s="128" t="s">
        <v>251</v>
      </c>
      <c r="B22" s="133" t="s">
        <v>252</v>
      </c>
      <c r="C22" s="130">
        <v>194655</v>
      </c>
      <c r="D22" s="130">
        <v>5775433</v>
      </c>
      <c r="E22" s="131">
        <v>3.3000000000000002E-2</v>
      </c>
      <c r="F22" s="131">
        <v>3.5000000000000003E-2</v>
      </c>
      <c r="G22" s="131">
        <v>4.2999999999999997E-2</v>
      </c>
      <c r="H22" s="132">
        <v>4.1000000000000002E-2</v>
      </c>
      <c r="I22" s="132">
        <v>2.9056706526269488E-2</v>
      </c>
      <c r="J22" s="132">
        <v>3.711854826917118E-2</v>
      </c>
      <c r="K22" s="117"/>
      <c r="L22" s="117"/>
    </row>
    <row r="23" spans="1:13" ht="14.1" customHeight="1">
      <c r="A23" s="128" t="s">
        <v>253</v>
      </c>
      <c r="B23" s="133" t="s">
        <v>254</v>
      </c>
      <c r="C23" s="130">
        <v>164515</v>
      </c>
      <c r="D23" s="130">
        <v>5272986</v>
      </c>
      <c r="E23" s="131">
        <v>3.1E-2</v>
      </c>
      <c r="F23" s="131">
        <v>2.9000000000000001E-2</v>
      </c>
      <c r="G23" s="131">
        <v>5.2999999999999999E-2</v>
      </c>
      <c r="H23" s="132">
        <v>3.6999999999999998E-2</v>
      </c>
      <c r="I23" s="132">
        <v>2.0672075971896468E-2</v>
      </c>
      <c r="J23" s="132">
        <v>3.0200866563071756E-2</v>
      </c>
      <c r="K23" s="117"/>
      <c r="L23" s="117"/>
    </row>
    <row r="24" spans="1:13" ht="14.1" customHeight="1">
      <c r="A24" s="128" t="s">
        <v>255</v>
      </c>
      <c r="B24" s="133" t="s">
        <v>256</v>
      </c>
      <c r="C24" s="130">
        <v>323900</v>
      </c>
      <c r="D24" s="130">
        <v>5017283</v>
      </c>
      <c r="E24" s="131">
        <v>6.4000000000000001E-2</v>
      </c>
      <c r="F24" s="131">
        <v>3.2000000000000001E-2</v>
      </c>
      <c r="G24" s="131">
        <v>0.13100000000000001</v>
      </c>
      <c r="H24" s="132">
        <v>8.4000000000000005E-2</v>
      </c>
      <c r="I24" s="132">
        <v>5.5193854391067339E-2</v>
      </c>
      <c r="J24" s="132">
        <v>5.7324069509424889E-2</v>
      </c>
      <c r="K24" s="117"/>
      <c r="L24" s="117"/>
    </row>
    <row r="25" spans="1:13" ht="14.1" customHeight="1">
      <c r="A25" s="128" t="s">
        <v>257</v>
      </c>
      <c r="B25" s="133" t="s">
        <v>258</v>
      </c>
      <c r="C25" s="130">
        <v>116361</v>
      </c>
      <c r="D25" s="130">
        <v>3559591</v>
      </c>
      <c r="E25" s="131">
        <v>3.2000000000000001E-2</v>
      </c>
      <c r="F25" s="131">
        <v>0.03</v>
      </c>
      <c r="G25" s="131">
        <v>2.5999999999999999E-2</v>
      </c>
      <c r="H25" s="132">
        <v>0.03</v>
      </c>
      <c r="I25" s="132">
        <v>2.7989607195445288E-2</v>
      </c>
      <c r="J25" s="132">
        <v>2.7130050389556896E-2</v>
      </c>
      <c r="K25" s="117"/>
      <c r="L25" s="117"/>
    </row>
    <row r="26" spans="1:13" ht="14.1" customHeight="1">
      <c r="A26" s="128" t="s">
        <v>259</v>
      </c>
      <c r="B26" s="133" t="s">
        <v>260</v>
      </c>
      <c r="C26" s="130">
        <v>147500</v>
      </c>
      <c r="D26" s="130">
        <v>4535484</v>
      </c>
      <c r="E26" s="131">
        <v>3.2000000000000001E-2</v>
      </c>
      <c r="F26" s="131">
        <v>3.5000000000000003E-2</v>
      </c>
      <c r="G26" s="131">
        <v>2.5999999999999999E-2</v>
      </c>
      <c r="H26" s="132">
        <v>2.5999999999999999E-2</v>
      </c>
      <c r="I26" s="132">
        <v>3.1155943003237326E-2</v>
      </c>
      <c r="J26" s="132">
        <v>2.2775806382446737E-2</v>
      </c>
      <c r="K26" s="117"/>
      <c r="L26" s="117"/>
    </row>
    <row r="27" spans="1:13" ht="14.1" customHeight="1">
      <c r="A27" s="128" t="s">
        <v>261</v>
      </c>
      <c r="B27" s="133" t="s">
        <v>262</v>
      </c>
      <c r="C27" s="130">
        <v>498876</v>
      </c>
      <c r="D27" s="130">
        <v>8380594</v>
      </c>
      <c r="E27" s="131">
        <v>5.8999999999999997E-2</v>
      </c>
      <c r="F27" s="131">
        <v>5.1999999999999998E-2</v>
      </c>
      <c r="G27" s="131">
        <v>5.2999999999999999E-2</v>
      </c>
      <c r="H27" s="132">
        <v>5.2999999999999999E-2</v>
      </c>
      <c r="I27" s="132">
        <v>5.2140785788669604E-2</v>
      </c>
      <c r="J27" s="132">
        <v>5.081713408383557E-2</v>
      </c>
      <c r="K27" s="117"/>
      <c r="L27" s="117"/>
    </row>
    <row r="28" spans="1:13" ht="14.1" customHeight="1">
      <c r="A28" s="197" t="s">
        <v>234</v>
      </c>
      <c r="B28" s="198"/>
      <c r="C28" s="134">
        <f>SUM(C15:C27)</f>
        <v>3170108</v>
      </c>
      <c r="D28" s="134">
        <f>SUM(D15:D27)</f>
        <v>71009545</v>
      </c>
      <c r="E28" s="131">
        <f>IF(ISERR(C28/D28),"－　  　",C28/D28)</f>
        <v>4.4643406742009117E-2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4.1000000000000002E-2</v>
      </c>
    </row>
    <row r="32" spans="1:13" ht="14.1" customHeight="1">
      <c r="A32" s="128" t="s">
        <v>264</v>
      </c>
      <c r="B32" s="129" t="s">
        <v>265</v>
      </c>
      <c r="C32" s="130">
        <v>262954</v>
      </c>
      <c r="D32" s="130">
        <v>5805730</v>
      </c>
      <c r="E32" s="131">
        <v>4.4999999999999998E-2</v>
      </c>
      <c r="F32" s="131">
        <v>3.6999999999999998E-2</v>
      </c>
      <c r="G32" s="131">
        <v>7.0999999999999994E-2</v>
      </c>
      <c r="H32" s="132">
        <v>7.2999999999999995E-2</v>
      </c>
      <c r="I32" s="132">
        <v>4.17358175400422E-2</v>
      </c>
      <c r="J32" s="132">
        <v>5.4027624894098639E-2</v>
      </c>
      <c r="K32" s="117"/>
      <c r="L32" s="117"/>
    </row>
    <row r="33" spans="1:13" ht="14.1" customHeight="1">
      <c r="A33" s="128" t="s">
        <v>266</v>
      </c>
      <c r="B33" s="133" t="s">
        <v>267</v>
      </c>
      <c r="C33" s="130">
        <v>75415</v>
      </c>
      <c r="D33" s="130">
        <v>3200073</v>
      </c>
      <c r="E33" s="131">
        <v>2.3E-2</v>
      </c>
      <c r="F33" s="131">
        <v>1.7999999999999999E-2</v>
      </c>
      <c r="G33" s="131">
        <v>0.02</v>
      </c>
      <c r="H33" s="132">
        <v>2.5000000000000001E-2</v>
      </c>
      <c r="I33" s="132">
        <v>1.9744229860633237E-2</v>
      </c>
      <c r="J33" s="132">
        <v>1.9718349824124872E-2</v>
      </c>
      <c r="K33" s="117"/>
      <c r="L33" s="117"/>
    </row>
    <row r="34" spans="1:13" ht="14.1" customHeight="1">
      <c r="A34" s="128" t="s">
        <v>268</v>
      </c>
      <c r="B34" s="133" t="s">
        <v>269</v>
      </c>
      <c r="C34" s="130">
        <v>586586</v>
      </c>
      <c r="D34" s="130">
        <v>18396356</v>
      </c>
      <c r="E34" s="131">
        <v>3.1E-2</v>
      </c>
      <c r="F34" s="131">
        <v>7.0999999999999994E-2</v>
      </c>
      <c r="G34" s="131">
        <v>0.108</v>
      </c>
      <c r="H34" s="132">
        <v>5.7000000000000002E-2</v>
      </c>
      <c r="I34" s="132">
        <v>4.0476998091632646E-2</v>
      </c>
      <c r="J34" s="132">
        <v>7.5100253549915882E-2</v>
      </c>
      <c r="K34" s="117"/>
      <c r="L34" s="117"/>
    </row>
    <row r="35" spans="1:13" ht="14.1" customHeight="1">
      <c r="A35" s="128" t="s">
        <v>270</v>
      </c>
      <c r="B35" s="133" t="s">
        <v>271</v>
      </c>
      <c r="C35" s="130">
        <v>516409</v>
      </c>
      <c r="D35" s="130">
        <v>8382470</v>
      </c>
      <c r="E35" s="131">
        <v>6.0999999999999999E-2</v>
      </c>
      <c r="F35" s="131">
        <v>5.3999999999999999E-2</v>
      </c>
      <c r="G35" s="131">
        <v>7.2999999999999995E-2</v>
      </c>
      <c r="H35" s="132">
        <v>6.3E-2</v>
      </c>
      <c r="I35" s="132">
        <v>6.5103752857991859E-2</v>
      </c>
      <c r="J35" s="132">
        <v>8.9353258119954246E-2</v>
      </c>
      <c r="K35" s="117"/>
      <c r="L35" s="117"/>
    </row>
    <row r="36" spans="1:13" ht="14.1" customHeight="1">
      <c r="A36" s="128" t="s">
        <v>272</v>
      </c>
      <c r="B36" s="133" t="s">
        <v>273</v>
      </c>
      <c r="C36" s="130">
        <v>597623</v>
      </c>
      <c r="D36" s="130">
        <v>9121125</v>
      </c>
      <c r="E36" s="131">
        <v>6.5000000000000002E-2</v>
      </c>
      <c r="F36" s="131">
        <v>0.122</v>
      </c>
      <c r="G36" s="131">
        <v>7.0999999999999994E-2</v>
      </c>
      <c r="H36" s="132">
        <v>0.05</v>
      </c>
      <c r="I36" s="132">
        <v>4.7455140085156451E-2</v>
      </c>
      <c r="J36" s="132">
        <v>6.7349740142930797E-2</v>
      </c>
      <c r="K36" s="117"/>
      <c r="L36" s="117"/>
    </row>
    <row r="37" spans="1:13" ht="14.1" customHeight="1">
      <c r="A37" s="128" t="s">
        <v>274</v>
      </c>
      <c r="B37" s="133" t="s">
        <v>275</v>
      </c>
      <c r="C37" s="130">
        <v>231193</v>
      </c>
      <c r="D37" s="130">
        <v>7828348</v>
      </c>
      <c r="E37" s="131">
        <v>2.9000000000000001E-2</v>
      </c>
      <c r="F37" s="131">
        <v>0.03</v>
      </c>
      <c r="G37" s="131">
        <v>3.5999999999999997E-2</v>
      </c>
      <c r="H37" s="132">
        <v>3.1E-2</v>
      </c>
      <c r="I37" s="132">
        <v>3.1223104967100929E-2</v>
      </c>
      <c r="J37" s="132">
        <v>1.9293387890980083E-2</v>
      </c>
      <c r="K37" s="117"/>
      <c r="L37" s="117"/>
    </row>
    <row r="38" spans="1:13" ht="14.1" customHeight="1">
      <c r="A38" s="128" t="s">
        <v>276</v>
      </c>
      <c r="B38" s="133" t="s">
        <v>277</v>
      </c>
      <c r="C38" s="130">
        <v>146799</v>
      </c>
      <c r="D38" s="130">
        <v>5761727</v>
      </c>
      <c r="E38" s="131">
        <v>2.5000000000000001E-2</v>
      </c>
      <c r="F38" s="131">
        <v>2.3E-2</v>
      </c>
      <c r="G38" s="131">
        <v>2.4E-2</v>
      </c>
      <c r="H38" s="132">
        <v>1.9E-2</v>
      </c>
      <c r="I38" s="132">
        <v>1.8694945554726117E-2</v>
      </c>
      <c r="J38" s="132">
        <v>1.8799989617362737E-2</v>
      </c>
      <c r="K38" s="117"/>
      <c r="L38" s="117"/>
    </row>
    <row r="39" spans="1:13" ht="14.1" customHeight="1">
      <c r="A39" s="128" t="s">
        <v>278</v>
      </c>
      <c r="B39" s="133" t="s">
        <v>279</v>
      </c>
      <c r="C39" s="130">
        <v>277022</v>
      </c>
      <c r="D39" s="130">
        <v>5637988</v>
      </c>
      <c r="E39" s="131">
        <v>4.9000000000000002E-2</v>
      </c>
      <c r="F39" s="131">
        <v>3.6999999999999998E-2</v>
      </c>
      <c r="G39" s="131">
        <v>7.6999999999999999E-2</v>
      </c>
      <c r="H39" s="132">
        <v>2.8000000000000001E-2</v>
      </c>
      <c r="I39" s="132">
        <v>3.9775786139720035E-2</v>
      </c>
      <c r="J39" s="132">
        <v>3.9426196438846442E-2</v>
      </c>
      <c r="K39" s="117"/>
      <c r="L39" s="117"/>
    </row>
    <row r="40" spans="1:13" ht="14.1" customHeight="1">
      <c r="A40" s="197" t="s">
        <v>234</v>
      </c>
      <c r="B40" s="198"/>
      <c r="C40" s="134">
        <f>SUM(C32:C39)</f>
        <v>2694001</v>
      </c>
      <c r="D40" s="134">
        <f>SUM(D32:D39)</f>
        <v>64133817</v>
      </c>
      <c r="E40" s="131">
        <f>IF(ISERR(C40/D40),"－　  　",C40/D40)</f>
        <v>4.2005935807625482E-2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3.0785714285714288E-2</v>
      </c>
    </row>
    <row r="44" spans="1:13" ht="14.1" customHeight="1">
      <c r="A44" s="128" t="s">
        <v>281</v>
      </c>
      <c r="B44" s="129" t="s">
        <v>282</v>
      </c>
      <c r="C44" s="130">
        <v>518610</v>
      </c>
      <c r="D44" s="130">
        <v>13179222</v>
      </c>
      <c r="E44" s="131">
        <v>3.9E-2</v>
      </c>
      <c r="F44" s="131">
        <v>3.4000000000000002E-2</v>
      </c>
      <c r="G44" s="131">
        <v>3.5999999999999997E-2</v>
      </c>
      <c r="H44" s="132">
        <v>3.1E-2</v>
      </c>
      <c r="I44" s="132">
        <v>4.0254207406763845E-2</v>
      </c>
      <c r="J44" s="132">
        <v>2.693606288468051E-2</v>
      </c>
      <c r="K44" s="117"/>
      <c r="L44" s="117"/>
    </row>
    <row r="45" spans="1:13" ht="14.1" customHeight="1">
      <c r="A45" s="128" t="s">
        <v>283</v>
      </c>
      <c r="B45" s="133" t="s">
        <v>284</v>
      </c>
      <c r="C45" s="130">
        <v>279771</v>
      </c>
      <c r="D45" s="130">
        <v>7898414</v>
      </c>
      <c r="E45" s="131">
        <v>3.5000000000000003E-2</v>
      </c>
      <c r="F45" s="131">
        <v>5.8999999999999997E-2</v>
      </c>
      <c r="G45" s="131">
        <v>3.7999999999999999E-2</v>
      </c>
      <c r="H45" s="132">
        <v>3.7999999999999999E-2</v>
      </c>
      <c r="I45" s="132">
        <v>5.8434480830422797E-2</v>
      </c>
      <c r="J45" s="132">
        <v>4.9320973888551896E-2</v>
      </c>
      <c r="K45" s="117"/>
      <c r="L45" s="117"/>
    </row>
    <row r="46" spans="1:13" ht="14.1" customHeight="1">
      <c r="A46" s="128" t="s">
        <v>285</v>
      </c>
      <c r="B46" s="133" t="s">
        <v>286</v>
      </c>
      <c r="C46" s="130">
        <v>265867</v>
      </c>
      <c r="D46" s="130">
        <v>10013095</v>
      </c>
      <c r="E46" s="131">
        <v>2.5999999999999999E-2</v>
      </c>
      <c r="F46" s="131">
        <v>3.2000000000000001E-2</v>
      </c>
      <c r="G46" s="131">
        <v>5.0999999999999997E-2</v>
      </c>
      <c r="H46" s="132">
        <v>3.6999999999999998E-2</v>
      </c>
      <c r="I46" s="132">
        <v>3.2792640622168925E-2</v>
      </c>
      <c r="J46" s="132">
        <v>2.2287677060114388E-2</v>
      </c>
      <c r="K46" s="117"/>
      <c r="L46" s="117"/>
    </row>
    <row r="47" spans="1:13" ht="14.1" customHeight="1">
      <c r="A47" s="128" t="s">
        <v>287</v>
      </c>
      <c r="B47" s="133" t="s">
        <v>288</v>
      </c>
      <c r="C47" s="130">
        <v>175036</v>
      </c>
      <c r="D47" s="130">
        <v>6260999</v>
      </c>
      <c r="E47" s="131">
        <v>2.7E-2</v>
      </c>
      <c r="F47" s="131">
        <v>2.1999999999999999E-2</v>
      </c>
      <c r="G47" s="131">
        <v>4.3999999999999997E-2</v>
      </c>
      <c r="H47" s="132">
        <v>3.5000000000000003E-2</v>
      </c>
      <c r="I47" s="132">
        <v>2.9510342023264826E-2</v>
      </c>
      <c r="J47" s="132">
        <v>2.0145017554792127E-2</v>
      </c>
      <c r="K47" s="117"/>
      <c r="L47" s="117"/>
    </row>
    <row r="48" spans="1:13" ht="14.1" customHeight="1">
      <c r="A48" s="128" t="s">
        <v>289</v>
      </c>
      <c r="B48" s="133" t="s">
        <v>290</v>
      </c>
      <c r="C48" s="130">
        <v>202215</v>
      </c>
      <c r="D48" s="130">
        <v>13057983</v>
      </c>
      <c r="E48" s="131">
        <v>1.4999999999999999E-2</v>
      </c>
      <c r="F48" s="131">
        <v>2.5000000000000001E-2</v>
      </c>
      <c r="G48" s="131">
        <v>1.7000000000000001E-2</v>
      </c>
      <c r="H48" s="132">
        <v>1.6E-2</v>
      </c>
      <c r="I48" s="132">
        <v>2.683331580599305E-2</v>
      </c>
      <c r="J48" s="132">
        <v>2.6694895893724122E-2</v>
      </c>
      <c r="K48" s="117"/>
      <c r="L48" s="117"/>
    </row>
    <row r="49" spans="1:13" ht="14.1" customHeight="1">
      <c r="A49" s="128" t="s">
        <v>291</v>
      </c>
      <c r="B49" s="133" t="s">
        <v>292</v>
      </c>
      <c r="C49" s="130">
        <v>568491</v>
      </c>
      <c r="D49" s="130">
        <v>14510956</v>
      </c>
      <c r="E49" s="131">
        <v>3.9E-2</v>
      </c>
      <c r="F49" s="131">
        <v>3.7999999999999999E-2</v>
      </c>
      <c r="G49" s="131">
        <v>4.1000000000000002E-2</v>
      </c>
      <c r="H49" s="132">
        <v>5.1999999999999998E-2</v>
      </c>
      <c r="I49" s="132">
        <v>4.9822152675639705E-2</v>
      </c>
      <c r="J49" s="132">
        <v>4.1190839541230533E-2</v>
      </c>
      <c r="K49" s="117"/>
      <c r="L49" s="117"/>
    </row>
    <row r="50" spans="1:13" ht="14.1" customHeight="1">
      <c r="A50" s="128" t="s">
        <v>293</v>
      </c>
      <c r="B50" s="133" t="s">
        <v>294</v>
      </c>
      <c r="C50" s="130">
        <v>252162</v>
      </c>
      <c r="D50" s="130">
        <v>10575976</v>
      </c>
      <c r="E50" s="131">
        <v>2.3E-2</v>
      </c>
      <c r="F50" s="131">
        <v>3.1E-2</v>
      </c>
      <c r="G50" s="131">
        <v>4.1000000000000002E-2</v>
      </c>
      <c r="H50" s="132">
        <v>4.3999999999999997E-2</v>
      </c>
      <c r="I50" s="132">
        <v>3.6770321483637625E-2</v>
      </c>
      <c r="J50" s="132">
        <v>3.7033141118588124E-2</v>
      </c>
      <c r="K50" s="117"/>
      <c r="L50" s="117"/>
    </row>
    <row r="51" spans="1:13" ht="14.1" customHeight="1">
      <c r="A51" s="128" t="s">
        <v>295</v>
      </c>
      <c r="B51" s="133" t="s">
        <v>296</v>
      </c>
      <c r="C51" s="130">
        <v>312782</v>
      </c>
      <c r="D51" s="130">
        <v>13577778</v>
      </c>
      <c r="E51" s="131">
        <v>2.3E-2</v>
      </c>
      <c r="F51" s="131">
        <v>2.4E-2</v>
      </c>
      <c r="G51" s="131">
        <v>2.8000000000000001E-2</v>
      </c>
      <c r="H51" s="132">
        <v>3.9E-2</v>
      </c>
      <c r="I51" s="132">
        <v>2.5235322403920082E-2</v>
      </c>
      <c r="J51" s="132">
        <v>3.2269636978912712E-2</v>
      </c>
      <c r="K51" s="117"/>
      <c r="L51" s="117"/>
    </row>
    <row r="52" spans="1:13" ht="14.1" customHeight="1">
      <c r="A52" s="128" t="s">
        <v>297</v>
      </c>
      <c r="B52" s="133" t="s">
        <v>298</v>
      </c>
      <c r="C52" s="130">
        <v>548215</v>
      </c>
      <c r="D52" s="130">
        <v>14319643</v>
      </c>
      <c r="E52" s="131">
        <v>3.7999999999999999E-2</v>
      </c>
      <c r="F52" s="131">
        <v>0.03</v>
      </c>
      <c r="G52" s="131">
        <v>3.5000000000000003E-2</v>
      </c>
      <c r="H52" s="132">
        <v>3.6999999999999998E-2</v>
      </c>
      <c r="I52" s="132">
        <v>3.4173028098519249E-2</v>
      </c>
      <c r="J52" s="132">
        <v>3.0103353715663323E-2</v>
      </c>
      <c r="K52" s="117"/>
      <c r="L52" s="117"/>
    </row>
    <row r="53" spans="1:13" ht="14.1" customHeight="1">
      <c r="A53" s="128" t="s">
        <v>299</v>
      </c>
      <c r="B53" s="133" t="s">
        <v>300</v>
      </c>
      <c r="C53" s="130">
        <v>317576</v>
      </c>
      <c r="D53" s="130">
        <v>8125339</v>
      </c>
      <c r="E53" s="131">
        <v>3.9E-2</v>
      </c>
      <c r="F53" s="131">
        <v>4.2999999999999997E-2</v>
      </c>
      <c r="G53" s="131">
        <v>4.1000000000000002E-2</v>
      </c>
      <c r="H53" s="132">
        <v>3.9E-2</v>
      </c>
      <c r="I53" s="132">
        <v>3.5759416126660906E-2</v>
      </c>
      <c r="J53" s="132">
        <v>3.5400142186040678E-2</v>
      </c>
      <c r="K53" s="117"/>
      <c r="L53" s="117"/>
    </row>
    <row r="54" spans="1:13" ht="14.1" customHeight="1">
      <c r="A54" s="128" t="s">
        <v>301</v>
      </c>
      <c r="B54" s="133" t="s">
        <v>302</v>
      </c>
      <c r="C54" s="130">
        <v>134420</v>
      </c>
      <c r="D54" s="130">
        <v>5635578</v>
      </c>
      <c r="E54" s="131">
        <v>2.3E-2</v>
      </c>
      <c r="F54" s="131">
        <v>2.5000000000000001E-2</v>
      </c>
      <c r="G54" s="131">
        <v>3.2000000000000001E-2</v>
      </c>
      <c r="H54" s="132">
        <v>7.8E-2</v>
      </c>
      <c r="I54" s="132">
        <v>4.3818909752058578E-2</v>
      </c>
      <c r="J54" s="132">
        <v>3.6814171993549055E-2</v>
      </c>
      <c r="K54" s="117"/>
      <c r="L54" s="117"/>
    </row>
    <row r="55" spans="1:13" ht="14.1" customHeight="1">
      <c r="A55" s="128" t="s">
        <v>303</v>
      </c>
      <c r="B55" s="133" t="s">
        <v>304</v>
      </c>
      <c r="C55" s="130">
        <v>415369</v>
      </c>
      <c r="D55" s="130">
        <v>9062293</v>
      </c>
      <c r="E55" s="131">
        <v>4.4999999999999998E-2</v>
      </c>
      <c r="F55" s="131">
        <v>0.06</v>
      </c>
      <c r="G55" s="131">
        <v>0.11600000000000001</v>
      </c>
      <c r="H55" s="132">
        <v>3.4000000000000002E-2</v>
      </c>
      <c r="I55" s="132">
        <v>3.8880929847699808E-2</v>
      </c>
      <c r="J55" s="132">
        <v>3.6568675008121859E-2</v>
      </c>
      <c r="K55" s="117"/>
      <c r="L55" s="117"/>
    </row>
    <row r="56" spans="1:13" ht="14.1" customHeight="1">
      <c r="A56" s="128" t="s">
        <v>305</v>
      </c>
      <c r="B56" s="133" t="s">
        <v>306</v>
      </c>
      <c r="C56" s="130">
        <v>274255</v>
      </c>
      <c r="D56" s="130">
        <v>9736799</v>
      </c>
      <c r="E56" s="131">
        <v>2.8000000000000001E-2</v>
      </c>
      <c r="F56" s="131">
        <v>3.1E-2</v>
      </c>
      <c r="G56" s="131">
        <v>3.5000000000000003E-2</v>
      </c>
      <c r="H56" s="132">
        <v>2.7E-2</v>
      </c>
      <c r="I56" s="132">
        <v>2.4497101680025647E-2</v>
      </c>
      <c r="J56" s="132">
        <v>2.5417157716002951E-2</v>
      </c>
      <c r="K56" s="117"/>
      <c r="L56" s="117"/>
    </row>
    <row r="57" spans="1:13" ht="14.1" customHeight="1">
      <c r="A57" s="128" t="s">
        <v>307</v>
      </c>
      <c r="B57" s="133" t="s">
        <v>308</v>
      </c>
      <c r="C57" s="130">
        <v>232657</v>
      </c>
      <c r="D57" s="130">
        <v>7274783</v>
      </c>
      <c r="E57" s="131">
        <v>3.1E-2</v>
      </c>
      <c r="F57" s="131">
        <v>2.5999999999999999E-2</v>
      </c>
      <c r="G57" s="131">
        <v>2.9000000000000001E-2</v>
      </c>
      <c r="H57" s="132">
        <v>3.2000000000000001E-2</v>
      </c>
      <c r="I57" s="132">
        <v>3.0500943353570561E-2</v>
      </c>
      <c r="J57" s="132">
        <v>3.1661159490560344E-2</v>
      </c>
      <c r="K57" s="117"/>
      <c r="L57" s="117"/>
    </row>
    <row r="58" spans="1:13" ht="14.1" customHeight="1">
      <c r="A58" s="197" t="s">
        <v>234</v>
      </c>
      <c r="B58" s="198"/>
      <c r="C58" s="134">
        <f>SUM(C44:C57)</f>
        <v>4497426</v>
      </c>
      <c r="D58" s="134">
        <f>SUM(D44:D57)</f>
        <v>143228858</v>
      </c>
      <c r="E58" s="131">
        <f>IF(ISERR(C58/D58),"－　  　",C58/D58)</f>
        <v>3.1400278287494268E-2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3.3950000000000001E-2</v>
      </c>
    </row>
    <row r="62" spans="1:13" ht="14.1" customHeight="1">
      <c r="A62" s="128" t="s">
        <v>310</v>
      </c>
      <c r="B62" s="129" t="s">
        <v>311</v>
      </c>
      <c r="C62" s="130">
        <v>284886</v>
      </c>
      <c r="D62" s="130">
        <v>11186876</v>
      </c>
      <c r="E62" s="131">
        <v>2.5000000000000001E-2</v>
      </c>
      <c r="F62" s="131">
        <v>3.5000000000000003E-2</v>
      </c>
      <c r="G62" s="131">
        <v>4.7E-2</v>
      </c>
      <c r="H62" s="132">
        <v>3.5000000000000003E-2</v>
      </c>
      <c r="I62" s="132">
        <v>2.0781226779165368E-2</v>
      </c>
      <c r="J62" s="132">
        <v>2.5879596543745539E-2</v>
      </c>
      <c r="K62" s="117"/>
      <c r="L62" s="117"/>
    </row>
    <row r="63" spans="1:13" ht="14.1" customHeight="1">
      <c r="A63" s="128" t="s">
        <v>312</v>
      </c>
      <c r="B63" s="133" t="s">
        <v>313</v>
      </c>
      <c r="C63" s="130">
        <v>288063</v>
      </c>
      <c r="D63" s="130">
        <v>14860446</v>
      </c>
      <c r="E63" s="131">
        <v>1.9E-2</v>
      </c>
      <c r="F63" s="131">
        <v>1.6E-2</v>
      </c>
      <c r="G63" s="131">
        <v>1.6E-2</v>
      </c>
      <c r="H63" s="132">
        <v>1.9E-2</v>
      </c>
      <c r="I63" s="132">
        <v>2.1814067842673764E-2</v>
      </c>
      <c r="J63" s="132">
        <v>1.8657540968236023E-2</v>
      </c>
      <c r="K63" s="117"/>
      <c r="L63" s="117"/>
    </row>
    <row r="64" spans="1:13" ht="14.1" customHeight="1">
      <c r="A64" s="128" t="s">
        <v>314</v>
      </c>
      <c r="B64" s="133" t="s">
        <v>315</v>
      </c>
      <c r="C64" s="130">
        <v>465613</v>
      </c>
      <c r="D64" s="130">
        <v>13266277</v>
      </c>
      <c r="E64" s="131">
        <v>3.5000000000000003E-2</v>
      </c>
      <c r="F64" s="131">
        <v>1.9E-2</v>
      </c>
      <c r="G64" s="131">
        <v>2.5000000000000001E-2</v>
      </c>
      <c r="H64" s="132">
        <v>3.2000000000000001E-2</v>
      </c>
      <c r="I64" s="132">
        <v>2.9724316295688481E-2</v>
      </c>
      <c r="J64" s="132">
        <v>2.1740078476775424E-2</v>
      </c>
      <c r="K64" s="117"/>
      <c r="L64" s="117"/>
    </row>
    <row r="65" spans="1:12" ht="14.1" customHeight="1">
      <c r="A65" s="128" t="s">
        <v>316</v>
      </c>
      <c r="B65" s="133" t="s">
        <v>317</v>
      </c>
      <c r="C65" s="130">
        <v>660961</v>
      </c>
      <c r="D65" s="130">
        <v>14036619</v>
      </c>
      <c r="E65" s="131">
        <v>4.7E-2</v>
      </c>
      <c r="F65" s="131">
        <v>5.0999999999999997E-2</v>
      </c>
      <c r="G65" s="131">
        <v>6.8000000000000005E-2</v>
      </c>
      <c r="H65" s="132">
        <v>9.8000000000000004E-2</v>
      </c>
      <c r="I65" s="132">
        <v>9.6277003908524075E-2</v>
      </c>
      <c r="J65" s="132">
        <v>3.3685402071823439E-2</v>
      </c>
      <c r="K65" s="117"/>
      <c r="L65" s="117"/>
    </row>
    <row r="66" spans="1:12" ht="14.1" customHeight="1">
      <c r="A66" s="128" t="s">
        <v>318</v>
      </c>
      <c r="B66" s="133" t="s">
        <v>319</v>
      </c>
      <c r="C66" s="130">
        <v>475855</v>
      </c>
      <c r="D66" s="130">
        <v>18097332</v>
      </c>
      <c r="E66" s="131">
        <v>2.5999999999999999E-2</v>
      </c>
      <c r="F66" s="131">
        <v>2.7E-2</v>
      </c>
      <c r="G66" s="131">
        <v>3.2000000000000001E-2</v>
      </c>
      <c r="H66" s="132">
        <v>2.9000000000000001E-2</v>
      </c>
      <c r="I66" s="132">
        <v>4.2440938444883863E-2</v>
      </c>
      <c r="J66" s="132">
        <v>2.7293206971119938E-2</v>
      </c>
      <c r="K66" s="117"/>
      <c r="L66" s="117"/>
    </row>
    <row r="67" spans="1:12" ht="14.1" customHeight="1">
      <c r="A67" s="128" t="s">
        <v>320</v>
      </c>
      <c r="B67" s="133" t="s">
        <v>321</v>
      </c>
      <c r="C67" s="130">
        <v>530829</v>
      </c>
      <c r="D67" s="130">
        <v>13485028</v>
      </c>
      <c r="E67" s="131">
        <v>3.9E-2</v>
      </c>
      <c r="F67" s="131">
        <v>3.5999999999999997E-2</v>
      </c>
      <c r="G67" s="131">
        <v>4.2000000000000003E-2</v>
      </c>
      <c r="H67" s="132">
        <v>2.4E-2</v>
      </c>
      <c r="I67" s="132">
        <v>2.7857442503090961E-2</v>
      </c>
      <c r="J67" s="132">
        <v>3.8755433208347949E-2</v>
      </c>
      <c r="K67" s="117"/>
      <c r="L67" s="117"/>
    </row>
    <row r="68" spans="1:12" ht="14.1" customHeight="1">
      <c r="A68" s="128" t="s">
        <v>322</v>
      </c>
      <c r="B68" s="133" t="s">
        <v>323</v>
      </c>
      <c r="C68" s="130">
        <v>398772</v>
      </c>
      <c r="D68" s="130">
        <v>11110769</v>
      </c>
      <c r="E68" s="131">
        <v>3.5000000000000003E-2</v>
      </c>
      <c r="F68" s="131">
        <v>2.5999999999999999E-2</v>
      </c>
      <c r="G68" s="131">
        <v>4.5999999999999999E-2</v>
      </c>
      <c r="H68" s="132">
        <v>2.8000000000000001E-2</v>
      </c>
      <c r="I68" s="132">
        <v>2.8363983152474279E-2</v>
      </c>
      <c r="J68" s="132">
        <v>2.5911332222893085E-2</v>
      </c>
      <c r="K68" s="117"/>
      <c r="L68" s="117"/>
    </row>
    <row r="69" spans="1:12" ht="14.1" customHeight="1">
      <c r="A69" s="128" t="s">
        <v>324</v>
      </c>
      <c r="B69" s="133" t="s">
        <v>325</v>
      </c>
      <c r="C69" s="130">
        <v>659622</v>
      </c>
      <c r="D69" s="130">
        <v>17215442</v>
      </c>
      <c r="E69" s="131">
        <v>3.7999999999999999E-2</v>
      </c>
      <c r="F69" s="131">
        <v>3.3000000000000002E-2</v>
      </c>
      <c r="G69" s="131">
        <v>3.9E-2</v>
      </c>
      <c r="H69" s="132">
        <v>4.1000000000000002E-2</v>
      </c>
      <c r="I69" s="132">
        <v>3.5598810601302967E-2</v>
      </c>
      <c r="J69" s="132">
        <v>3.4611286167399724E-2</v>
      </c>
      <c r="K69" s="117"/>
      <c r="L69" s="117"/>
    </row>
    <row r="70" spans="1:12" ht="14.1" customHeight="1">
      <c r="A70" s="128" t="s">
        <v>326</v>
      </c>
      <c r="B70" s="133" t="s">
        <v>327</v>
      </c>
      <c r="C70" s="130">
        <v>268735</v>
      </c>
      <c r="D70" s="130">
        <v>11239469</v>
      </c>
      <c r="E70" s="131">
        <v>2.3E-2</v>
      </c>
      <c r="F70" s="131">
        <v>2.1000000000000001E-2</v>
      </c>
      <c r="G70" s="131">
        <v>2.1999999999999999E-2</v>
      </c>
      <c r="H70" s="132">
        <v>2.8000000000000001E-2</v>
      </c>
      <c r="I70" s="132">
        <v>2.2905012088230342E-2</v>
      </c>
      <c r="J70" s="132">
        <v>2.1259115051325127E-2</v>
      </c>
      <c r="K70" s="117"/>
      <c r="L70" s="117"/>
    </row>
    <row r="71" spans="1:12" ht="14.1" customHeight="1">
      <c r="A71" s="128" t="s">
        <v>328</v>
      </c>
      <c r="B71" s="133" t="s">
        <v>329</v>
      </c>
      <c r="C71" s="130">
        <v>497718</v>
      </c>
      <c r="D71" s="130">
        <v>16077552</v>
      </c>
      <c r="E71" s="131">
        <v>0.03</v>
      </c>
      <c r="F71" s="131">
        <v>3.9E-2</v>
      </c>
      <c r="G71" s="131">
        <v>5.7000000000000002E-2</v>
      </c>
      <c r="H71" s="132">
        <v>3.4000000000000002E-2</v>
      </c>
      <c r="I71" s="132">
        <v>2.5778836524747367E-2</v>
      </c>
      <c r="J71" s="132">
        <v>2.8911037724312406E-2</v>
      </c>
      <c r="K71" s="117"/>
      <c r="L71" s="117"/>
    </row>
    <row r="72" spans="1:12" ht="14.1" customHeight="1">
      <c r="A72" s="128" t="s">
        <v>330</v>
      </c>
      <c r="B72" s="133" t="s">
        <v>331</v>
      </c>
      <c r="C72" s="130">
        <v>382855</v>
      </c>
      <c r="D72" s="130">
        <v>15038739</v>
      </c>
      <c r="E72" s="131">
        <v>2.5000000000000001E-2</v>
      </c>
      <c r="F72" s="131">
        <v>2.7E-2</v>
      </c>
      <c r="G72" s="131">
        <v>4.1000000000000002E-2</v>
      </c>
      <c r="H72" s="132">
        <v>2.9000000000000001E-2</v>
      </c>
      <c r="I72" s="132">
        <v>2.4935534469387882E-2</v>
      </c>
      <c r="J72" s="132">
        <v>2.6714346081828239E-2</v>
      </c>
      <c r="K72" s="117"/>
      <c r="L72" s="117"/>
    </row>
    <row r="73" spans="1:12" ht="14.1" customHeight="1">
      <c r="A73" s="128" t="s">
        <v>332</v>
      </c>
      <c r="B73" s="133" t="s">
        <v>333</v>
      </c>
      <c r="C73" s="130">
        <v>558567</v>
      </c>
      <c r="D73" s="130">
        <v>13700606</v>
      </c>
      <c r="E73" s="131">
        <v>0.04</v>
      </c>
      <c r="F73" s="131">
        <v>0.04</v>
      </c>
      <c r="G73" s="131">
        <v>4.9000000000000002E-2</v>
      </c>
      <c r="H73" s="132">
        <v>5.2999999999999999E-2</v>
      </c>
      <c r="I73" s="132">
        <v>4.3798709702375115E-2</v>
      </c>
      <c r="J73" s="132">
        <v>4.2257593860799456E-2</v>
      </c>
      <c r="K73" s="117"/>
      <c r="L73" s="117"/>
    </row>
    <row r="74" spans="1:12" ht="14.1" customHeight="1">
      <c r="A74" s="128" t="s">
        <v>334</v>
      </c>
      <c r="B74" s="133" t="s">
        <v>335</v>
      </c>
      <c r="C74" s="130">
        <v>565630</v>
      </c>
      <c r="D74" s="130">
        <v>18452019</v>
      </c>
      <c r="E74" s="131">
        <v>0.03</v>
      </c>
      <c r="F74" s="131">
        <v>2.9000000000000001E-2</v>
      </c>
      <c r="G74" s="131">
        <v>4.4999999999999998E-2</v>
      </c>
      <c r="H74" s="132">
        <v>3.2000000000000001E-2</v>
      </c>
      <c r="I74" s="132">
        <v>3.7794169131841894E-2</v>
      </c>
      <c r="J74" s="132">
        <v>4.7000169939651663E-2</v>
      </c>
      <c r="K74" s="117"/>
      <c r="L74" s="117"/>
    </row>
    <row r="75" spans="1:12" ht="14.1" customHeight="1">
      <c r="A75" s="128" t="s">
        <v>336</v>
      </c>
      <c r="B75" s="133" t="s">
        <v>337</v>
      </c>
      <c r="C75" s="130">
        <v>583379</v>
      </c>
      <c r="D75" s="130">
        <v>13838118</v>
      </c>
      <c r="E75" s="131">
        <v>4.2000000000000003E-2</v>
      </c>
      <c r="F75" s="131">
        <v>4.4999999999999998E-2</v>
      </c>
      <c r="G75" s="131">
        <v>3.3000000000000002E-2</v>
      </c>
      <c r="H75" s="132">
        <v>4.2000000000000003E-2</v>
      </c>
      <c r="I75" s="132">
        <v>3.4317606730098815E-2</v>
      </c>
      <c r="J75" s="132">
        <v>3.2069461182303811E-2</v>
      </c>
      <c r="K75" s="117"/>
      <c r="L75" s="117"/>
    </row>
    <row r="76" spans="1:12" ht="14.1" customHeight="1">
      <c r="A76" s="128" t="s">
        <v>338</v>
      </c>
      <c r="B76" s="133" t="s">
        <v>339</v>
      </c>
      <c r="C76" s="130">
        <v>309799</v>
      </c>
      <c r="D76" s="130">
        <v>13236572</v>
      </c>
      <c r="E76" s="131">
        <v>2.3E-2</v>
      </c>
      <c r="F76" s="131">
        <v>3.5999999999999997E-2</v>
      </c>
      <c r="G76" s="131">
        <v>3.5000000000000003E-2</v>
      </c>
      <c r="H76" s="132">
        <v>3.2000000000000001E-2</v>
      </c>
      <c r="I76" s="132">
        <v>3.1993846699617391E-2</v>
      </c>
      <c r="J76" s="132">
        <v>3.3811264448219552E-2</v>
      </c>
      <c r="K76" s="117"/>
      <c r="L76" s="117"/>
    </row>
    <row r="77" spans="1:12" ht="14.1" customHeight="1">
      <c r="A77" s="128" t="s">
        <v>340</v>
      </c>
      <c r="B77" s="133" t="s">
        <v>341</v>
      </c>
      <c r="C77" s="130">
        <v>622967</v>
      </c>
      <c r="D77" s="130">
        <v>11619147</v>
      </c>
      <c r="E77" s="131">
        <v>5.2999999999999999E-2</v>
      </c>
      <c r="F77" s="131">
        <v>5.1999999999999998E-2</v>
      </c>
      <c r="G77" s="131">
        <v>0.04</v>
      </c>
      <c r="H77" s="132">
        <v>4.2999999999999997E-2</v>
      </c>
      <c r="I77" s="132">
        <v>3.0141626709945298E-2</v>
      </c>
      <c r="J77" s="132">
        <v>3.0945395407219897E-2</v>
      </c>
      <c r="K77" s="117"/>
      <c r="L77" s="117"/>
    </row>
    <row r="78" spans="1:12" ht="14.1" customHeight="1">
      <c r="A78" s="128" t="s">
        <v>342</v>
      </c>
      <c r="B78" s="133" t="s">
        <v>343</v>
      </c>
      <c r="C78" s="130">
        <v>467513</v>
      </c>
      <c r="D78" s="130">
        <v>14241565</v>
      </c>
      <c r="E78" s="131">
        <v>3.2000000000000001E-2</v>
      </c>
      <c r="F78" s="131">
        <v>3.4000000000000002E-2</v>
      </c>
      <c r="G78" s="131">
        <v>2.7E-2</v>
      </c>
      <c r="H78" s="132">
        <v>2.7E-2</v>
      </c>
      <c r="I78" s="132">
        <v>1.9330695369138184E-2</v>
      </c>
      <c r="J78" s="132">
        <v>2.5840002360217714E-2</v>
      </c>
      <c r="K78" s="117"/>
      <c r="L78" s="117"/>
    </row>
    <row r="79" spans="1:12" ht="14.1" customHeight="1">
      <c r="A79" s="128" t="s">
        <v>344</v>
      </c>
      <c r="B79" s="133" t="s">
        <v>345</v>
      </c>
      <c r="C79" s="130">
        <v>270458</v>
      </c>
      <c r="D79" s="130">
        <v>12227217</v>
      </c>
      <c r="E79" s="131">
        <v>2.1999999999999999E-2</v>
      </c>
      <c r="F79" s="131">
        <v>2.1999999999999999E-2</v>
      </c>
      <c r="G79" s="131">
        <v>2.3E-2</v>
      </c>
      <c r="H79" s="132">
        <v>0.03</v>
      </c>
      <c r="I79" s="132">
        <v>2.7080549829548498E-2</v>
      </c>
      <c r="J79" s="132">
        <v>2.1917050708585028E-2</v>
      </c>
      <c r="K79" s="117"/>
      <c r="L79" s="117"/>
    </row>
    <row r="80" spans="1:12" ht="14.1" customHeight="1">
      <c r="A80" s="128" t="s">
        <v>346</v>
      </c>
      <c r="B80" s="133" t="s">
        <v>347</v>
      </c>
      <c r="C80" s="130">
        <v>320348</v>
      </c>
      <c r="D80" s="130">
        <v>13638338</v>
      </c>
      <c r="E80" s="131">
        <v>2.3E-2</v>
      </c>
      <c r="F80" s="131">
        <v>5.0999999999999997E-2</v>
      </c>
      <c r="G80" s="131">
        <v>3.5000000000000003E-2</v>
      </c>
      <c r="H80" s="132">
        <v>3.6999999999999998E-2</v>
      </c>
      <c r="I80" s="132">
        <v>2.8500358599322519E-2</v>
      </c>
      <c r="J80" s="132">
        <v>2.4515312891667404E-2</v>
      </c>
      <c r="K80" s="117"/>
      <c r="L80" s="117"/>
    </row>
    <row r="81" spans="1:13" ht="14.1" customHeight="1">
      <c r="A81" s="128" t="s">
        <v>348</v>
      </c>
      <c r="B81" s="133" t="s">
        <v>349</v>
      </c>
      <c r="C81" s="130">
        <v>1240430</v>
      </c>
      <c r="D81" s="130">
        <v>17065618</v>
      </c>
      <c r="E81" s="131">
        <v>7.1999999999999995E-2</v>
      </c>
      <c r="F81" s="131">
        <v>5.1999999999999998E-2</v>
      </c>
      <c r="G81" s="131">
        <v>5.5E-2</v>
      </c>
      <c r="H81" s="132">
        <v>4.3999999999999997E-2</v>
      </c>
      <c r="I81" s="132">
        <v>5.1963431522910504E-2</v>
      </c>
      <c r="J81" s="132">
        <v>3.8859415098874014E-2</v>
      </c>
      <c r="K81" s="117"/>
      <c r="L81" s="117"/>
    </row>
    <row r="82" spans="1:13" ht="14.1" customHeight="1">
      <c r="A82" s="197" t="s">
        <v>234</v>
      </c>
      <c r="B82" s="198"/>
      <c r="C82" s="134">
        <f>SUM(C62:C81)</f>
        <v>9853000</v>
      </c>
      <c r="D82" s="134">
        <f>SUM(D62:D81)</f>
        <v>283633749</v>
      </c>
      <c r="E82" s="131">
        <f>IF(ISERR(C82/D82),"－　  　",C82/D82)</f>
        <v>3.4738461254129528E-2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3.1363636363636364E-2</v>
      </c>
    </row>
    <row r="86" spans="1:13" ht="14.1" customHeight="1">
      <c r="A86" s="128" t="s">
        <v>351</v>
      </c>
      <c r="B86" s="129" t="s">
        <v>352</v>
      </c>
      <c r="C86" s="130">
        <v>938549</v>
      </c>
      <c r="D86" s="130">
        <v>20276191</v>
      </c>
      <c r="E86" s="131">
        <v>4.5999999999999999E-2</v>
      </c>
      <c r="F86" s="131">
        <v>4.2999999999999997E-2</v>
      </c>
      <c r="G86" s="131">
        <v>3.6999999999999998E-2</v>
      </c>
      <c r="H86" s="132">
        <v>3.2000000000000001E-2</v>
      </c>
      <c r="I86" s="132">
        <v>3.058940726398296E-2</v>
      </c>
      <c r="J86" s="132">
        <v>1.7742127943769278E-2</v>
      </c>
      <c r="K86" s="117"/>
      <c r="L86" s="117"/>
    </row>
    <row r="87" spans="1:13" ht="14.1" customHeight="1">
      <c r="A87" s="128" t="s">
        <v>353</v>
      </c>
      <c r="B87" s="133" t="s">
        <v>354</v>
      </c>
      <c r="C87" s="130">
        <v>1585444</v>
      </c>
      <c r="D87" s="130">
        <v>45637908</v>
      </c>
      <c r="E87" s="131">
        <v>3.4000000000000002E-2</v>
      </c>
      <c r="F87" s="131">
        <v>3.2000000000000001E-2</v>
      </c>
      <c r="G87" s="131">
        <v>3.5000000000000003E-2</v>
      </c>
      <c r="H87" s="132">
        <v>3.2000000000000001E-2</v>
      </c>
      <c r="I87" s="132">
        <v>3.4368947377458166E-2</v>
      </c>
      <c r="J87" s="132">
        <v>3.1114066554988419E-2</v>
      </c>
      <c r="K87" s="117"/>
      <c r="L87" s="117"/>
    </row>
    <row r="88" spans="1:13" ht="14.1" customHeight="1">
      <c r="A88" s="128" t="s">
        <v>355</v>
      </c>
      <c r="B88" s="133" t="s">
        <v>356</v>
      </c>
      <c r="C88" s="130">
        <v>585519</v>
      </c>
      <c r="D88" s="130">
        <v>17720887</v>
      </c>
      <c r="E88" s="131">
        <v>3.3000000000000002E-2</v>
      </c>
      <c r="F88" s="131">
        <v>3.4000000000000002E-2</v>
      </c>
      <c r="G88" s="131">
        <v>4.2000000000000003E-2</v>
      </c>
      <c r="H88" s="132">
        <v>3.7999999999999999E-2</v>
      </c>
      <c r="I88" s="132">
        <v>4.1921690846011037E-2</v>
      </c>
      <c r="J88" s="132">
        <v>3.4449786328845655E-2</v>
      </c>
      <c r="K88" s="117"/>
      <c r="L88" s="117"/>
    </row>
    <row r="89" spans="1:13" ht="14.1" customHeight="1">
      <c r="A89" s="128" t="s">
        <v>357</v>
      </c>
      <c r="B89" s="133" t="s">
        <v>358</v>
      </c>
      <c r="C89" s="130">
        <v>1240081</v>
      </c>
      <c r="D89" s="130">
        <v>19150017</v>
      </c>
      <c r="E89" s="131">
        <v>6.4000000000000001E-2</v>
      </c>
      <c r="F89" s="131">
        <v>7.2999999999999995E-2</v>
      </c>
      <c r="G89" s="131">
        <v>8.3000000000000004E-2</v>
      </c>
      <c r="H89" s="132">
        <v>0.04</v>
      </c>
      <c r="I89" s="132">
        <v>4.161328930475898E-2</v>
      </c>
      <c r="J89" s="132">
        <v>4.4279449244945208E-2</v>
      </c>
      <c r="K89" s="117"/>
      <c r="L89" s="117"/>
    </row>
    <row r="90" spans="1:13" ht="14.1" customHeight="1">
      <c r="A90" s="128" t="s">
        <v>359</v>
      </c>
      <c r="B90" s="133" t="s">
        <v>360</v>
      </c>
      <c r="C90" s="130">
        <v>595838</v>
      </c>
      <c r="D90" s="130">
        <v>23960429</v>
      </c>
      <c r="E90" s="131">
        <v>2.4E-2</v>
      </c>
      <c r="F90" s="131">
        <v>3.1E-2</v>
      </c>
      <c r="G90" s="131">
        <v>2.8000000000000001E-2</v>
      </c>
      <c r="H90" s="132">
        <v>2.5999999999999999E-2</v>
      </c>
      <c r="I90" s="132">
        <v>2.5380146653169004E-2</v>
      </c>
      <c r="J90" s="132">
        <v>2.8008544358097662E-2</v>
      </c>
      <c r="K90" s="117"/>
      <c r="L90" s="117"/>
    </row>
    <row r="91" spans="1:13" ht="14.1" customHeight="1">
      <c r="A91" s="128" t="s">
        <v>361</v>
      </c>
      <c r="B91" s="133" t="s">
        <v>362</v>
      </c>
      <c r="C91" s="130">
        <v>299479</v>
      </c>
      <c r="D91" s="130">
        <v>18006098</v>
      </c>
      <c r="E91" s="131">
        <v>1.6E-2</v>
      </c>
      <c r="F91" s="131">
        <v>2.7E-2</v>
      </c>
      <c r="G91" s="131">
        <v>3.1E-2</v>
      </c>
      <c r="H91" s="132">
        <v>2.4E-2</v>
      </c>
      <c r="I91" s="132">
        <v>2.0005309900622551E-2</v>
      </c>
      <c r="J91" s="132">
        <v>2.1147914470586716E-2</v>
      </c>
      <c r="K91" s="117"/>
      <c r="L91" s="117"/>
    </row>
    <row r="92" spans="1:13" ht="14.1" customHeight="1">
      <c r="A92" s="128" t="s">
        <v>363</v>
      </c>
      <c r="B92" s="133" t="s">
        <v>364</v>
      </c>
      <c r="C92" s="130">
        <v>560982</v>
      </c>
      <c r="D92" s="130">
        <v>20130473</v>
      </c>
      <c r="E92" s="131">
        <v>2.7E-2</v>
      </c>
      <c r="F92" s="131">
        <v>2.7E-2</v>
      </c>
      <c r="G92" s="131">
        <v>4.2000000000000003E-2</v>
      </c>
      <c r="H92" s="132">
        <v>4.1000000000000002E-2</v>
      </c>
      <c r="I92" s="132">
        <v>3.5634205343484833E-2</v>
      </c>
      <c r="J92" s="132">
        <v>4.5414748007759083E-2</v>
      </c>
      <c r="K92" s="117"/>
      <c r="L92" s="117"/>
    </row>
    <row r="93" spans="1:13" ht="14.1" customHeight="1">
      <c r="A93" s="128" t="s">
        <v>365</v>
      </c>
      <c r="B93" s="133" t="s">
        <v>366</v>
      </c>
      <c r="C93" s="130">
        <v>434926</v>
      </c>
      <c r="D93" s="130">
        <v>19671082</v>
      </c>
      <c r="E93" s="131">
        <v>2.1999999999999999E-2</v>
      </c>
      <c r="F93" s="131">
        <v>2.1000000000000001E-2</v>
      </c>
      <c r="G93" s="131">
        <v>1.9E-2</v>
      </c>
      <c r="H93" s="132">
        <v>2.3E-2</v>
      </c>
      <c r="I93" s="132">
        <v>1.9301951714884778E-2</v>
      </c>
      <c r="J93" s="132">
        <v>2.0930384341582651E-2</v>
      </c>
      <c r="K93" s="117"/>
      <c r="L93" s="117"/>
    </row>
    <row r="94" spans="1:13" ht="14.1" customHeight="1">
      <c r="A94" s="128" t="s">
        <v>367</v>
      </c>
      <c r="B94" s="133" t="s">
        <v>368</v>
      </c>
      <c r="C94" s="130">
        <v>747227</v>
      </c>
      <c r="D94" s="130">
        <v>23594305</v>
      </c>
      <c r="E94" s="131">
        <v>3.1E-2</v>
      </c>
      <c r="F94" s="131">
        <v>3.3000000000000002E-2</v>
      </c>
      <c r="G94" s="131">
        <v>3.5999999999999997E-2</v>
      </c>
      <c r="H94" s="132">
        <v>3.6999999999999998E-2</v>
      </c>
      <c r="I94" s="132">
        <v>4.1473873825056989E-2</v>
      </c>
      <c r="J94" s="132">
        <v>3.7241005541492796E-2</v>
      </c>
      <c r="K94" s="117"/>
      <c r="L94" s="117"/>
    </row>
    <row r="95" spans="1:13" ht="14.1" customHeight="1">
      <c r="A95" s="128" t="s">
        <v>369</v>
      </c>
      <c r="B95" s="133" t="s">
        <v>370</v>
      </c>
      <c r="C95" s="130">
        <v>542561</v>
      </c>
      <c r="D95" s="130">
        <v>24176986</v>
      </c>
      <c r="E95" s="131">
        <v>2.1999999999999999E-2</v>
      </c>
      <c r="F95" s="131">
        <v>2.1000000000000001E-2</v>
      </c>
      <c r="G95" s="131">
        <v>2.1000000000000001E-2</v>
      </c>
      <c r="H95" s="132">
        <v>2.5000000000000001E-2</v>
      </c>
      <c r="I95" s="132">
        <v>2.3493083005036167E-2</v>
      </c>
      <c r="J95" s="132">
        <v>2.3189788066602466E-2</v>
      </c>
      <c r="K95" s="117"/>
      <c r="L95" s="117"/>
    </row>
    <row r="96" spans="1:13" ht="14.1" customHeight="1">
      <c r="A96" s="128" t="s">
        <v>371</v>
      </c>
      <c r="B96" s="133" t="s">
        <v>372</v>
      </c>
      <c r="C96" s="130">
        <v>589444</v>
      </c>
      <c r="D96" s="130">
        <v>22489254</v>
      </c>
      <c r="E96" s="131">
        <v>2.5999999999999999E-2</v>
      </c>
      <c r="F96" s="131">
        <v>2.5000000000000001E-2</v>
      </c>
      <c r="G96" s="131">
        <v>2.7E-2</v>
      </c>
      <c r="H96" s="132">
        <v>2.7E-2</v>
      </c>
      <c r="I96" s="132">
        <v>3.0652137908557156E-2</v>
      </c>
      <c r="J96" s="132">
        <v>2.6125667930920329E-2</v>
      </c>
      <c r="K96" s="117"/>
      <c r="L96" s="117"/>
    </row>
    <row r="97" spans="1:13" ht="14.1" customHeight="1">
      <c r="A97" s="197" t="s">
        <v>234</v>
      </c>
      <c r="B97" s="198"/>
      <c r="C97" s="134">
        <f>SUM(C86:C96)</f>
        <v>8120050</v>
      </c>
      <c r="D97" s="134">
        <f>SUM(D86:D96)</f>
        <v>254813630</v>
      </c>
      <c r="E97" s="131">
        <f>IF(ISERR(C97/D97),"－　  　",C97/D97)</f>
        <v>3.1866623461233215E-2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3.5374999999999997E-2</v>
      </c>
    </row>
    <row r="101" spans="1:13" ht="14.1" customHeight="1">
      <c r="A101" s="128" t="s">
        <v>374</v>
      </c>
      <c r="B101" s="129" t="s">
        <v>375</v>
      </c>
      <c r="C101" s="130">
        <v>1757814</v>
      </c>
      <c r="D101" s="130">
        <v>59467451</v>
      </c>
      <c r="E101" s="131">
        <v>2.9000000000000001E-2</v>
      </c>
      <c r="F101" s="131">
        <v>3.6999999999999998E-2</v>
      </c>
      <c r="G101" s="131">
        <v>4.5999999999999999E-2</v>
      </c>
      <c r="H101" s="132">
        <v>3.5000000000000003E-2</v>
      </c>
      <c r="I101" s="132">
        <v>4.0815405627323012E-2</v>
      </c>
      <c r="J101" s="132">
        <v>3.9038376926272947E-2</v>
      </c>
      <c r="K101" s="117"/>
      <c r="L101" s="117"/>
    </row>
    <row r="102" spans="1:13" ht="14.1" customHeight="1">
      <c r="A102" s="128" t="s">
        <v>376</v>
      </c>
      <c r="B102" s="133" t="s">
        <v>377</v>
      </c>
      <c r="C102" s="130">
        <v>455690</v>
      </c>
      <c r="D102" s="130">
        <v>30411238</v>
      </c>
      <c r="E102" s="131">
        <v>1.4E-2</v>
      </c>
      <c r="F102" s="131">
        <v>1.4999999999999999E-2</v>
      </c>
      <c r="G102" s="131">
        <v>1.2999999999999999E-2</v>
      </c>
      <c r="H102" s="132">
        <v>1.4E-2</v>
      </c>
      <c r="I102" s="132">
        <v>1.5512448260094382E-2</v>
      </c>
      <c r="J102" s="132">
        <v>1.4633949064864923E-2</v>
      </c>
      <c r="K102" s="117"/>
      <c r="L102" s="117"/>
    </row>
    <row r="103" spans="1:13" ht="14.1" customHeight="1">
      <c r="A103" s="128" t="s">
        <v>378</v>
      </c>
      <c r="B103" s="133" t="s">
        <v>379</v>
      </c>
      <c r="C103" s="130">
        <v>1824743</v>
      </c>
      <c r="D103" s="130">
        <v>25560621</v>
      </c>
      <c r="E103" s="131">
        <v>7.0999999999999994E-2</v>
      </c>
      <c r="F103" s="131">
        <v>6.4000000000000001E-2</v>
      </c>
      <c r="G103" s="131">
        <v>0.08</v>
      </c>
      <c r="H103" s="132">
        <v>6.3E-2</v>
      </c>
      <c r="I103" s="132">
        <v>5.8552218915880146E-2</v>
      </c>
      <c r="J103" s="132">
        <v>6.8267858732207726E-2</v>
      </c>
      <c r="K103" s="117"/>
      <c r="L103" s="117"/>
    </row>
    <row r="104" spans="1:13" ht="14.1" customHeight="1">
      <c r="A104" s="128" t="s">
        <v>380</v>
      </c>
      <c r="B104" s="133" t="s">
        <v>381</v>
      </c>
      <c r="C104" s="130">
        <v>698994</v>
      </c>
      <c r="D104" s="130">
        <v>24839859</v>
      </c>
      <c r="E104" s="131">
        <v>2.8000000000000001E-2</v>
      </c>
      <c r="F104" s="131">
        <v>2.3E-2</v>
      </c>
      <c r="G104" s="131">
        <v>3.4000000000000002E-2</v>
      </c>
      <c r="H104" s="132">
        <v>3.5999999999999997E-2</v>
      </c>
      <c r="I104" s="132">
        <v>3.5510565054293147E-2</v>
      </c>
      <c r="J104" s="132">
        <v>3.4694513267594575E-2</v>
      </c>
      <c r="K104" s="117"/>
      <c r="L104" s="117"/>
    </row>
    <row r="105" spans="1:13" ht="14.1" customHeight="1">
      <c r="A105" s="128" t="s">
        <v>382</v>
      </c>
      <c r="B105" s="133" t="s">
        <v>383</v>
      </c>
      <c r="C105" s="130">
        <v>1472939</v>
      </c>
      <c r="D105" s="130">
        <v>61416679</v>
      </c>
      <c r="E105" s="131">
        <v>2.3E-2</v>
      </c>
      <c r="F105" s="131">
        <v>2.1000000000000001E-2</v>
      </c>
      <c r="G105" s="131">
        <v>2.3E-2</v>
      </c>
      <c r="H105" s="132">
        <v>2.4E-2</v>
      </c>
      <c r="I105" s="132">
        <v>2.715306084209269E-2</v>
      </c>
      <c r="J105" s="132">
        <v>2.9066082267642245E-2</v>
      </c>
      <c r="K105" s="117"/>
      <c r="L105" s="117"/>
    </row>
    <row r="106" spans="1:13" ht="14.1" customHeight="1">
      <c r="A106" s="128" t="s">
        <v>384</v>
      </c>
      <c r="B106" s="133" t="s">
        <v>385</v>
      </c>
      <c r="C106" s="130">
        <v>1536649</v>
      </c>
      <c r="D106" s="130">
        <v>37064400</v>
      </c>
      <c r="E106" s="131">
        <v>4.1000000000000002E-2</v>
      </c>
      <c r="F106" s="131">
        <v>4.1000000000000002E-2</v>
      </c>
      <c r="G106" s="131">
        <v>4.4999999999999998E-2</v>
      </c>
      <c r="H106" s="132">
        <v>5.8000000000000003E-2</v>
      </c>
      <c r="I106" s="132">
        <v>4.4287489437503894E-2</v>
      </c>
      <c r="J106" s="132">
        <v>4.6463468504074318E-2</v>
      </c>
      <c r="K106" s="117"/>
      <c r="L106" s="117"/>
    </row>
    <row r="107" spans="1:13" ht="14.1" customHeight="1">
      <c r="A107" s="128" t="s">
        <v>386</v>
      </c>
      <c r="B107" s="133" t="s">
        <v>387</v>
      </c>
      <c r="C107" s="130">
        <v>828073</v>
      </c>
      <c r="D107" s="130">
        <v>31315431</v>
      </c>
      <c r="E107" s="131">
        <v>2.5999999999999999E-2</v>
      </c>
      <c r="F107" s="131">
        <v>2.5999999999999999E-2</v>
      </c>
      <c r="G107" s="131">
        <v>2.7E-2</v>
      </c>
      <c r="H107" s="132">
        <v>3.3000000000000002E-2</v>
      </c>
      <c r="I107" s="132">
        <v>2.7926813612425629E-2</v>
      </c>
      <c r="J107" s="132">
        <v>3.0219522657941509E-2</v>
      </c>
      <c r="K107" s="117"/>
      <c r="L107" s="117"/>
    </row>
    <row r="108" spans="1:13" ht="14.1" customHeight="1">
      <c r="A108" s="128" t="s">
        <v>388</v>
      </c>
      <c r="B108" s="133" t="s">
        <v>389</v>
      </c>
      <c r="C108" s="130">
        <v>2109145</v>
      </c>
      <c r="D108" s="130">
        <v>40799218</v>
      </c>
      <c r="E108" s="131">
        <v>5.0999999999999997E-2</v>
      </c>
      <c r="F108" s="131">
        <v>5.2999999999999999E-2</v>
      </c>
      <c r="G108" s="131">
        <v>0.09</v>
      </c>
      <c r="H108" s="132">
        <v>4.9000000000000002E-2</v>
      </c>
      <c r="I108" s="132">
        <v>4.0752310680455768E-2</v>
      </c>
      <c r="J108" s="132">
        <v>4.2727176286494861E-2</v>
      </c>
      <c r="K108" s="117"/>
      <c r="L108" s="117"/>
    </row>
    <row r="109" spans="1:13" ht="14.1" customHeight="1">
      <c r="A109" s="197" t="s">
        <v>234</v>
      </c>
      <c r="B109" s="198"/>
      <c r="C109" s="134">
        <f>SUM(C101:C108)</f>
        <v>10684047</v>
      </c>
      <c r="D109" s="134">
        <f>SUM(D101:D108)</f>
        <v>310874897</v>
      </c>
      <c r="E109" s="131">
        <f>IF(ISERR(C109/D109),"－　  　",C109/D109)</f>
        <v>3.4367673630463641E-2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3.85E-2</v>
      </c>
    </row>
    <row r="113" spans="1:12" ht="14.1" customHeight="1">
      <c r="A113" s="128" t="s">
        <v>391</v>
      </c>
      <c r="B113" s="129" t="s">
        <v>392</v>
      </c>
      <c r="C113" s="130">
        <v>1674532</v>
      </c>
      <c r="D113" s="130">
        <v>63280774</v>
      </c>
      <c r="E113" s="131">
        <v>2.5999999999999999E-2</v>
      </c>
      <c r="F113" s="131">
        <v>4.1000000000000002E-2</v>
      </c>
      <c r="G113" s="131">
        <v>2.5000000000000001E-2</v>
      </c>
      <c r="H113" s="132">
        <v>2.7E-2</v>
      </c>
      <c r="I113" s="132">
        <v>2.465212854082191E-2</v>
      </c>
      <c r="J113" s="132">
        <v>2.5312264861840194E-2</v>
      </c>
      <c r="K113" s="117"/>
      <c r="L113" s="117"/>
    </row>
    <row r="114" spans="1:12" ht="14.1" customHeight="1">
      <c r="A114" s="128" t="s">
        <v>393</v>
      </c>
      <c r="B114" s="133" t="s">
        <v>394</v>
      </c>
      <c r="C114" s="130">
        <v>4327099</v>
      </c>
      <c r="D114" s="130">
        <v>97177536</v>
      </c>
      <c r="E114" s="131">
        <v>4.3999999999999997E-2</v>
      </c>
      <c r="F114" s="131">
        <v>4.2000000000000003E-2</v>
      </c>
      <c r="G114" s="131">
        <v>4.1000000000000002E-2</v>
      </c>
      <c r="H114" s="132">
        <v>3.5000000000000003E-2</v>
      </c>
      <c r="I114" s="132">
        <v>3.6377402638732854E-2</v>
      </c>
      <c r="J114" s="132">
        <v>3.5330942867714203E-2</v>
      </c>
      <c r="K114" s="117"/>
      <c r="L114" s="117"/>
    </row>
    <row r="115" spans="1:12" ht="14.1" customHeight="1">
      <c r="A115" s="128" t="s">
        <v>395</v>
      </c>
      <c r="B115" s="133" t="s">
        <v>396</v>
      </c>
      <c r="C115" s="130">
        <v>9322991</v>
      </c>
      <c r="D115" s="130">
        <v>166867885</v>
      </c>
      <c r="E115" s="131">
        <v>5.5E-2</v>
      </c>
      <c r="F115" s="131">
        <v>5.3999999999999999E-2</v>
      </c>
      <c r="G115" s="131">
        <v>4.2999999999999997E-2</v>
      </c>
      <c r="H115" s="132">
        <v>4.1000000000000002E-2</v>
      </c>
      <c r="I115" s="132">
        <v>4.3849083346909234E-2</v>
      </c>
      <c r="J115" s="132">
        <v>3.2707167974491934E-2</v>
      </c>
      <c r="K115" s="117"/>
      <c r="L115" s="117"/>
    </row>
    <row r="116" spans="1:12" ht="14.1" customHeight="1">
      <c r="A116" s="128" t="s">
        <v>397</v>
      </c>
      <c r="B116" s="133" t="s">
        <v>398</v>
      </c>
      <c r="C116" s="130">
        <v>4097164</v>
      </c>
      <c r="D116" s="130">
        <v>117159053</v>
      </c>
      <c r="E116" s="131">
        <v>3.4000000000000002E-2</v>
      </c>
      <c r="F116" s="131">
        <v>3.5999999999999997E-2</v>
      </c>
      <c r="G116" s="131">
        <v>0.04</v>
      </c>
      <c r="H116" s="132">
        <v>4.2999999999999997E-2</v>
      </c>
      <c r="I116" s="132">
        <v>3.7824882990548106E-2</v>
      </c>
      <c r="J116" s="132">
        <v>3.7063609206930026E-2</v>
      </c>
      <c r="K116" s="117"/>
      <c r="L116" s="117"/>
    </row>
    <row r="117" spans="1:12" ht="14.1" customHeight="1">
      <c r="A117" s="128" t="s">
        <v>399</v>
      </c>
      <c r="B117" s="133" t="s">
        <v>400</v>
      </c>
      <c r="C117" s="130">
        <v>4156162</v>
      </c>
      <c r="D117" s="130">
        <v>96823114</v>
      </c>
      <c r="E117" s="131">
        <v>4.2000000000000003E-2</v>
      </c>
      <c r="F117" s="131">
        <v>5.0999999999999997E-2</v>
      </c>
      <c r="G117" s="131">
        <v>5.0999999999999997E-2</v>
      </c>
      <c r="H117" s="132">
        <v>4.4999999999999998E-2</v>
      </c>
      <c r="I117" s="132">
        <v>4.6267733490633164E-2</v>
      </c>
      <c r="J117" s="132">
        <v>5.224978020330865E-2</v>
      </c>
      <c r="K117" s="117"/>
      <c r="L117" s="117"/>
    </row>
    <row r="118" spans="1:12" ht="14.1" customHeight="1">
      <c r="A118" s="128" t="s">
        <v>401</v>
      </c>
      <c r="B118" s="133" t="s">
        <v>402</v>
      </c>
      <c r="C118" s="130">
        <v>2301305</v>
      </c>
      <c r="D118" s="130">
        <v>75822283</v>
      </c>
      <c r="E118" s="131">
        <v>0.03</v>
      </c>
      <c r="F118" s="131">
        <v>3.4000000000000002E-2</v>
      </c>
      <c r="G118" s="131">
        <v>3.3000000000000002E-2</v>
      </c>
      <c r="H118" s="132">
        <v>3.3000000000000002E-2</v>
      </c>
      <c r="I118" s="132">
        <v>2.9560957344692596E-2</v>
      </c>
      <c r="J118" s="132">
        <v>3.227594418842912E-2</v>
      </c>
      <c r="K118" s="117"/>
      <c r="L118" s="117"/>
    </row>
    <row r="119" spans="1:12" ht="14.1" customHeight="1">
      <c r="A119" s="197" t="s">
        <v>234</v>
      </c>
      <c r="B119" s="198"/>
      <c r="C119" s="134">
        <f>SUM(C113:C118)</f>
        <v>25879253</v>
      </c>
      <c r="D119" s="134">
        <f>SUM(D113:D118)</f>
        <v>617130645</v>
      </c>
      <c r="E119" s="131">
        <f>IF(ISERR(C119/D119),"－　  　",C119/D119)</f>
        <v>4.193480458258559E-2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F196B8-9FC1-46BB-9409-C33C5C787A02}">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456</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8.900000000000001E-2</v>
      </c>
    </row>
    <row r="5" spans="1:13" ht="14.1" customHeight="1">
      <c r="A5" s="128" t="s">
        <v>222</v>
      </c>
      <c r="B5" s="129" t="s">
        <v>223</v>
      </c>
      <c r="C5" s="130">
        <v>970990</v>
      </c>
      <c r="D5" s="130">
        <v>27695501</v>
      </c>
      <c r="E5" s="131">
        <v>3.5000000000000003E-2</v>
      </c>
      <c r="F5" s="131">
        <v>4.2000000000000003E-2</v>
      </c>
      <c r="G5" s="131">
        <v>4.1000000000000002E-2</v>
      </c>
      <c r="H5" s="132">
        <v>4.3999999999999997E-2</v>
      </c>
      <c r="I5" s="132">
        <v>4.8966571226713274E-2</v>
      </c>
      <c r="J5" s="132">
        <v>4.6874298491794676E-2</v>
      </c>
      <c r="K5" s="117"/>
      <c r="L5" s="117"/>
    </row>
    <row r="6" spans="1:13" ht="14.1" customHeight="1">
      <c r="A6" s="128" t="s">
        <v>224</v>
      </c>
      <c r="B6" s="133" t="s">
        <v>225</v>
      </c>
      <c r="C6" s="130">
        <v>126232</v>
      </c>
      <c r="D6" s="130">
        <v>3017080</v>
      </c>
      <c r="E6" s="131">
        <v>4.1000000000000002E-2</v>
      </c>
      <c r="F6" s="131">
        <v>4.4999999999999998E-2</v>
      </c>
      <c r="G6" s="131">
        <v>2.1000000000000001E-2</v>
      </c>
      <c r="H6" s="132">
        <v>8.1000000000000003E-2</v>
      </c>
      <c r="I6" s="132">
        <v>1.9403444034440345E-2</v>
      </c>
      <c r="J6" s="132">
        <v>2.041474569281243E-2</v>
      </c>
      <c r="K6" s="117"/>
      <c r="L6" s="117"/>
    </row>
    <row r="7" spans="1:13" ht="14.1" customHeight="1">
      <c r="A7" s="128" t="s">
        <v>226</v>
      </c>
      <c r="B7" s="133" t="s">
        <v>227</v>
      </c>
      <c r="C7" s="130">
        <v>158418</v>
      </c>
      <c r="D7" s="130">
        <v>2404894</v>
      </c>
      <c r="E7" s="131">
        <v>6.5000000000000002E-2</v>
      </c>
      <c r="F7" s="131">
        <v>4.9000000000000002E-2</v>
      </c>
      <c r="G7" s="131">
        <v>2.7E-2</v>
      </c>
      <c r="H7" s="132">
        <v>3.9E-2</v>
      </c>
      <c r="I7" s="132">
        <v>5.5021006564551424E-2</v>
      </c>
      <c r="J7" s="132">
        <v>6.5522172256407801E-2</v>
      </c>
      <c r="K7" s="117"/>
      <c r="L7" s="117"/>
    </row>
    <row r="8" spans="1:13" ht="14.1" customHeight="1">
      <c r="A8" s="128" t="s">
        <v>228</v>
      </c>
      <c r="B8" s="133" t="s">
        <v>229</v>
      </c>
      <c r="C8" s="130">
        <v>752831</v>
      </c>
      <c r="D8" s="130">
        <v>4322049</v>
      </c>
      <c r="E8" s="131">
        <v>0.17399999999999999</v>
      </c>
      <c r="F8" s="131">
        <v>0.14099999999999999</v>
      </c>
      <c r="G8" s="131">
        <v>0.16400000000000001</v>
      </c>
      <c r="H8" s="132">
        <v>0.13100000000000001</v>
      </c>
      <c r="I8" s="132">
        <v>0.12880360664976048</v>
      </c>
      <c r="J8" s="132">
        <v>0.11506581782765536</v>
      </c>
      <c r="K8" s="117"/>
      <c r="L8" s="117"/>
    </row>
    <row r="9" spans="1:13" ht="14.1" customHeight="1">
      <c r="A9" s="128" t="s">
        <v>230</v>
      </c>
      <c r="B9" s="133" t="s">
        <v>231</v>
      </c>
      <c r="C9" s="130">
        <v>186180</v>
      </c>
      <c r="D9" s="130">
        <v>2208529</v>
      </c>
      <c r="E9" s="131">
        <v>8.4000000000000005E-2</v>
      </c>
      <c r="F9" s="131">
        <v>8.5999999999999993E-2</v>
      </c>
      <c r="G9" s="131">
        <v>7.0000000000000007E-2</v>
      </c>
      <c r="H9" s="132">
        <v>6.9000000000000006E-2</v>
      </c>
      <c r="I9" s="132">
        <v>8.0067882901994056E-2</v>
      </c>
      <c r="J9" s="132">
        <v>8.5670994870029216E-2</v>
      </c>
      <c r="K9" s="117"/>
      <c r="L9" s="117"/>
    </row>
    <row r="10" spans="1:13" ht="14.1" customHeight="1">
      <c r="A10" s="128" t="s">
        <v>232</v>
      </c>
      <c r="B10" s="133" t="s">
        <v>233</v>
      </c>
      <c r="C10" s="130">
        <v>1019901</v>
      </c>
      <c r="D10" s="130">
        <v>7519160</v>
      </c>
      <c r="E10" s="131">
        <v>0.13500000000000001</v>
      </c>
      <c r="F10" s="132">
        <v>0.14599999999999999</v>
      </c>
      <c r="G10" s="132">
        <v>0.17499999999999999</v>
      </c>
      <c r="H10" s="132">
        <v>0.13200000000000001</v>
      </c>
      <c r="I10" s="132">
        <v>0.14129113751194866</v>
      </c>
      <c r="J10" s="132">
        <v>0.1500103982342158</v>
      </c>
      <c r="K10" s="117"/>
      <c r="L10" s="117"/>
    </row>
    <row r="11" spans="1:13" ht="14.1" customHeight="1">
      <c r="A11" s="197" t="s">
        <v>234</v>
      </c>
      <c r="B11" s="198"/>
      <c r="C11" s="134">
        <f>SUM(C5:C10)</f>
        <v>3214552</v>
      </c>
      <c r="D11" s="134">
        <f>SUM(D5:D10)</f>
        <v>47167213</v>
      </c>
      <c r="E11" s="131">
        <f>IF(ISERR(C11/D11),"－　  　",C11/D11)</f>
        <v>6.8152256526159388E-2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8.0538461538461545E-2</v>
      </c>
    </row>
    <row r="15" spans="1:13" ht="14.1" customHeight="1">
      <c r="A15" s="128" t="s">
        <v>237</v>
      </c>
      <c r="B15" s="129" t="s">
        <v>238</v>
      </c>
      <c r="C15" s="130">
        <v>626192</v>
      </c>
      <c r="D15" s="130">
        <v>5621322</v>
      </c>
      <c r="E15" s="131">
        <v>0.111</v>
      </c>
      <c r="F15" s="131">
        <v>0.111</v>
      </c>
      <c r="G15" s="131">
        <v>0.122</v>
      </c>
      <c r="H15" s="132">
        <v>0.13100000000000001</v>
      </c>
      <c r="I15" s="132">
        <v>0.13877413560844185</v>
      </c>
      <c r="J15" s="132">
        <v>0.16957590216225416</v>
      </c>
      <c r="K15" s="117"/>
      <c r="L15" s="117"/>
    </row>
    <row r="16" spans="1:13" ht="14.1" customHeight="1">
      <c r="A16" s="128" t="s">
        <v>239</v>
      </c>
      <c r="B16" s="133" t="s">
        <v>240</v>
      </c>
      <c r="C16" s="130">
        <v>253284</v>
      </c>
      <c r="D16" s="130">
        <v>4176650</v>
      </c>
      <c r="E16" s="131">
        <v>0.06</v>
      </c>
      <c r="F16" s="131">
        <v>6.6000000000000003E-2</v>
      </c>
      <c r="G16" s="131">
        <v>6.2E-2</v>
      </c>
      <c r="H16" s="132">
        <v>6.7000000000000004E-2</v>
      </c>
      <c r="I16" s="132">
        <v>7.2401586514625679E-2</v>
      </c>
      <c r="J16" s="132">
        <v>6.4668991477129359E-2</v>
      </c>
      <c r="K16" s="117"/>
      <c r="L16" s="117"/>
    </row>
    <row r="17" spans="1:13" ht="14.1" customHeight="1">
      <c r="A17" s="128" t="s">
        <v>241</v>
      </c>
      <c r="B17" s="133" t="s">
        <v>242</v>
      </c>
      <c r="C17" s="130">
        <v>175886</v>
      </c>
      <c r="D17" s="130">
        <v>4433841</v>
      </c>
      <c r="E17" s="131">
        <v>3.9E-2</v>
      </c>
      <c r="F17" s="131">
        <v>4.2000000000000003E-2</v>
      </c>
      <c r="G17" s="131">
        <v>3.1E-2</v>
      </c>
      <c r="H17" s="132">
        <v>2.5999999999999999E-2</v>
      </c>
      <c r="I17" s="132">
        <v>2.7353309667989142E-2</v>
      </c>
      <c r="J17" s="132">
        <v>4.0480657547236863E-2</v>
      </c>
      <c r="K17" s="117"/>
      <c r="L17" s="117"/>
    </row>
    <row r="18" spans="1:13" ht="14.1" customHeight="1">
      <c r="A18" s="128" t="s">
        <v>243</v>
      </c>
      <c r="B18" s="133" t="s">
        <v>244</v>
      </c>
      <c r="C18" s="130">
        <v>1195002</v>
      </c>
      <c r="D18" s="130">
        <v>7650600</v>
      </c>
      <c r="E18" s="131">
        <v>0.156</v>
      </c>
      <c r="F18" s="131">
        <v>0.12</v>
      </c>
      <c r="G18" s="131">
        <v>0.13100000000000001</v>
      </c>
      <c r="H18" s="132">
        <v>0.16800000000000001</v>
      </c>
      <c r="I18" s="132">
        <v>0.17239299775028122</v>
      </c>
      <c r="J18" s="132">
        <v>0.16053146705241775</v>
      </c>
      <c r="K18" s="117"/>
      <c r="L18" s="117"/>
    </row>
    <row r="19" spans="1:13" ht="14.1" customHeight="1">
      <c r="A19" s="128" t="s">
        <v>245</v>
      </c>
      <c r="B19" s="133" t="s">
        <v>246</v>
      </c>
      <c r="C19" s="130">
        <v>149208</v>
      </c>
      <c r="D19" s="130">
        <v>4350305</v>
      </c>
      <c r="E19" s="131">
        <v>3.4000000000000002E-2</v>
      </c>
      <c r="F19" s="131">
        <v>4.2999999999999997E-2</v>
      </c>
      <c r="G19" s="131">
        <v>4.4999999999999998E-2</v>
      </c>
      <c r="H19" s="132">
        <v>4.3999999999999997E-2</v>
      </c>
      <c r="I19" s="132">
        <v>5.3655268022181145E-2</v>
      </c>
      <c r="J19" s="132">
        <v>4.0180724016771828E-2</v>
      </c>
      <c r="K19" s="117"/>
      <c r="L19" s="117"/>
    </row>
    <row r="20" spans="1:13" ht="14.1" customHeight="1">
      <c r="A20" s="128" t="s">
        <v>247</v>
      </c>
      <c r="B20" s="133" t="s">
        <v>248</v>
      </c>
      <c r="C20" s="130">
        <v>1847613</v>
      </c>
      <c r="D20" s="130">
        <v>29536710</v>
      </c>
      <c r="E20" s="131">
        <v>6.2E-2</v>
      </c>
      <c r="F20" s="131">
        <v>7.0000000000000007E-2</v>
      </c>
      <c r="G20" s="131">
        <v>7.1999999999999995E-2</v>
      </c>
      <c r="H20" s="132">
        <v>7.3999999999999996E-2</v>
      </c>
      <c r="I20" s="132">
        <v>7.8736076848321748E-2</v>
      </c>
      <c r="J20" s="132">
        <v>8.4196962736084416E-2</v>
      </c>
      <c r="K20" s="117"/>
      <c r="L20" s="117"/>
    </row>
    <row r="21" spans="1:13" ht="14.1" customHeight="1">
      <c r="A21" s="128" t="s">
        <v>249</v>
      </c>
      <c r="B21" s="133" t="s">
        <v>250</v>
      </c>
      <c r="C21" s="130">
        <v>1419034</v>
      </c>
      <c r="D21" s="130">
        <v>8047710</v>
      </c>
      <c r="E21" s="131">
        <v>0.17599999999999999</v>
      </c>
      <c r="F21" s="131">
        <v>0.14199999999999999</v>
      </c>
      <c r="G21" s="131">
        <v>0.11</v>
      </c>
      <c r="H21" s="132">
        <v>0.152</v>
      </c>
      <c r="I21" s="132">
        <v>0.15981065088757396</v>
      </c>
      <c r="J21" s="132">
        <v>0.17594833019952391</v>
      </c>
      <c r="K21" s="117"/>
      <c r="L21" s="117"/>
    </row>
    <row r="22" spans="1:13" ht="14.1" customHeight="1">
      <c r="A22" s="128" t="s">
        <v>251</v>
      </c>
      <c r="B22" s="133" t="s">
        <v>252</v>
      </c>
      <c r="C22" s="130">
        <v>1649812</v>
      </c>
      <c r="D22" s="130">
        <v>29192225</v>
      </c>
      <c r="E22" s="131">
        <v>5.6000000000000001E-2</v>
      </c>
      <c r="F22" s="131">
        <v>5.5E-2</v>
      </c>
      <c r="G22" s="131">
        <v>6.3E-2</v>
      </c>
      <c r="H22" s="132">
        <v>6.2E-2</v>
      </c>
      <c r="I22" s="132">
        <v>6.2237924304732697E-2</v>
      </c>
      <c r="J22" s="132">
        <v>6.4438143188818325E-2</v>
      </c>
      <c r="K22" s="117"/>
      <c r="L22" s="117"/>
    </row>
    <row r="23" spans="1:13" ht="14.1" customHeight="1">
      <c r="A23" s="128" t="s">
        <v>253</v>
      </c>
      <c r="B23" s="133" t="s">
        <v>254</v>
      </c>
      <c r="C23" s="130">
        <v>231546</v>
      </c>
      <c r="D23" s="130">
        <v>5420725</v>
      </c>
      <c r="E23" s="131">
        <v>4.2000000000000003E-2</v>
      </c>
      <c r="F23" s="131">
        <v>0.04</v>
      </c>
      <c r="G23" s="131">
        <v>3.2000000000000001E-2</v>
      </c>
      <c r="H23" s="132">
        <v>3.5000000000000003E-2</v>
      </c>
      <c r="I23" s="132">
        <v>4.0415318027850956E-2</v>
      </c>
      <c r="J23" s="132">
        <v>2.8972262675508016E-2</v>
      </c>
      <c r="K23" s="117"/>
      <c r="L23" s="117"/>
    </row>
    <row r="24" spans="1:13" ht="14.1" customHeight="1">
      <c r="A24" s="128" t="s">
        <v>255</v>
      </c>
      <c r="B24" s="133" t="s">
        <v>256</v>
      </c>
      <c r="C24" s="130">
        <v>125663</v>
      </c>
      <c r="D24" s="130">
        <v>5228835</v>
      </c>
      <c r="E24" s="131">
        <v>2.4E-2</v>
      </c>
      <c r="F24" s="131">
        <v>2.4E-2</v>
      </c>
      <c r="G24" s="131">
        <v>2.3E-2</v>
      </c>
      <c r="H24" s="132">
        <v>2.1999999999999999E-2</v>
      </c>
      <c r="I24" s="132">
        <v>2.1553618487735657E-2</v>
      </c>
      <c r="J24" s="132">
        <v>2.33514862004108E-2</v>
      </c>
      <c r="K24" s="117"/>
      <c r="L24" s="117"/>
    </row>
    <row r="25" spans="1:13" ht="14.1" customHeight="1">
      <c r="A25" s="128" t="s">
        <v>257</v>
      </c>
      <c r="B25" s="133" t="s">
        <v>258</v>
      </c>
      <c r="C25" s="130">
        <v>109515</v>
      </c>
      <c r="D25" s="130">
        <v>3705166</v>
      </c>
      <c r="E25" s="131">
        <v>2.9000000000000001E-2</v>
      </c>
      <c r="F25" s="131">
        <v>2.5000000000000001E-2</v>
      </c>
      <c r="G25" s="131">
        <v>1.9E-2</v>
      </c>
      <c r="H25" s="132">
        <v>2.1999999999999999E-2</v>
      </c>
      <c r="I25" s="132">
        <v>2.4198515769944341E-2</v>
      </c>
      <c r="J25" s="132">
        <v>2.0051849504733675E-2</v>
      </c>
      <c r="K25" s="117"/>
      <c r="L25" s="117"/>
    </row>
    <row r="26" spans="1:13" ht="14.1" customHeight="1">
      <c r="A26" s="128" t="s">
        <v>259</v>
      </c>
      <c r="B26" s="133" t="s">
        <v>260</v>
      </c>
      <c r="C26" s="130">
        <v>243707</v>
      </c>
      <c r="D26" s="130">
        <v>4667325</v>
      </c>
      <c r="E26" s="131">
        <v>5.1999999999999998E-2</v>
      </c>
      <c r="F26" s="131">
        <v>4.2000000000000003E-2</v>
      </c>
      <c r="G26" s="131">
        <v>4.2999999999999997E-2</v>
      </c>
      <c r="H26" s="132">
        <v>0.05</v>
      </c>
      <c r="I26" s="132">
        <v>6.0141673931996514E-2</v>
      </c>
      <c r="J26" s="132">
        <v>4.9151115356284039E-2</v>
      </c>
      <c r="K26" s="117"/>
      <c r="L26" s="117"/>
    </row>
    <row r="27" spans="1:13" ht="14.1" customHeight="1">
      <c r="A27" s="128" t="s">
        <v>261</v>
      </c>
      <c r="B27" s="133" t="s">
        <v>262</v>
      </c>
      <c r="C27" s="130">
        <v>1900844</v>
      </c>
      <c r="D27" s="130">
        <v>9190293</v>
      </c>
      <c r="E27" s="131">
        <v>0.20599999999999999</v>
      </c>
      <c r="F27" s="131">
        <v>0.20300000000000001</v>
      </c>
      <c r="G27" s="131">
        <v>0.21299999999999999</v>
      </c>
      <c r="H27" s="132">
        <v>0.25700000000000001</v>
      </c>
      <c r="I27" s="132">
        <v>0.23715105897009967</v>
      </c>
      <c r="J27" s="132">
        <v>0.22084580223849759</v>
      </c>
      <c r="K27" s="117"/>
      <c r="L27" s="117"/>
    </row>
    <row r="28" spans="1:13" ht="14.1" customHeight="1">
      <c r="A28" s="197" t="s">
        <v>234</v>
      </c>
      <c r="B28" s="198"/>
      <c r="C28" s="134">
        <f>SUM(C15:C27)</f>
        <v>9927306</v>
      </c>
      <c r="D28" s="134">
        <f>SUM(D15:D27)</f>
        <v>121221707</v>
      </c>
      <c r="E28" s="131">
        <f>IF(ISERR(C28/D28),"－　  　",C28/D28)</f>
        <v>8.1893798113237257E-2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7.9250000000000015E-2</v>
      </c>
    </row>
    <row r="32" spans="1:13" ht="14.1" customHeight="1">
      <c r="A32" s="128" t="s">
        <v>264</v>
      </c>
      <c r="B32" s="129" t="s">
        <v>265</v>
      </c>
      <c r="C32" s="130">
        <v>595197</v>
      </c>
      <c r="D32" s="130">
        <v>5784999</v>
      </c>
      <c r="E32" s="131">
        <v>0.10199999999999999</v>
      </c>
      <c r="F32" s="131">
        <v>7.8E-2</v>
      </c>
      <c r="G32" s="131">
        <v>6.5000000000000002E-2</v>
      </c>
      <c r="H32" s="132">
        <v>5.8999999999999997E-2</v>
      </c>
      <c r="I32" s="132">
        <v>7.3915744042034159E-2</v>
      </c>
      <c r="J32" s="132">
        <v>6.5815319909227413E-2</v>
      </c>
      <c r="K32" s="117"/>
      <c r="L32" s="117"/>
    </row>
    <row r="33" spans="1:13" ht="14.1" customHeight="1">
      <c r="A33" s="128" t="s">
        <v>266</v>
      </c>
      <c r="B33" s="133" t="s">
        <v>267</v>
      </c>
      <c r="C33" s="130">
        <v>144809</v>
      </c>
      <c r="D33" s="130">
        <v>3430394</v>
      </c>
      <c r="E33" s="131">
        <v>4.2000000000000003E-2</v>
      </c>
      <c r="F33" s="131">
        <v>2.7E-2</v>
      </c>
      <c r="G33" s="131">
        <v>2.7E-2</v>
      </c>
      <c r="H33" s="132">
        <v>2.8000000000000001E-2</v>
      </c>
      <c r="I33" s="132">
        <v>2.7762535477767265E-2</v>
      </c>
      <c r="J33" s="132">
        <v>3.8738915411063314E-2</v>
      </c>
      <c r="K33" s="117"/>
      <c r="L33" s="117"/>
    </row>
    <row r="34" spans="1:13" ht="14.1" customHeight="1">
      <c r="A34" s="128" t="s">
        <v>268</v>
      </c>
      <c r="B34" s="133" t="s">
        <v>269</v>
      </c>
      <c r="C34" s="130">
        <v>6342832</v>
      </c>
      <c r="D34" s="130">
        <v>57654120</v>
      </c>
      <c r="E34" s="131">
        <v>0.11</v>
      </c>
      <c r="F34" s="131">
        <v>0.121</v>
      </c>
      <c r="G34" s="131">
        <v>0.108</v>
      </c>
      <c r="H34" s="132">
        <v>9.6000000000000002E-2</v>
      </c>
      <c r="I34" s="132">
        <v>0.10552019531353947</v>
      </c>
      <c r="J34" s="132">
        <v>0.10573917963850145</v>
      </c>
      <c r="K34" s="117"/>
      <c r="L34" s="117"/>
    </row>
    <row r="35" spans="1:13" ht="14.1" customHeight="1">
      <c r="A35" s="128" t="s">
        <v>270</v>
      </c>
      <c r="B35" s="133" t="s">
        <v>271</v>
      </c>
      <c r="C35" s="130">
        <v>988192</v>
      </c>
      <c r="D35" s="130">
        <v>9080640</v>
      </c>
      <c r="E35" s="131">
        <v>0.108</v>
      </c>
      <c r="F35" s="131">
        <v>8.5000000000000006E-2</v>
      </c>
      <c r="G35" s="131">
        <v>0.105</v>
      </c>
      <c r="H35" s="132">
        <v>8.5999999999999993E-2</v>
      </c>
      <c r="I35" s="132">
        <v>6.6373180178976893E-2</v>
      </c>
      <c r="J35" s="132">
        <v>5.8824239115517506E-2</v>
      </c>
      <c r="K35" s="117"/>
      <c r="L35" s="117"/>
    </row>
    <row r="36" spans="1:13" ht="14.1" customHeight="1">
      <c r="A36" s="128" t="s">
        <v>272</v>
      </c>
      <c r="B36" s="133" t="s">
        <v>273</v>
      </c>
      <c r="C36" s="130">
        <v>1151768</v>
      </c>
      <c r="D36" s="130">
        <v>13577149</v>
      </c>
      <c r="E36" s="131">
        <v>8.4000000000000005E-2</v>
      </c>
      <c r="F36" s="131">
        <v>8.4000000000000005E-2</v>
      </c>
      <c r="G36" s="131">
        <v>0.13300000000000001</v>
      </c>
      <c r="H36" s="132">
        <v>0.14899999999999999</v>
      </c>
      <c r="I36" s="132">
        <v>0.12516853690116531</v>
      </c>
      <c r="J36" s="132">
        <v>0.12377718981630462</v>
      </c>
      <c r="K36" s="117"/>
      <c r="L36" s="117"/>
    </row>
    <row r="37" spans="1:13" ht="14.1" customHeight="1">
      <c r="A37" s="128" t="s">
        <v>274</v>
      </c>
      <c r="B37" s="133" t="s">
        <v>275</v>
      </c>
      <c r="C37" s="130">
        <v>836451</v>
      </c>
      <c r="D37" s="130">
        <v>8130992</v>
      </c>
      <c r="E37" s="131">
        <v>0.10199999999999999</v>
      </c>
      <c r="F37" s="131">
        <v>9.0999999999999998E-2</v>
      </c>
      <c r="G37" s="131">
        <v>7.3999999999999996E-2</v>
      </c>
      <c r="H37" s="132">
        <v>0.1</v>
      </c>
      <c r="I37" s="132">
        <v>8.8249625374625371E-2</v>
      </c>
      <c r="J37" s="132">
        <v>8.548989615781688E-2</v>
      </c>
      <c r="K37" s="117"/>
      <c r="L37" s="117"/>
    </row>
    <row r="38" spans="1:13" ht="14.1" customHeight="1">
      <c r="A38" s="128" t="s">
        <v>276</v>
      </c>
      <c r="B38" s="133" t="s">
        <v>277</v>
      </c>
      <c r="C38" s="130">
        <v>427842</v>
      </c>
      <c r="D38" s="130">
        <v>6612700</v>
      </c>
      <c r="E38" s="131">
        <v>6.4000000000000001E-2</v>
      </c>
      <c r="F38" s="131">
        <v>6.4000000000000001E-2</v>
      </c>
      <c r="G38" s="131">
        <v>6.3E-2</v>
      </c>
      <c r="H38" s="132">
        <v>7.4999999999999997E-2</v>
      </c>
      <c r="I38" s="132">
        <v>7.5726190476190475E-2</v>
      </c>
      <c r="J38" s="132">
        <v>6.4380366150050689E-2</v>
      </c>
      <c r="K38" s="117"/>
      <c r="L38" s="117"/>
    </row>
    <row r="39" spans="1:13" ht="14.1" customHeight="1">
      <c r="A39" s="128" t="s">
        <v>278</v>
      </c>
      <c r="B39" s="133" t="s">
        <v>279</v>
      </c>
      <c r="C39" s="130">
        <v>131438</v>
      </c>
      <c r="D39" s="130">
        <v>5967623</v>
      </c>
      <c r="E39" s="131">
        <v>2.1999999999999999E-2</v>
      </c>
      <c r="F39" s="131">
        <v>0.02</v>
      </c>
      <c r="G39" s="131">
        <v>1.7999999999999999E-2</v>
      </c>
      <c r="H39" s="132">
        <v>1.9E-2</v>
      </c>
      <c r="I39" s="132">
        <v>1.8488624431221561E-2</v>
      </c>
      <c r="J39" s="132">
        <v>1.9748472403810773E-2</v>
      </c>
      <c r="K39" s="117"/>
      <c r="L39" s="117"/>
    </row>
    <row r="40" spans="1:13" ht="14.1" customHeight="1">
      <c r="A40" s="197" t="s">
        <v>234</v>
      </c>
      <c r="B40" s="198"/>
      <c r="C40" s="134">
        <f>SUM(C32:C39)</f>
        <v>10618529</v>
      </c>
      <c r="D40" s="134">
        <f>SUM(D32:D39)</f>
        <v>110238617</v>
      </c>
      <c r="E40" s="131">
        <f>IF(ISERR(C40/D40),"－　  　",C40/D40)</f>
        <v>9.6323133299105163E-2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8.2928571428571421E-2</v>
      </c>
    </row>
    <row r="44" spans="1:13" ht="14.1" customHeight="1">
      <c r="A44" s="128" t="s">
        <v>281</v>
      </c>
      <c r="B44" s="129" t="s">
        <v>282</v>
      </c>
      <c r="C44" s="130">
        <v>1796136</v>
      </c>
      <c r="D44" s="130">
        <v>33628260</v>
      </c>
      <c r="E44" s="131">
        <v>5.2999999999999999E-2</v>
      </c>
      <c r="F44" s="131">
        <v>4.9000000000000002E-2</v>
      </c>
      <c r="G44" s="131">
        <v>4.4999999999999998E-2</v>
      </c>
      <c r="H44" s="132">
        <v>5.0999999999999997E-2</v>
      </c>
      <c r="I44" s="132">
        <v>5.4247595399149473E-2</v>
      </c>
      <c r="J44" s="132">
        <v>6.3866009961623921E-2</v>
      </c>
      <c r="K44" s="117"/>
      <c r="L44" s="117"/>
    </row>
    <row r="45" spans="1:13" ht="14.1" customHeight="1">
      <c r="A45" s="128" t="s">
        <v>283</v>
      </c>
      <c r="B45" s="133" t="s">
        <v>284</v>
      </c>
      <c r="C45" s="130">
        <v>892112</v>
      </c>
      <c r="D45" s="130">
        <v>8424180</v>
      </c>
      <c r="E45" s="131">
        <v>0.105</v>
      </c>
      <c r="F45" s="131">
        <v>6.0999999999999999E-2</v>
      </c>
      <c r="G45" s="131">
        <v>6.6000000000000003E-2</v>
      </c>
      <c r="H45" s="132">
        <v>0.08</v>
      </c>
      <c r="I45" s="132">
        <v>7.5243280687170955E-2</v>
      </c>
      <c r="J45" s="132">
        <v>4.2775258158396244E-2</v>
      </c>
      <c r="K45" s="117"/>
      <c r="L45" s="117"/>
    </row>
    <row r="46" spans="1:13" ht="14.1" customHeight="1">
      <c r="A46" s="128" t="s">
        <v>285</v>
      </c>
      <c r="B46" s="133" t="s">
        <v>286</v>
      </c>
      <c r="C46" s="130">
        <v>928284</v>
      </c>
      <c r="D46" s="130">
        <v>10111392</v>
      </c>
      <c r="E46" s="131">
        <v>9.0999999999999998E-2</v>
      </c>
      <c r="F46" s="131">
        <v>9.5000000000000001E-2</v>
      </c>
      <c r="G46" s="131">
        <v>6.7000000000000004E-2</v>
      </c>
      <c r="H46" s="132">
        <v>8.1000000000000003E-2</v>
      </c>
      <c r="I46" s="132">
        <v>8.7298148331517972E-2</v>
      </c>
      <c r="J46" s="132">
        <v>8.7180998868144982E-2</v>
      </c>
      <c r="K46" s="117"/>
      <c r="L46" s="117"/>
    </row>
    <row r="47" spans="1:13" ht="14.1" customHeight="1">
      <c r="A47" s="128" t="s">
        <v>287</v>
      </c>
      <c r="B47" s="133" t="s">
        <v>288</v>
      </c>
      <c r="C47" s="130">
        <v>353237</v>
      </c>
      <c r="D47" s="130">
        <v>6380874</v>
      </c>
      <c r="E47" s="131">
        <v>5.5E-2</v>
      </c>
      <c r="F47" s="131">
        <v>5.5E-2</v>
      </c>
      <c r="G47" s="131">
        <v>6.0999999999999999E-2</v>
      </c>
      <c r="H47" s="132">
        <v>7.0000000000000007E-2</v>
      </c>
      <c r="I47" s="132">
        <v>8.8496908939014199E-2</v>
      </c>
      <c r="J47" s="132">
        <v>6.2041091073905263E-2</v>
      </c>
      <c r="K47" s="117"/>
      <c r="L47" s="117"/>
    </row>
    <row r="48" spans="1:13" ht="14.1" customHeight="1">
      <c r="A48" s="128" t="s">
        <v>289</v>
      </c>
      <c r="B48" s="133" t="s">
        <v>290</v>
      </c>
      <c r="C48" s="130">
        <v>685277</v>
      </c>
      <c r="D48" s="130">
        <v>12492719</v>
      </c>
      <c r="E48" s="131">
        <v>5.3999999999999999E-2</v>
      </c>
      <c r="F48" s="131">
        <v>4.2000000000000003E-2</v>
      </c>
      <c r="G48" s="131">
        <v>4.3999999999999997E-2</v>
      </c>
      <c r="H48" s="132">
        <v>0.05</v>
      </c>
      <c r="I48" s="132">
        <v>4.6967368981516697E-2</v>
      </c>
      <c r="J48" s="132">
        <v>4.4962048467819378E-2</v>
      </c>
      <c r="K48" s="117"/>
      <c r="L48" s="117"/>
    </row>
    <row r="49" spans="1:13" ht="14.1" customHeight="1">
      <c r="A49" s="128" t="s">
        <v>291</v>
      </c>
      <c r="B49" s="133" t="s">
        <v>292</v>
      </c>
      <c r="C49" s="130">
        <v>3120021</v>
      </c>
      <c r="D49" s="130">
        <v>15462766</v>
      </c>
      <c r="E49" s="131">
        <v>0.20100000000000001</v>
      </c>
      <c r="F49" s="131">
        <v>0.17799999999999999</v>
      </c>
      <c r="G49" s="131">
        <v>0.188</v>
      </c>
      <c r="H49" s="132">
        <v>0.191</v>
      </c>
      <c r="I49" s="132">
        <v>0.23108941411451397</v>
      </c>
      <c r="J49" s="132">
        <v>0.20309119723007571</v>
      </c>
      <c r="K49" s="117"/>
      <c r="L49" s="117"/>
    </row>
    <row r="50" spans="1:13" ht="14.1" customHeight="1">
      <c r="A50" s="128" t="s">
        <v>293</v>
      </c>
      <c r="B50" s="133" t="s">
        <v>294</v>
      </c>
      <c r="C50" s="130">
        <v>2082986</v>
      </c>
      <c r="D50" s="130">
        <v>10101157</v>
      </c>
      <c r="E50" s="131">
        <v>0.20599999999999999</v>
      </c>
      <c r="F50" s="131">
        <v>0.17299999999999999</v>
      </c>
      <c r="G50" s="131">
        <v>0.153</v>
      </c>
      <c r="H50" s="132">
        <v>0.17599999999999999</v>
      </c>
      <c r="I50" s="132">
        <v>0.2225216888888889</v>
      </c>
      <c r="J50" s="132">
        <v>0.20647309378776638</v>
      </c>
      <c r="K50" s="117"/>
      <c r="L50" s="117"/>
    </row>
    <row r="51" spans="1:13" ht="14.1" customHeight="1">
      <c r="A51" s="128" t="s">
        <v>295</v>
      </c>
      <c r="B51" s="133" t="s">
        <v>296</v>
      </c>
      <c r="C51" s="130">
        <v>2395535</v>
      </c>
      <c r="D51" s="130">
        <v>35289975</v>
      </c>
      <c r="E51" s="131">
        <v>6.7000000000000004E-2</v>
      </c>
      <c r="F51" s="131">
        <v>5.8000000000000003E-2</v>
      </c>
      <c r="G51" s="131">
        <v>4.8000000000000001E-2</v>
      </c>
      <c r="H51" s="132">
        <v>6.6000000000000003E-2</v>
      </c>
      <c r="I51" s="132">
        <v>7.8139057304909054E-2</v>
      </c>
      <c r="J51" s="132">
        <v>7.5792380990169578E-2</v>
      </c>
      <c r="K51" s="117"/>
      <c r="L51" s="117"/>
    </row>
    <row r="52" spans="1:13" ht="14.1" customHeight="1">
      <c r="A52" s="128" t="s">
        <v>297</v>
      </c>
      <c r="B52" s="133" t="s">
        <v>298</v>
      </c>
      <c r="C52" s="130">
        <v>3110955</v>
      </c>
      <c r="D52" s="130">
        <v>40922842</v>
      </c>
      <c r="E52" s="131">
        <v>7.5999999999999998E-2</v>
      </c>
      <c r="F52" s="131">
        <v>7.9000000000000001E-2</v>
      </c>
      <c r="G52" s="131">
        <v>8.4000000000000005E-2</v>
      </c>
      <c r="H52" s="132">
        <v>0.08</v>
      </c>
      <c r="I52" s="132">
        <v>8.1183033900952981E-2</v>
      </c>
      <c r="J52" s="132">
        <v>9.1145237898654391E-2</v>
      </c>
      <c r="K52" s="117"/>
      <c r="L52" s="117"/>
    </row>
    <row r="53" spans="1:13" ht="14.1" customHeight="1">
      <c r="A53" s="128" t="s">
        <v>299</v>
      </c>
      <c r="B53" s="133" t="s">
        <v>300</v>
      </c>
      <c r="C53" s="130">
        <v>223730</v>
      </c>
      <c r="D53" s="130">
        <v>8394304</v>
      </c>
      <c r="E53" s="131">
        <v>2.5999999999999999E-2</v>
      </c>
      <c r="F53" s="131">
        <v>2.4E-2</v>
      </c>
      <c r="G53" s="131">
        <v>2.7E-2</v>
      </c>
      <c r="H53" s="132">
        <v>2.5999999999999999E-2</v>
      </c>
      <c r="I53" s="132">
        <v>3.2933099867165798E-2</v>
      </c>
      <c r="J53" s="132">
        <v>2.5366279699877241E-2</v>
      </c>
      <c r="K53" s="117"/>
      <c r="L53" s="117"/>
    </row>
    <row r="54" spans="1:13" ht="14.1" customHeight="1">
      <c r="A54" s="128" t="s">
        <v>301</v>
      </c>
      <c r="B54" s="133" t="s">
        <v>302</v>
      </c>
      <c r="C54" s="130">
        <v>123935</v>
      </c>
      <c r="D54" s="130">
        <v>5573354</v>
      </c>
      <c r="E54" s="131">
        <v>2.1999999999999999E-2</v>
      </c>
      <c r="F54" s="131">
        <v>2.1000000000000001E-2</v>
      </c>
      <c r="G54" s="131">
        <v>2.8000000000000001E-2</v>
      </c>
      <c r="H54" s="132">
        <v>2.5999999999999999E-2</v>
      </c>
      <c r="I54" s="132">
        <v>2.4215363744276752E-2</v>
      </c>
      <c r="J54" s="132">
        <v>2.4509254162358118E-2</v>
      </c>
      <c r="K54" s="117"/>
      <c r="L54" s="117"/>
    </row>
    <row r="55" spans="1:13" ht="14.1" customHeight="1">
      <c r="A55" s="128" t="s">
        <v>303</v>
      </c>
      <c r="B55" s="133" t="s">
        <v>304</v>
      </c>
      <c r="C55" s="130">
        <v>1027429</v>
      </c>
      <c r="D55" s="130">
        <v>8842497</v>
      </c>
      <c r="E55" s="131">
        <v>0.11600000000000001</v>
      </c>
      <c r="F55" s="131">
        <v>8.5000000000000006E-2</v>
      </c>
      <c r="G55" s="131">
        <v>8.1000000000000003E-2</v>
      </c>
      <c r="H55" s="132">
        <v>0.106</v>
      </c>
      <c r="I55" s="132">
        <v>0.10478073647595058</v>
      </c>
      <c r="J55" s="132">
        <v>0.13308675633888534</v>
      </c>
      <c r="K55" s="117"/>
      <c r="L55" s="117"/>
    </row>
    <row r="56" spans="1:13" ht="14.1" customHeight="1">
      <c r="A56" s="128" t="s">
        <v>305</v>
      </c>
      <c r="B56" s="133" t="s">
        <v>306</v>
      </c>
      <c r="C56" s="130">
        <v>344160</v>
      </c>
      <c r="D56" s="130">
        <v>10195783</v>
      </c>
      <c r="E56" s="131">
        <v>3.3000000000000002E-2</v>
      </c>
      <c r="F56" s="131">
        <v>3.6999999999999998E-2</v>
      </c>
      <c r="G56" s="131">
        <v>2.9000000000000001E-2</v>
      </c>
      <c r="H56" s="132">
        <v>3.2000000000000001E-2</v>
      </c>
      <c r="I56" s="132">
        <v>3.4946926229508193E-2</v>
      </c>
      <c r="J56" s="132">
        <v>2.8858149033258458E-2</v>
      </c>
      <c r="K56" s="117"/>
      <c r="L56" s="117"/>
    </row>
    <row r="57" spans="1:13" ht="14.1" customHeight="1">
      <c r="A57" s="128" t="s">
        <v>307</v>
      </c>
      <c r="B57" s="133" t="s">
        <v>308</v>
      </c>
      <c r="C57" s="130">
        <v>404244</v>
      </c>
      <c r="D57" s="130">
        <v>7171017</v>
      </c>
      <c r="E57" s="131">
        <v>5.6000000000000001E-2</v>
      </c>
      <c r="F57" s="131">
        <v>5.7000000000000002E-2</v>
      </c>
      <c r="G57" s="131">
        <v>4.5999999999999999E-2</v>
      </c>
      <c r="H57" s="132">
        <v>5.2999999999999999E-2</v>
      </c>
      <c r="I57" s="132">
        <v>4.914596221380816E-2</v>
      </c>
      <c r="J57" s="132">
        <v>5.6920031425154505E-2</v>
      </c>
      <c r="K57" s="117"/>
      <c r="L57" s="117"/>
    </row>
    <row r="58" spans="1:13" ht="14.1" customHeight="1">
      <c r="A58" s="197" t="s">
        <v>234</v>
      </c>
      <c r="B58" s="198"/>
      <c r="C58" s="134">
        <f>SUM(C44:C57)</f>
        <v>17488041</v>
      </c>
      <c r="D58" s="134">
        <f>SUM(D44:D57)</f>
        <v>212991120</v>
      </c>
      <c r="E58" s="131">
        <f>IF(ISERR(C58/D58),"－　  　",C58/D58)</f>
        <v>8.2106901921544892E-2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7.6149999999999995E-2</v>
      </c>
    </row>
    <row r="62" spans="1:13" ht="14.1" customHeight="1">
      <c r="A62" s="128" t="s">
        <v>310</v>
      </c>
      <c r="B62" s="129" t="s">
        <v>311</v>
      </c>
      <c r="C62" s="130">
        <v>218547</v>
      </c>
      <c r="D62" s="130">
        <v>11286769</v>
      </c>
      <c r="E62" s="131">
        <v>1.9E-2</v>
      </c>
      <c r="F62" s="131">
        <v>1.6E-2</v>
      </c>
      <c r="G62" s="131">
        <v>1.7000000000000001E-2</v>
      </c>
      <c r="H62" s="132">
        <v>1.7999999999999999E-2</v>
      </c>
      <c r="I62" s="132">
        <v>2.0060836859426421E-2</v>
      </c>
      <c r="J62" s="132">
        <v>2.0338260052891355E-2</v>
      </c>
      <c r="K62" s="117"/>
      <c r="L62" s="117"/>
    </row>
    <row r="63" spans="1:13" ht="14.1" customHeight="1">
      <c r="A63" s="128" t="s">
        <v>312</v>
      </c>
      <c r="B63" s="133" t="s">
        <v>313</v>
      </c>
      <c r="C63" s="130">
        <v>2359443</v>
      </c>
      <c r="D63" s="130">
        <v>39020647</v>
      </c>
      <c r="E63" s="131">
        <v>0.06</v>
      </c>
      <c r="F63" s="131">
        <v>5.1999999999999998E-2</v>
      </c>
      <c r="G63" s="131">
        <v>0.05</v>
      </c>
      <c r="H63" s="132">
        <v>0.05</v>
      </c>
      <c r="I63" s="132">
        <v>6.0208237865739644E-2</v>
      </c>
      <c r="J63" s="132">
        <v>5.0096729797840647E-2</v>
      </c>
      <c r="K63" s="117"/>
      <c r="L63" s="117"/>
    </row>
    <row r="64" spans="1:13" ht="14.1" customHeight="1">
      <c r="A64" s="128" t="s">
        <v>314</v>
      </c>
      <c r="B64" s="133" t="s">
        <v>315</v>
      </c>
      <c r="C64" s="130">
        <v>1090132</v>
      </c>
      <c r="D64" s="130">
        <v>13896250</v>
      </c>
      <c r="E64" s="131">
        <v>7.8E-2</v>
      </c>
      <c r="F64" s="131">
        <v>9.6000000000000002E-2</v>
      </c>
      <c r="G64" s="131">
        <v>9.9000000000000005E-2</v>
      </c>
      <c r="H64" s="132">
        <v>9.6000000000000002E-2</v>
      </c>
      <c r="I64" s="132">
        <v>8.5629537504858147E-2</v>
      </c>
      <c r="J64" s="132">
        <v>7.5284448349625999E-2</v>
      </c>
      <c r="K64" s="117"/>
      <c r="L64" s="117"/>
    </row>
    <row r="65" spans="1:12" ht="14.1" customHeight="1">
      <c r="A65" s="128" t="s">
        <v>316</v>
      </c>
      <c r="B65" s="133" t="s">
        <v>317</v>
      </c>
      <c r="C65" s="130">
        <v>1315197</v>
      </c>
      <c r="D65" s="130">
        <v>13939893</v>
      </c>
      <c r="E65" s="131">
        <v>9.4E-2</v>
      </c>
      <c r="F65" s="131">
        <v>8.6999999999999994E-2</v>
      </c>
      <c r="G65" s="131">
        <v>8.7999999999999995E-2</v>
      </c>
      <c r="H65" s="132">
        <v>7.6999999999999999E-2</v>
      </c>
      <c r="I65" s="132">
        <v>6.1688543504818789E-2</v>
      </c>
      <c r="J65" s="132">
        <v>7.8750310064586479E-2</v>
      </c>
      <c r="K65" s="117"/>
      <c r="L65" s="117"/>
    </row>
    <row r="66" spans="1:12" ht="14.1" customHeight="1">
      <c r="A66" s="128" t="s">
        <v>318</v>
      </c>
      <c r="B66" s="133" t="s">
        <v>319</v>
      </c>
      <c r="C66" s="130">
        <v>2782418</v>
      </c>
      <c r="D66" s="130">
        <v>45508632</v>
      </c>
      <c r="E66" s="131">
        <v>6.0999999999999999E-2</v>
      </c>
      <c r="F66" s="131">
        <v>0.06</v>
      </c>
      <c r="G66" s="131">
        <v>6.7000000000000004E-2</v>
      </c>
      <c r="H66" s="132">
        <v>6.6000000000000003E-2</v>
      </c>
      <c r="I66" s="132">
        <v>6.7974654059040587E-2</v>
      </c>
      <c r="J66" s="132">
        <v>7.3446728548835175E-2</v>
      </c>
      <c r="K66" s="117"/>
      <c r="L66" s="117"/>
    </row>
    <row r="67" spans="1:12" ht="14.1" customHeight="1">
      <c r="A67" s="128" t="s">
        <v>320</v>
      </c>
      <c r="B67" s="133" t="s">
        <v>321</v>
      </c>
      <c r="C67" s="130">
        <v>1336271</v>
      </c>
      <c r="D67" s="130">
        <v>15295020</v>
      </c>
      <c r="E67" s="131">
        <v>8.6999999999999994E-2</v>
      </c>
      <c r="F67" s="131">
        <v>9.7000000000000003E-2</v>
      </c>
      <c r="G67" s="131">
        <v>9.2999999999999999E-2</v>
      </c>
      <c r="H67" s="132">
        <v>0.1</v>
      </c>
      <c r="I67" s="132">
        <v>0.11038681433809773</v>
      </c>
      <c r="J67" s="132">
        <v>8.8203400580097888E-2</v>
      </c>
      <c r="K67" s="117"/>
      <c r="L67" s="117"/>
    </row>
    <row r="68" spans="1:12" ht="14.1" customHeight="1">
      <c r="A68" s="128" t="s">
        <v>322</v>
      </c>
      <c r="B68" s="133" t="s">
        <v>323</v>
      </c>
      <c r="C68" s="130">
        <v>1690280</v>
      </c>
      <c r="D68" s="130">
        <v>12175852</v>
      </c>
      <c r="E68" s="131">
        <v>0.13800000000000001</v>
      </c>
      <c r="F68" s="131">
        <v>0.17199999999999999</v>
      </c>
      <c r="G68" s="131">
        <v>0.14799999999999999</v>
      </c>
      <c r="H68" s="132">
        <v>0.13400000000000001</v>
      </c>
      <c r="I68" s="132">
        <v>0.13521948408829004</v>
      </c>
      <c r="J68" s="132">
        <v>0.16926406697278013</v>
      </c>
      <c r="K68" s="117"/>
      <c r="L68" s="117"/>
    </row>
    <row r="69" spans="1:12" ht="14.1" customHeight="1">
      <c r="A69" s="128" t="s">
        <v>324</v>
      </c>
      <c r="B69" s="133" t="s">
        <v>325</v>
      </c>
      <c r="C69" s="130">
        <v>3385398</v>
      </c>
      <c r="D69" s="130">
        <v>40362966</v>
      </c>
      <c r="E69" s="131">
        <v>8.3000000000000004E-2</v>
      </c>
      <c r="F69" s="131">
        <v>9.4E-2</v>
      </c>
      <c r="G69" s="131">
        <v>7.8E-2</v>
      </c>
      <c r="H69" s="132">
        <v>0.08</v>
      </c>
      <c r="I69" s="132">
        <v>7.2284331229411317E-2</v>
      </c>
      <c r="J69" s="132">
        <v>6.8313727723675111E-2</v>
      </c>
      <c r="K69" s="117"/>
      <c r="L69" s="117"/>
    </row>
    <row r="70" spans="1:12" ht="14.1" customHeight="1">
      <c r="A70" s="128" t="s">
        <v>326</v>
      </c>
      <c r="B70" s="133" t="s">
        <v>327</v>
      </c>
      <c r="C70" s="130">
        <v>1889998</v>
      </c>
      <c r="D70" s="130">
        <v>11218037</v>
      </c>
      <c r="E70" s="131">
        <v>0.16800000000000001</v>
      </c>
      <c r="F70" s="131">
        <v>0.14499999999999999</v>
      </c>
      <c r="G70" s="131">
        <v>0.16200000000000001</v>
      </c>
      <c r="H70" s="132">
        <v>0.215</v>
      </c>
      <c r="I70" s="132">
        <v>0.20006677099634845</v>
      </c>
      <c r="J70" s="132">
        <v>0.18435501222374773</v>
      </c>
      <c r="K70" s="117"/>
      <c r="L70" s="117"/>
    </row>
    <row r="71" spans="1:12" ht="14.1" customHeight="1">
      <c r="A71" s="128" t="s">
        <v>328</v>
      </c>
      <c r="B71" s="133" t="s">
        <v>329</v>
      </c>
      <c r="C71" s="130">
        <v>2998847</v>
      </c>
      <c r="D71" s="130">
        <v>42018608</v>
      </c>
      <c r="E71" s="131">
        <v>7.0999999999999994E-2</v>
      </c>
      <c r="F71" s="131">
        <v>6.4000000000000001E-2</v>
      </c>
      <c r="G71" s="131">
        <v>7.1999999999999995E-2</v>
      </c>
      <c r="H71" s="132">
        <v>7.8E-2</v>
      </c>
      <c r="I71" s="132">
        <v>6.3718396432813115E-2</v>
      </c>
      <c r="J71" s="132">
        <v>6.6684784341491152E-2</v>
      </c>
      <c r="K71" s="117"/>
      <c r="L71" s="117"/>
    </row>
    <row r="72" spans="1:12" ht="14.1" customHeight="1">
      <c r="A72" s="128" t="s">
        <v>330</v>
      </c>
      <c r="B72" s="133" t="s">
        <v>331</v>
      </c>
      <c r="C72" s="130">
        <v>2287840</v>
      </c>
      <c r="D72" s="130">
        <v>40135987</v>
      </c>
      <c r="E72" s="131">
        <v>5.7000000000000002E-2</v>
      </c>
      <c r="F72" s="131">
        <v>4.7E-2</v>
      </c>
      <c r="G72" s="131">
        <v>5.5E-2</v>
      </c>
      <c r="H72" s="132">
        <v>5.2999999999999999E-2</v>
      </c>
      <c r="I72" s="132">
        <v>6.1493579347566003E-2</v>
      </c>
      <c r="J72" s="132">
        <v>5.6978150349333408E-2</v>
      </c>
      <c r="K72" s="117"/>
      <c r="L72" s="117"/>
    </row>
    <row r="73" spans="1:12" ht="14.1" customHeight="1">
      <c r="A73" s="128" t="s">
        <v>332</v>
      </c>
      <c r="B73" s="133" t="s">
        <v>333</v>
      </c>
      <c r="C73" s="130">
        <v>1660482</v>
      </c>
      <c r="D73" s="130">
        <v>33951318</v>
      </c>
      <c r="E73" s="131">
        <v>4.8000000000000001E-2</v>
      </c>
      <c r="F73" s="131">
        <v>4.5999999999999999E-2</v>
      </c>
      <c r="G73" s="131">
        <v>4.7E-2</v>
      </c>
      <c r="H73" s="132">
        <v>4.3999999999999997E-2</v>
      </c>
      <c r="I73" s="132">
        <v>4.6985607078853048E-2</v>
      </c>
      <c r="J73" s="132">
        <v>4.778757568285074E-2</v>
      </c>
      <c r="K73" s="117"/>
      <c r="L73" s="117"/>
    </row>
    <row r="74" spans="1:12" ht="14.1" customHeight="1">
      <c r="A74" s="128" t="s">
        <v>334</v>
      </c>
      <c r="B74" s="133" t="s">
        <v>335</v>
      </c>
      <c r="C74" s="130">
        <v>4449283</v>
      </c>
      <c r="D74" s="130">
        <v>47496907</v>
      </c>
      <c r="E74" s="131">
        <v>9.2999999999999999E-2</v>
      </c>
      <c r="F74" s="131">
        <v>8.5999999999999993E-2</v>
      </c>
      <c r="G74" s="131">
        <v>8.2000000000000003E-2</v>
      </c>
      <c r="H74" s="132">
        <v>9.2999999999999999E-2</v>
      </c>
      <c r="I74" s="132">
        <v>0.15021043274650941</v>
      </c>
      <c r="J74" s="132">
        <v>9.9686210073227713E-2</v>
      </c>
      <c r="K74" s="117"/>
      <c r="L74" s="117"/>
    </row>
    <row r="75" spans="1:12" ht="14.1" customHeight="1">
      <c r="A75" s="128" t="s">
        <v>336</v>
      </c>
      <c r="B75" s="133" t="s">
        <v>337</v>
      </c>
      <c r="C75" s="130">
        <v>1892760</v>
      </c>
      <c r="D75" s="130">
        <v>41353653</v>
      </c>
      <c r="E75" s="131">
        <v>4.4999999999999998E-2</v>
      </c>
      <c r="F75" s="131">
        <v>4.7E-2</v>
      </c>
      <c r="G75" s="131">
        <v>0.05</v>
      </c>
      <c r="H75" s="132">
        <v>6.2E-2</v>
      </c>
      <c r="I75" s="132">
        <v>5.6030615146440872E-2</v>
      </c>
      <c r="J75" s="132">
        <v>6.1312414742844747E-2</v>
      </c>
      <c r="K75" s="117"/>
      <c r="L75" s="117"/>
    </row>
    <row r="76" spans="1:12" ht="14.1" customHeight="1">
      <c r="A76" s="128" t="s">
        <v>338</v>
      </c>
      <c r="B76" s="133" t="s">
        <v>339</v>
      </c>
      <c r="C76" s="130">
        <v>1870081</v>
      </c>
      <c r="D76" s="130">
        <v>33742745</v>
      </c>
      <c r="E76" s="131">
        <v>5.5E-2</v>
      </c>
      <c r="F76" s="131">
        <v>4.3999999999999997E-2</v>
      </c>
      <c r="G76" s="131">
        <v>5.1999999999999998E-2</v>
      </c>
      <c r="H76" s="132">
        <v>6.4000000000000001E-2</v>
      </c>
      <c r="I76" s="132">
        <v>5.4554752161471952E-2</v>
      </c>
      <c r="J76" s="132">
        <v>5.4032304761821567E-2</v>
      </c>
      <c r="K76" s="117"/>
      <c r="L76" s="117"/>
    </row>
    <row r="77" spans="1:12" ht="14.1" customHeight="1">
      <c r="A77" s="128" t="s">
        <v>340</v>
      </c>
      <c r="B77" s="133" t="s">
        <v>341</v>
      </c>
      <c r="C77" s="130">
        <v>1663857</v>
      </c>
      <c r="D77" s="130">
        <v>10625550</v>
      </c>
      <c r="E77" s="131">
        <v>0.156</v>
      </c>
      <c r="F77" s="131">
        <v>0.129</v>
      </c>
      <c r="G77" s="131">
        <v>0.127</v>
      </c>
      <c r="H77" s="132">
        <v>0.13800000000000001</v>
      </c>
      <c r="I77" s="132">
        <v>0.15321537193111029</v>
      </c>
      <c r="J77" s="132">
        <v>0.16450426331028745</v>
      </c>
      <c r="K77" s="117"/>
      <c r="L77" s="117"/>
    </row>
    <row r="78" spans="1:12" ht="14.1" customHeight="1">
      <c r="A78" s="128" t="s">
        <v>342</v>
      </c>
      <c r="B78" s="133" t="s">
        <v>343</v>
      </c>
      <c r="C78" s="130">
        <v>2188642</v>
      </c>
      <c r="D78" s="130">
        <v>41620466</v>
      </c>
      <c r="E78" s="131">
        <v>5.1999999999999998E-2</v>
      </c>
      <c r="F78" s="131">
        <v>5.1999999999999998E-2</v>
      </c>
      <c r="G78" s="131">
        <v>5.3999999999999999E-2</v>
      </c>
      <c r="H78" s="132">
        <v>5.7000000000000002E-2</v>
      </c>
      <c r="I78" s="132">
        <v>5.5144718585992639E-2</v>
      </c>
      <c r="J78" s="132">
        <v>4.8056914634612181E-2</v>
      </c>
      <c r="K78" s="117"/>
      <c r="L78" s="117"/>
    </row>
    <row r="79" spans="1:12" ht="14.1" customHeight="1">
      <c r="A79" s="128" t="s">
        <v>344</v>
      </c>
      <c r="B79" s="133" t="s">
        <v>345</v>
      </c>
      <c r="C79" s="130">
        <v>1416761</v>
      </c>
      <c r="D79" s="130">
        <v>37663362</v>
      </c>
      <c r="E79" s="131">
        <v>3.6999999999999998E-2</v>
      </c>
      <c r="F79" s="131">
        <v>4.7E-2</v>
      </c>
      <c r="G79" s="131">
        <v>4.5999999999999999E-2</v>
      </c>
      <c r="H79" s="132">
        <v>0.04</v>
      </c>
      <c r="I79" s="132">
        <v>4.2867805566397452E-2</v>
      </c>
      <c r="J79" s="132">
        <v>4.4324668869779739E-2</v>
      </c>
      <c r="K79" s="117"/>
      <c r="L79" s="117"/>
    </row>
    <row r="80" spans="1:12" ht="14.1" customHeight="1">
      <c r="A80" s="128" t="s">
        <v>346</v>
      </c>
      <c r="B80" s="133" t="s">
        <v>347</v>
      </c>
      <c r="C80" s="130">
        <v>2132799</v>
      </c>
      <c r="D80" s="130">
        <v>36809450</v>
      </c>
      <c r="E80" s="131">
        <v>5.7000000000000002E-2</v>
      </c>
      <c r="F80" s="131">
        <v>5.8000000000000003E-2</v>
      </c>
      <c r="G80" s="131">
        <v>6.2E-2</v>
      </c>
      <c r="H80" s="132">
        <v>4.8000000000000001E-2</v>
      </c>
      <c r="I80" s="132">
        <v>5.1383188273018784E-2</v>
      </c>
      <c r="J80" s="132">
        <v>5.5259885842100058E-2</v>
      </c>
      <c r="K80" s="117"/>
      <c r="L80" s="117"/>
    </row>
    <row r="81" spans="1:13" ht="14.1" customHeight="1">
      <c r="A81" s="128" t="s">
        <v>348</v>
      </c>
      <c r="B81" s="133" t="s">
        <v>349</v>
      </c>
      <c r="C81" s="130">
        <v>2433434</v>
      </c>
      <c r="D81" s="130">
        <v>37687962</v>
      </c>
      <c r="E81" s="131">
        <v>6.4000000000000001E-2</v>
      </c>
      <c r="F81" s="131">
        <v>6.3E-2</v>
      </c>
      <c r="G81" s="131">
        <v>6.3E-2</v>
      </c>
      <c r="H81" s="132">
        <v>5.2999999999999999E-2</v>
      </c>
      <c r="I81" s="132">
        <v>5.4795638470057077E-2</v>
      </c>
      <c r="J81" s="132">
        <v>5.2700119811344773E-2</v>
      </c>
      <c r="K81" s="117"/>
      <c r="L81" s="117"/>
    </row>
    <row r="82" spans="1:13" ht="14.1" customHeight="1">
      <c r="A82" s="197" t="s">
        <v>234</v>
      </c>
      <c r="B82" s="198"/>
      <c r="C82" s="134">
        <f>SUM(C62:C81)</f>
        <v>41062470</v>
      </c>
      <c r="D82" s="134">
        <f>SUM(D62:D81)</f>
        <v>605810074</v>
      </c>
      <c r="E82" s="131">
        <f>IF(ISERR(C82/D82),"－　  　",C82/D82)</f>
        <v>6.7781094706589509E-2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0.114</v>
      </c>
    </row>
    <row r="86" spans="1:13" ht="14.1" customHeight="1">
      <c r="A86" s="128" t="s">
        <v>351</v>
      </c>
      <c r="B86" s="129" t="s">
        <v>352</v>
      </c>
      <c r="C86" s="130">
        <v>4594623</v>
      </c>
      <c r="D86" s="130">
        <v>43080358</v>
      </c>
      <c r="E86" s="131">
        <v>0.106</v>
      </c>
      <c r="F86" s="131">
        <v>6.0999999999999999E-2</v>
      </c>
      <c r="G86" s="131">
        <v>7.1999999999999995E-2</v>
      </c>
      <c r="H86" s="132">
        <v>6.8000000000000005E-2</v>
      </c>
      <c r="I86" s="132">
        <v>7.177629227139487E-2</v>
      </c>
      <c r="J86" s="132">
        <v>7.2407154176258509E-2</v>
      </c>
      <c r="K86" s="117"/>
      <c r="L86" s="117"/>
    </row>
    <row r="87" spans="1:13" ht="14.1" customHeight="1">
      <c r="A87" s="128" t="s">
        <v>353</v>
      </c>
      <c r="B87" s="133" t="s">
        <v>354</v>
      </c>
      <c r="C87" s="130">
        <v>14167283</v>
      </c>
      <c r="D87" s="130">
        <v>45386354</v>
      </c>
      <c r="E87" s="131">
        <v>0.312</v>
      </c>
      <c r="F87" s="131">
        <v>0.26800000000000002</v>
      </c>
      <c r="G87" s="131">
        <v>0.26</v>
      </c>
      <c r="H87" s="132">
        <v>0.29299999999999998</v>
      </c>
      <c r="I87" s="132">
        <v>0.28020974923834074</v>
      </c>
      <c r="J87" s="132">
        <v>0.27908691867822877</v>
      </c>
      <c r="K87" s="117"/>
      <c r="L87" s="117"/>
    </row>
    <row r="88" spans="1:13" ht="14.1" customHeight="1">
      <c r="A88" s="128" t="s">
        <v>355</v>
      </c>
      <c r="B88" s="133" t="s">
        <v>356</v>
      </c>
      <c r="C88" s="130">
        <v>2889117</v>
      </c>
      <c r="D88" s="130">
        <v>17911811</v>
      </c>
      <c r="E88" s="131">
        <v>0.161</v>
      </c>
      <c r="F88" s="131">
        <v>0.15</v>
      </c>
      <c r="G88" s="131">
        <v>0.13800000000000001</v>
      </c>
      <c r="H88" s="132">
        <v>0.12</v>
      </c>
      <c r="I88" s="132">
        <v>0.13504434241878305</v>
      </c>
      <c r="J88" s="132">
        <v>0.10613214768200931</v>
      </c>
      <c r="K88" s="117"/>
      <c r="L88" s="117"/>
    </row>
    <row r="89" spans="1:13" ht="14.1" customHeight="1">
      <c r="A89" s="128" t="s">
        <v>357</v>
      </c>
      <c r="B89" s="133" t="s">
        <v>358</v>
      </c>
      <c r="C89" s="130">
        <v>2538871</v>
      </c>
      <c r="D89" s="130">
        <v>41253471</v>
      </c>
      <c r="E89" s="131">
        <v>6.0999999999999999E-2</v>
      </c>
      <c r="F89" s="131">
        <v>5.6000000000000001E-2</v>
      </c>
      <c r="G89" s="131">
        <v>5.8999999999999997E-2</v>
      </c>
      <c r="H89" s="132">
        <v>6.6000000000000003E-2</v>
      </c>
      <c r="I89" s="132">
        <v>6.9777145987114944E-2</v>
      </c>
      <c r="J89" s="132">
        <v>5.9108657603841465E-2</v>
      </c>
      <c r="K89" s="117"/>
      <c r="L89" s="117"/>
    </row>
    <row r="90" spans="1:13" ht="14.1" customHeight="1">
      <c r="A90" s="128" t="s">
        <v>359</v>
      </c>
      <c r="B90" s="133" t="s">
        <v>360</v>
      </c>
      <c r="C90" s="130">
        <v>5133558</v>
      </c>
      <c r="D90" s="130">
        <v>60059583</v>
      </c>
      <c r="E90" s="131">
        <v>8.5000000000000006E-2</v>
      </c>
      <c r="F90" s="131">
        <v>9.1999999999999998E-2</v>
      </c>
      <c r="G90" s="131">
        <v>8.3000000000000004E-2</v>
      </c>
      <c r="H90" s="132">
        <v>0.08</v>
      </c>
      <c r="I90" s="132">
        <v>8.3166026925309416E-2</v>
      </c>
      <c r="J90" s="132">
        <v>8.845492640049489E-2</v>
      </c>
      <c r="K90" s="117"/>
      <c r="L90" s="117"/>
    </row>
    <row r="91" spans="1:13" ht="14.1" customHeight="1">
      <c r="A91" s="128" t="s">
        <v>361</v>
      </c>
      <c r="B91" s="133" t="s">
        <v>362</v>
      </c>
      <c r="C91" s="130">
        <v>2217966</v>
      </c>
      <c r="D91" s="130">
        <v>18840265</v>
      </c>
      <c r="E91" s="131">
        <v>0.11700000000000001</v>
      </c>
      <c r="F91" s="131">
        <v>8.8999999999999996E-2</v>
      </c>
      <c r="G91" s="131">
        <v>0.09</v>
      </c>
      <c r="H91" s="132">
        <v>0.10199999999999999</v>
      </c>
      <c r="I91" s="132">
        <v>0.1276289907453042</v>
      </c>
      <c r="J91" s="132">
        <v>0.11830657159839826</v>
      </c>
      <c r="K91" s="117"/>
      <c r="L91" s="117"/>
    </row>
    <row r="92" spans="1:13" ht="14.1" customHeight="1">
      <c r="A92" s="128" t="s">
        <v>363</v>
      </c>
      <c r="B92" s="133" t="s">
        <v>364</v>
      </c>
      <c r="C92" s="130">
        <v>3423564</v>
      </c>
      <c r="D92" s="130">
        <v>47471909</v>
      </c>
      <c r="E92" s="131">
        <v>7.1999999999999995E-2</v>
      </c>
      <c r="F92" s="131">
        <v>6.7000000000000004E-2</v>
      </c>
      <c r="G92" s="131">
        <v>6.5000000000000002E-2</v>
      </c>
      <c r="H92" s="132">
        <v>7.0999999999999994E-2</v>
      </c>
      <c r="I92" s="132">
        <v>7.0325810479581932E-2</v>
      </c>
      <c r="J92" s="132">
        <v>7.3737484430624445E-2</v>
      </c>
      <c r="K92" s="117"/>
      <c r="L92" s="117"/>
    </row>
    <row r="93" spans="1:13" ht="14.1" customHeight="1">
      <c r="A93" s="128" t="s">
        <v>365</v>
      </c>
      <c r="B93" s="133" t="s">
        <v>366</v>
      </c>
      <c r="C93" s="130">
        <v>3392184</v>
      </c>
      <c r="D93" s="130">
        <v>43437890</v>
      </c>
      <c r="E93" s="131">
        <v>7.8E-2</v>
      </c>
      <c r="F93" s="131">
        <v>6.9000000000000006E-2</v>
      </c>
      <c r="G93" s="131">
        <v>7.5999999999999998E-2</v>
      </c>
      <c r="H93" s="132">
        <v>7.2999999999999995E-2</v>
      </c>
      <c r="I93" s="132">
        <v>8.3165008158481379E-2</v>
      </c>
      <c r="J93" s="132">
        <v>8.6845029370379467E-2</v>
      </c>
      <c r="K93" s="117"/>
      <c r="L93" s="117"/>
    </row>
    <row r="94" spans="1:13" ht="14.1" customHeight="1">
      <c r="A94" s="128" t="s">
        <v>367</v>
      </c>
      <c r="B94" s="133" t="s">
        <v>368</v>
      </c>
      <c r="C94" s="130">
        <v>4950017</v>
      </c>
      <c r="D94" s="130">
        <v>61780526</v>
      </c>
      <c r="E94" s="131">
        <v>0.08</v>
      </c>
      <c r="F94" s="131">
        <v>7.3999999999999996E-2</v>
      </c>
      <c r="G94" s="131">
        <v>7.0000000000000007E-2</v>
      </c>
      <c r="H94" s="132">
        <v>0.08</v>
      </c>
      <c r="I94" s="132">
        <v>6.8017533306204775E-2</v>
      </c>
      <c r="J94" s="132">
        <v>7.2658175478137049E-2</v>
      </c>
      <c r="K94" s="117"/>
      <c r="L94" s="117"/>
    </row>
    <row r="95" spans="1:13" ht="14.1" customHeight="1">
      <c r="A95" s="128" t="s">
        <v>369</v>
      </c>
      <c r="B95" s="133" t="s">
        <v>370</v>
      </c>
      <c r="C95" s="130">
        <v>6581223</v>
      </c>
      <c r="D95" s="130">
        <v>59710129</v>
      </c>
      <c r="E95" s="131">
        <v>0.11</v>
      </c>
      <c r="F95" s="131">
        <v>0.108</v>
      </c>
      <c r="G95" s="131">
        <v>0.104</v>
      </c>
      <c r="H95" s="132">
        <v>0.129</v>
      </c>
      <c r="I95" s="132">
        <v>0.12138223453443878</v>
      </c>
      <c r="J95" s="132">
        <v>0.11599596504729366</v>
      </c>
      <c r="K95" s="117"/>
      <c r="L95" s="117"/>
    </row>
    <row r="96" spans="1:13" ht="14.1" customHeight="1">
      <c r="A96" s="128" t="s">
        <v>371</v>
      </c>
      <c r="B96" s="133" t="s">
        <v>372</v>
      </c>
      <c r="C96" s="130">
        <v>3702790</v>
      </c>
      <c r="D96" s="130">
        <v>50797192</v>
      </c>
      <c r="E96" s="131">
        <v>7.1999999999999995E-2</v>
      </c>
      <c r="F96" s="131">
        <v>7.8E-2</v>
      </c>
      <c r="G96" s="131">
        <v>6.8000000000000005E-2</v>
      </c>
      <c r="H96" s="132">
        <v>7.0999999999999994E-2</v>
      </c>
      <c r="I96" s="132">
        <v>7.6887820650079222E-2</v>
      </c>
      <c r="J96" s="132">
        <v>6.751841278790971E-2</v>
      </c>
      <c r="K96" s="117"/>
      <c r="L96" s="117"/>
    </row>
    <row r="97" spans="1:13" ht="14.1" customHeight="1">
      <c r="A97" s="197" t="s">
        <v>234</v>
      </c>
      <c r="B97" s="198"/>
      <c r="C97" s="134">
        <f>SUM(C86:C96)</f>
        <v>53591196</v>
      </c>
      <c r="D97" s="134">
        <f>SUM(D86:D96)</f>
        <v>489729488</v>
      </c>
      <c r="E97" s="131">
        <f>IF(ISERR(C97/D97),"－　  　",C97/D97)</f>
        <v>0.10943020037216955</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0.11074999999999999</v>
      </c>
    </row>
    <row r="101" spans="1:13" ht="14.1" customHeight="1">
      <c r="A101" s="128" t="s">
        <v>374</v>
      </c>
      <c r="B101" s="129" t="s">
        <v>375</v>
      </c>
      <c r="C101" s="130">
        <v>13968624</v>
      </c>
      <c r="D101" s="130">
        <v>101841306</v>
      </c>
      <c r="E101" s="131">
        <v>0.13700000000000001</v>
      </c>
      <c r="F101" s="131">
        <v>0.112</v>
      </c>
      <c r="G101" s="131">
        <v>0.10199999999999999</v>
      </c>
      <c r="H101" s="132">
        <v>0.10299999999999999</v>
      </c>
      <c r="I101" s="132">
        <v>0.10160098133269377</v>
      </c>
      <c r="J101" s="132">
        <v>9.8167058019792475E-2</v>
      </c>
      <c r="K101" s="117"/>
      <c r="L101" s="117"/>
    </row>
    <row r="102" spans="1:13" ht="14.1" customHeight="1">
      <c r="A102" s="128" t="s">
        <v>376</v>
      </c>
      <c r="B102" s="133" t="s">
        <v>377</v>
      </c>
      <c r="C102" s="130">
        <v>7027334</v>
      </c>
      <c r="D102" s="130">
        <v>66979164</v>
      </c>
      <c r="E102" s="131">
        <v>0.104</v>
      </c>
      <c r="F102" s="131">
        <v>8.4000000000000005E-2</v>
      </c>
      <c r="G102" s="131">
        <v>8.4000000000000005E-2</v>
      </c>
      <c r="H102" s="132">
        <v>0.1</v>
      </c>
      <c r="I102" s="132">
        <v>9.4574778372334481E-2</v>
      </c>
      <c r="J102" s="132">
        <v>8.9210247438142085E-2</v>
      </c>
      <c r="K102" s="117"/>
      <c r="L102" s="117"/>
    </row>
    <row r="103" spans="1:13" ht="14.1" customHeight="1">
      <c r="A103" s="128" t="s">
        <v>378</v>
      </c>
      <c r="B103" s="133" t="s">
        <v>379</v>
      </c>
      <c r="C103" s="130">
        <v>4923669</v>
      </c>
      <c r="D103" s="130">
        <v>62420293</v>
      </c>
      <c r="E103" s="131">
        <v>7.8E-2</v>
      </c>
      <c r="F103" s="131">
        <v>6.6000000000000003E-2</v>
      </c>
      <c r="G103" s="131">
        <v>6.5000000000000002E-2</v>
      </c>
      <c r="H103" s="132">
        <v>6.0999999999999999E-2</v>
      </c>
      <c r="I103" s="132">
        <v>6.8824919186961597E-2</v>
      </c>
      <c r="J103" s="132">
        <v>6.1782845768000805E-2</v>
      </c>
      <c r="K103" s="117"/>
      <c r="L103" s="117"/>
    </row>
    <row r="104" spans="1:13" ht="14.1" customHeight="1">
      <c r="A104" s="128" t="s">
        <v>380</v>
      </c>
      <c r="B104" s="133" t="s">
        <v>381</v>
      </c>
      <c r="C104" s="130">
        <v>4396058</v>
      </c>
      <c r="D104" s="130">
        <v>52213333</v>
      </c>
      <c r="E104" s="131">
        <v>8.4000000000000005E-2</v>
      </c>
      <c r="F104" s="131">
        <v>7.4999999999999997E-2</v>
      </c>
      <c r="G104" s="131">
        <v>7.6999999999999999E-2</v>
      </c>
      <c r="H104" s="132">
        <v>7.8E-2</v>
      </c>
      <c r="I104" s="132">
        <v>8.3895783431072929E-2</v>
      </c>
      <c r="J104" s="132">
        <v>8.3512475865129304E-2</v>
      </c>
      <c r="K104" s="117"/>
      <c r="L104" s="117"/>
    </row>
    <row r="105" spans="1:13" ht="14.1" customHeight="1">
      <c r="A105" s="128" t="s">
        <v>382</v>
      </c>
      <c r="B105" s="133" t="s">
        <v>383</v>
      </c>
      <c r="C105" s="130">
        <v>20285552</v>
      </c>
      <c r="D105" s="130">
        <v>112233871</v>
      </c>
      <c r="E105" s="131">
        <v>0.18</v>
      </c>
      <c r="F105" s="131">
        <v>0.18</v>
      </c>
      <c r="G105" s="131">
        <v>0.17799999999999999</v>
      </c>
      <c r="H105" s="132">
        <v>0.17299999999999999</v>
      </c>
      <c r="I105" s="132">
        <v>0.17499954608727228</v>
      </c>
      <c r="J105" s="132">
        <v>0.17188338164581382</v>
      </c>
      <c r="K105" s="117"/>
      <c r="L105" s="117"/>
    </row>
    <row r="106" spans="1:13" ht="14.1" customHeight="1">
      <c r="A106" s="128" t="s">
        <v>384</v>
      </c>
      <c r="B106" s="133" t="s">
        <v>385</v>
      </c>
      <c r="C106" s="130">
        <v>8426769</v>
      </c>
      <c r="D106" s="130">
        <v>76256304</v>
      </c>
      <c r="E106" s="131">
        <v>0.11</v>
      </c>
      <c r="F106" s="131">
        <v>0.105</v>
      </c>
      <c r="G106" s="131">
        <v>9.6000000000000002E-2</v>
      </c>
      <c r="H106" s="132">
        <v>0.107</v>
      </c>
      <c r="I106" s="132">
        <v>0.11861554663706486</v>
      </c>
      <c r="J106" s="132">
        <v>0.11296041970523621</v>
      </c>
      <c r="K106" s="117"/>
      <c r="L106" s="117"/>
    </row>
    <row r="107" spans="1:13" ht="14.1" customHeight="1">
      <c r="A107" s="128" t="s">
        <v>386</v>
      </c>
      <c r="B107" s="133" t="s">
        <v>387</v>
      </c>
      <c r="C107" s="130">
        <v>6457653</v>
      </c>
      <c r="D107" s="130">
        <v>71585357</v>
      </c>
      <c r="E107" s="131">
        <v>0.09</v>
      </c>
      <c r="F107" s="131">
        <v>9.5000000000000001E-2</v>
      </c>
      <c r="G107" s="131">
        <v>9.0999999999999998E-2</v>
      </c>
      <c r="H107" s="132">
        <v>8.2000000000000003E-2</v>
      </c>
      <c r="I107" s="132">
        <v>9.2647778031365133E-2</v>
      </c>
      <c r="J107" s="132">
        <v>8.7625347620539099E-2</v>
      </c>
      <c r="K107" s="117"/>
      <c r="L107" s="117"/>
    </row>
    <row r="108" spans="1:13" ht="14.1" customHeight="1">
      <c r="A108" s="128" t="s">
        <v>388</v>
      </c>
      <c r="B108" s="133" t="s">
        <v>389</v>
      </c>
      <c r="C108" s="130">
        <v>7717738</v>
      </c>
      <c r="D108" s="130">
        <v>74533752</v>
      </c>
      <c r="E108" s="131">
        <v>0.10299999999999999</v>
      </c>
      <c r="F108" s="131">
        <v>9.7000000000000003E-2</v>
      </c>
      <c r="G108" s="131">
        <v>8.6999999999999994E-2</v>
      </c>
      <c r="H108" s="132">
        <v>8.7999999999999995E-2</v>
      </c>
      <c r="I108" s="132">
        <v>9.0299929126382364E-2</v>
      </c>
      <c r="J108" s="132">
        <v>9.9491750646460791E-2</v>
      </c>
      <c r="K108" s="117"/>
      <c r="L108" s="117"/>
    </row>
    <row r="109" spans="1:13" ht="14.1" customHeight="1">
      <c r="A109" s="197" t="s">
        <v>234</v>
      </c>
      <c r="B109" s="198"/>
      <c r="C109" s="134">
        <f>SUM(C101:C108)</f>
        <v>73203397</v>
      </c>
      <c r="D109" s="134">
        <f>SUM(D101:D108)</f>
        <v>618063380</v>
      </c>
      <c r="E109" s="131">
        <f>IF(ISERR(C109/D109),"－　  　",C109/D109)</f>
        <v>0.11843995190266733</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0.21916666666666665</v>
      </c>
    </row>
    <row r="113" spans="1:12" ht="14.1" customHeight="1">
      <c r="A113" s="128" t="s">
        <v>391</v>
      </c>
      <c r="B113" s="129" t="s">
        <v>392</v>
      </c>
      <c r="C113" s="130">
        <v>15096229</v>
      </c>
      <c r="D113" s="130">
        <v>101058013</v>
      </c>
      <c r="E113" s="131">
        <v>0.14899999999999999</v>
      </c>
      <c r="F113" s="131">
        <v>0.129</v>
      </c>
      <c r="G113" s="131">
        <v>0.13600000000000001</v>
      </c>
      <c r="H113" s="132">
        <v>0.14299999999999999</v>
      </c>
      <c r="I113" s="132">
        <v>0.15632165811420873</v>
      </c>
      <c r="J113" s="132">
        <v>0.15620709502641611</v>
      </c>
      <c r="K113" s="117"/>
      <c r="L113" s="117"/>
    </row>
    <row r="114" spans="1:12" ht="14.1" customHeight="1">
      <c r="A114" s="128" t="s">
        <v>393</v>
      </c>
      <c r="B114" s="133" t="s">
        <v>394</v>
      </c>
      <c r="C114" s="130">
        <v>29546545</v>
      </c>
      <c r="D114" s="130">
        <v>152064364</v>
      </c>
      <c r="E114" s="131">
        <v>0.19400000000000001</v>
      </c>
      <c r="F114" s="131">
        <v>0.189</v>
      </c>
      <c r="G114" s="131">
        <v>0.17499999999999999</v>
      </c>
      <c r="H114" s="132">
        <v>0.154</v>
      </c>
      <c r="I114" s="132">
        <v>0.17371592178442508</v>
      </c>
      <c r="J114" s="132">
        <v>0.22621023823201877</v>
      </c>
      <c r="K114" s="117"/>
      <c r="L114" s="117"/>
    </row>
    <row r="115" spans="1:12" ht="14.1" customHeight="1">
      <c r="A115" s="128" t="s">
        <v>395</v>
      </c>
      <c r="B115" s="133" t="s">
        <v>396</v>
      </c>
      <c r="C115" s="130">
        <v>71554059</v>
      </c>
      <c r="D115" s="130">
        <v>242236022</v>
      </c>
      <c r="E115" s="131">
        <v>0.29499999999999998</v>
      </c>
      <c r="F115" s="131">
        <v>0.29799999999999999</v>
      </c>
      <c r="G115" s="131">
        <v>0.28100000000000003</v>
      </c>
      <c r="H115" s="132">
        <v>0.214</v>
      </c>
      <c r="I115" s="132">
        <v>0.23685495291902073</v>
      </c>
      <c r="J115" s="132">
        <v>0.31972113126818058</v>
      </c>
      <c r="K115" s="117"/>
      <c r="L115" s="117"/>
    </row>
    <row r="116" spans="1:12" ht="14.1" customHeight="1">
      <c r="A116" s="128" t="s">
        <v>397</v>
      </c>
      <c r="B116" s="133" t="s">
        <v>398</v>
      </c>
      <c r="C116" s="130">
        <v>51536657</v>
      </c>
      <c r="D116" s="130">
        <v>177441617</v>
      </c>
      <c r="E116" s="131">
        <v>0.28999999999999998</v>
      </c>
      <c r="F116" s="131">
        <v>0.27100000000000002</v>
      </c>
      <c r="G116" s="131">
        <v>0.26100000000000001</v>
      </c>
      <c r="H116" s="132">
        <v>0.20300000000000001</v>
      </c>
      <c r="I116" s="132">
        <v>0.24654188499038271</v>
      </c>
      <c r="J116" s="132">
        <v>0.26736848088113402</v>
      </c>
      <c r="K116" s="117"/>
      <c r="L116" s="117"/>
    </row>
    <row r="117" spans="1:12" ht="14.1" customHeight="1">
      <c r="A117" s="128" t="s">
        <v>399</v>
      </c>
      <c r="B117" s="133" t="s">
        <v>400</v>
      </c>
      <c r="C117" s="130">
        <v>34164857</v>
      </c>
      <c r="D117" s="130">
        <v>148607788</v>
      </c>
      <c r="E117" s="131">
        <v>0.22900000000000001</v>
      </c>
      <c r="F117" s="131">
        <v>0.221</v>
      </c>
      <c r="G117" s="131">
        <v>0.20200000000000001</v>
      </c>
      <c r="H117" s="132">
        <v>0.19400000000000001</v>
      </c>
      <c r="I117" s="132">
        <v>0.22597678056582465</v>
      </c>
      <c r="J117" s="132">
        <v>0.22716172148431107</v>
      </c>
      <c r="K117" s="117"/>
      <c r="L117" s="117"/>
    </row>
    <row r="118" spans="1:12" ht="14.1" customHeight="1">
      <c r="A118" s="128" t="s">
        <v>401</v>
      </c>
      <c r="B118" s="133" t="s">
        <v>402</v>
      </c>
      <c r="C118" s="130">
        <v>21973232</v>
      </c>
      <c r="D118" s="130">
        <v>138639966</v>
      </c>
      <c r="E118" s="131">
        <v>0.158</v>
      </c>
      <c r="F118" s="131">
        <v>0.13700000000000001</v>
      </c>
      <c r="G118" s="131">
        <v>0.157</v>
      </c>
      <c r="H118" s="132">
        <v>0.193</v>
      </c>
      <c r="I118" s="132">
        <v>0.1563116863393603</v>
      </c>
      <c r="J118" s="132">
        <v>0.16601490963307133</v>
      </c>
      <c r="K118" s="117"/>
      <c r="L118" s="117"/>
    </row>
    <row r="119" spans="1:12" ht="14.1" customHeight="1">
      <c r="A119" s="197" t="s">
        <v>234</v>
      </c>
      <c r="B119" s="198"/>
      <c r="C119" s="134">
        <f>SUM(C113:C118)</f>
        <v>223871579</v>
      </c>
      <c r="D119" s="134">
        <f>SUM(D113:D118)</f>
        <v>960047770</v>
      </c>
      <c r="E119" s="131">
        <f>IF(ISERR(C119/D119),"－　  　",C119/D119)</f>
        <v>0.23318795792838518</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CDE03-52B8-4C16-B949-10CFA36954AA}">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457</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1.2166666666666666E-2</v>
      </c>
    </row>
    <row r="5" spans="1:13" ht="14.1" customHeight="1">
      <c r="A5" s="128" t="s">
        <v>222</v>
      </c>
      <c r="B5" s="129" t="s">
        <v>223</v>
      </c>
      <c r="C5" s="130">
        <v>503935</v>
      </c>
      <c r="D5" s="130">
        <v>27695501</v>
      </c>
      <c r="E5" s="131">
        <v>1.7999999999999999E-2</v>
      </c>
      <c r="F5" s="131">
        <v>2.1000000000000001E-2</v>
      </c>
      <c r="G5" s="131">
        <v>2.3E-2</v>
      </c>
      <c r="H5" s="132">
        <v>2.3E-2</v>
      </c>
      <c r="I5" s="132">
        <v>2.4565909344439075E-2</v>
      </c>
      <c r="J5" s="132">
        <v>2.2032136141772525E-2</v>
      </c>
      <c r="K5" s="117"/>
      <c r="L5" s="117"/>
    </row>
    <row r="6" spans="1:13" ht="14.1" customHeight="1">
      <c r="A6" s="128" t="s">
        <v>224</v>
      </c>
      <c r="B6" s="133" t="s">
        <v>225</v>
      </c>
      <c r="C6" s="130">
        <v>11907</v>
      </c>
      <c r="D6" s="130">
        <v>3017080</v>
      </c>
      <c r="E6" s="131">
        <v>3.0000000000000001E-3</v>
      </c>
      <c r="F6" s="131">
        <v>4.0000000000000001E-3</v>
      </c>
      <c r="G6" s="131">
        <v>2E-3</v>
      </c>
      <c r="H6" s="132">
        <v>6.2E-2</v>
      </c>
      <c r="I6" s="132">
        <v>2.1755842558425584E-3</v>
      </c>
      <c r="J6" s="132">
        <v>7.983454490616209E-4</v>
      </c>
      <c r="K6" s="117"/>
      <c r="L6" s="117"/>
    </row>
    <row r="7" spans="1:13" ht="14.1" customHeight="1">
      <c r="A7" s="128" t="s">
        <v>226</v>
      </c>
      <c r="B7" s="133" t="s">
        <v>227</v>
      </c>
      <c r="C7" s="130">
        <v>9006</v>
      </c>
      <c r="D7" s="130">
        <v>2404894</v>
      </c>
      <c r="E7" s="131">
        <v>3.0000000000000001E-3</v>
      </c>
      <c r="F7" s="131">
        <v>3.0000000000000001E-3</v>
      </c>
      <c r="G7" s="131">
        <v>3.0000000000000001E-3</v>
      </c>
      <c r="H7" s="132">
        <v>3.0000000000000001E-3</v>
      </c>
      <c r="I7" s="132">
        <v>1.2451203501094093E-2</v>
      </c>
      <c r="J7" s="132">
        <v>2.7804471438962364E-2</v>
      </c>
      <c r="K7" s="117"/>
      <c r="L7" s="117"/>
    </row>
    <row r="8" spans="1:13" ht="14.1" customHeight="1">
      <c r="A8" s="128" t="s">
        <v>228</v>
      </c>
      <c r="B8" s="133" t="s">
        <v>229</v>
      </c>
      <c r="C8" s="130">
        <v>145960</v>
      </c>
      <c r="D8" s="130">
        <v>4322049</v>
      </c>
      <c r="E8" s="131">
        <v>3.3000000000000002E-2</v>
      </c>
      <c r="F8" s="131">
        <v>2.1000000000000001E-2</v>
      </c>
      <c r="G8" s="131">
        <v>1.2999999999999999E-2</v>
      </c>
      <c r="H8" s="132">
        <v>5.0000000000000001E-3</v>
      </c>
      <c r="I8" s="132">
        <v>6.3654550577627502E-3</v>
      </c>
      <c r="J8" s="132">
        <v>1.0677510177810507E-2</v>
      </c>
      <c r="K8" s="117"/>
      <c r="L8" s="117"/>
    </row>
    <row r="9" spans="1:13" ht="14.1" customHeight="1">
      <c r="A9" s="128" t="s">
        <v>230</v>
      </c>
      <c r="B9" s="133" t="s">
        <v>231</v>
      </c>
      <c r="C9" s="130">
        <v>5500</v>
      </c>
      <c r="D9" s="130">
        <v>2208529</v>
      </c>
      <c r="E9" s="131">
        <v>2E-3</v>
      </c>
      <c r="F9" s="131">
        <v>3.0000000000000001E-3</v>
      </c>
      <c r="G9" s="131">
        <v>1E-3</v>
      </c>
      <c r="H9" s="132">
        <v>1E-3</v>
      </c>
      <c r="I9" s="132">
        <v>2.2698345354263895E-3</v>
      </c>
      <c r="J9" s="132">
        <v>1.7496764104201878E-4</v>
      </c>
      <c r="K9" s="117"/>
      <c r="L9" s="117"/>
    </row>
    <row r="10" spans="1:13" ht="14.1" customHeight="1">
      <c r="A10" s="128" t="s">
        <v>232</v>
      </c>
      <c r="B10" s="133" t="s">
        <v>233</v>
      </c>
      <c r="C10" s="130">
        <v>111947</v>
      </c>
      <c r="D10" s="130">
        <v>7519160</v>
      </c>
      <c r="E10" s="131">
        <v>1.4E-2</v>
      </c>
      <c r="F10" s="132">
        <v>2.5000000000000001E-2</v>
      </c>
      <c r="G10" s="132">
        <v>1.2999999999999999E-2</v>
      </c>
      <c r="H10" s="132">
        <v>1.6E-2</v>
      </c>
      <c r="I10" s="132">
        <v>1.3743274614229141E-2</v>
      </c>
      <c r="J10" s="132">
        <v>1.0216186864219344E-2</v>
      </c>
      <c r="K10" s="117"/>
      <c r="L10" s="117"/>
    </row>
    <row r="11" spans="1:13" ht="14.1" customHeight="1">
      <c r="A11" s="197" t="s">
        <v>234</v>
      </c>
      <c r="B11" s="198"/>
      <c r="C11" s="134">
        <f>SUM(C5:C10)</f>
        <v>788255</v>
      </c>
      <c r="D11" s="134">
        <f>SUM(D5:D10)</f>
        <v>47167213</v>
      </c>
      <c r="E11" s="131">
        <f>IF(ISERR(C11/D11),"－　  　",C11/D11)</f>
        <v>1.6711926566447755E-2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1.3384615384615387E-2</v>
      </c>
    </row>
    <row r="15" spans="1:13" ht="14.1" customHeight="1">
      <c r="A15" s="128" t="s">
        <v>237</v>
      </c>
      <c r="B15" s="129" t="s">
        <v>238</v>
      </c>
      <c r="C15" s="130">
        <v>98245</v>
      </c>
      <c r="D15" s="130">
        <v>5621322</v>
      </c>
      <c r="E15" s="131">
        <v>1.7000000000000001E-2</v>
      </c>
      <c r="F15" s="131">
        <v>0.02</v>
      </c>
      <c r="G15" s="131">
        <v>1.7999999999999999E-2</v>
      </c>
      <c r="H15" s="132">
        <v>2.1999999999999999E-2</v>
      </c>
      <c r="I15" s="132">
        <v>1.0627076784912438E-2</v>
      </c>
      <c r="J15" s="132">
        <v>3.3229103075931049E-2</v>
      </c>
      <c r="K15" s="117"/>
      <c r="L15" s="117"/>
    </row>
    <row r="16" spans="1:13" ht="14.1" customHeight="1">
      <c r="A16" s="128" t="s">
        <v>239</v>
      </c>
      <c r="B16" s="133" t="s">
        <v>240</v>
      </c>
      <c r="C16" s="130">
        <v>41144</v>
      </c>
      <c r="D16" s="130">
        <v>4176650</v>
      </c>
      <c r="E16" s="131">
        <v>8.9999999999999993E-3</v>
      </c>
      <c r="F16" s="131">
        <v>7.0000000000000001E-3</v>
      </c>
      <c r="G16" s="131">
        <v>8.9999999999999993E-3</v>
      </c>
      <c r="H16" s="132">
        <v>8.0000000000000002E-3</v>
      </c>
      <c r="I16" s="132">
        <v>8.3986117997025284E-3</v>
      </c>
      <c r="J16" s="132">
        <v>1.8692527659838153E-2</v>
      </c>
      <c r="K16" s="117"/>
      <c r="L16" s="117"/>
    </row>
    <row r="17" spans="1:13" ht="14.1" customHeight="1">
      <c r="A17" s="128" t="s">
        <v>241</v>
      </c>
      <c r="B17" s="133" t="s">
        <v>242</v>
      </c>
      <c r="C17" s="130">
        <v>53668</v>
      </c>
      <c r="D17" s="130">
        <v>4433841</v>
      </c>
      <c r="E17" s="131">
        <v>1.2E-2</v>
      </c>
      <c r="F17" s="131">
        <v>5.0000000000000001E-3</v>
      </c>
      <c r="G17" s="131">
        <v>4.0000000000000001E-3</v>
      </c>
      <c r="H17" s="132">
        <v>6.0000000000000001E-3</v>
      </c>
      <c r="I17" s="132">
        <v>1.126122363750261E-2</v>
      </c>
      <c r="J17" s="132">
        <v>4.6738245902933481E-3</v>
      </c>
      <c r="K17" s="117"/>
      <c r="L17" s="117"/>
    </row>
    <row r="18" spans="1:13" ht="14.1" customHeight="1">
      <c r="A18" s="128" t="s">
        <v>243</v>
      </c>
      <c r="B18" s="133" t="s">
        <v>244</v>
      </c>
      <c r="C18" s="130">
        <v>146642</v>
      </c>
      <c r="D18" s="130">
        <v>7650600</v>
      </c>
      <c r="E18" s="131">
        <v>1.9E-2</v>
      </c>
      <c r="F18" s="131">
        <v>1.4E-2</v>
      </c>
      <c r="G18" s="131">
        <v>1.6E-2</v>
      </c>
      <c r="H18" s="132">
        <v>2.1000000000000001E-2</v>
      </c>
      <c r="I18" s="132">
        <v>2.0110376827896514E-2</v>
      </c>
      <c r="J18" s="132">
        <v>2.1799855969328152E-2</v>
      </c>
      <c r="K18" s="117"/>
      <c r="L18" s="117"/>
    </row>
    <row r="19" spans="1:13" ht="14.1" customHeight="1">
      <c r="A19" s="128" t="s">
        <v>245</v>
      </c>
      <c r="B19" s="133" t="s">
        <v>246</v>
      </c>
      <c r="C19" s="130">
        <v>7571</v>
      </c>
      <c r="D19" s="130">
        <v>4350305</v>
      </c>
      <c r="E19" s="131">
        <v>1E-3</v>
      </c>
      <c r="F19" s="131">
        <v>1E-3</v>
      </c>
      <c r="G19" s="131">
        <v>1E-3</v>
      </c>
      <c r="H19" s="132">
        <v>0</v>
      </c>
      <c r="I19" s="132">
        <v>8.6367837338262473E-4</v>
      </c>
      <c r="J19" s="132">
        <v>1.6381659459336058E-3</v>
      </c>
      <c r="K19" s="117"/>
      <c r="L19" s="117"/>
    </row>
    <row r="20" spans="1:13" ht="14.1" customHeight="1">
      <c r="A20" s="128" t="s">
        <v>247</v>
      </c>
      <c r="B20" s="133" t="s">
        <v>248</v>
      </c>
      <c r="C20" s="130">
        <v>498192</v>
      </c>
      <c r="D20" s="130">
        <v>29536710</v>
      </c>
      <c r="E20" s="131">
        <v>1.6E-2</v>
      </c>
      <c r="F20" s="131">
        <v>0.02</v>
      </c>
      <c r="G20" s="131">
        <v>2.3E-2</v>
      </c>
      <c r="H20" s="132">
        <v>2.3E-2</v>
      </c>
      <c r="I20" s="132">
        <v>2.2008036181505569E-2</v>
      </c>
      <c r="J20" s="132">
        <v>2.5933011648308708E-2</v>
      </c>
      <c r="K20" s="117"/>
      <c r="L20" s="117"/>
    </row>
    <row r="21" spans="1:13" ht="14.1" customHeight="1">
      <c r="A21" s="128" t="s">
        <v>249</v>
      </c>
      <c r="B21" s="133" t="s">
        <v>250</v>
      </c>
      <c r="C21" s="130">
        <v>221304</v>
      </c>
      <c r="D21" s="130">
        <v>8047710</v>
      </c>
      <c r="E21" s="131">
        <v>2.7E-2</v>
      </c>
      <c r="F21" s="131">
        <v>2.1000000000000001E-2</v>
      </c>
      <c r="G21" s="131">
        <v>1.4E-2</v>
      </c>
      <c r="H21" s="132">
        <v>2.3E-2</v>
      </c>
      <c r="I21" s="132">
        <v>2.4943243569617198E-2</v>
      </c>
      <c r="J21" s="132">
        <v>2.9043931911208257E-2</v>
      </c>
      <c r="K21" s="117"/>
      <c r="L21" s="117"/>
    </row>
    <row r="22" spans="1:13" ht="14.1" customHeight="1">
      <c r="A22" s="128" t="s">
        <v>251</v>
      </c>
      <c r="B22" s="133" t="s">
        <v>252</v>
      </c>
      <c r="C22" s="130">
        <v>467717</v>
      </c>
      <c r="D22" s="130">
        <v>29192225</v>
      </c>
      <c r="E22" s="131">
        <v>1.6E-2</v>
      </c>
      <c r="F22" s="131">
        <v>1.6E-2</v>
      </c>
      <c r="G22" s="131">
        <v>0.02</v>
      </c>
      <c r="H22" s="132">
        <v>0.02</v>
      </c>
      <c r="I22" s="132">
        <v>2.3469854324945982E-2</v>
      </c>
      <c r="J22" s="132">
        <v>2.5109169308525997E-2</v>
      </c>
      <c r="K22" s="117"/>
      <c r="L22" s="117"/>
    </row>
    <row r="23" spans="1:13" ht="14.1" customHeight="1">
      <c r="A23" s="128" t="s">
        <v>253</v>
      </c>
      <c r="B23" s="133" t="s">
        <v>254</v>
      </c>
      <c r="C23" s="130">
        <v>160551</v>
      </c>
      <c r="D23" s="130">
        <v>5420725</v>
      </c>
      <c r="E23" s="131">
        <v>2.9000000000000001E-2</v>
      </c>
      <c r="F23" s="131">
        <v>2.5999999999999999E-2</v>
      </c>
      <c r="G23" s="131">
        <v>2.1999999999999999E-2</v>
      </c>
      <c r="H23" s="132">
        <v>2.5999999999999999E-2</v>
      </c>
      <c r="I23" s="132">
        <v>3.0455965374482499E-2</v>
      </c>
      <c r="J23" s="132">
        <v>1.8632561332591994E-2</v>
      </c>
      <c r="K23" s="117"/>
      <c r="L23" s="117"/>
    </row>
    <row r="24" spans="1:13" ht="14.1" customHeight="1">
      <c r="A24" s="128" t="s">
        <v>255</v>
      </c>
      <c r="B24" s="133" t="s">
        <v>256</v>
      </c>
      <c r="C24" s="130">
        <v>17744</v>
      </c>
      <c r="D24" s="130">
        <v>5228835</v>
      </c>
      <c r="E24" s="131">
        <v>3.0000000000000001E-3</v>
      </c>
      <c r="F24" s="131">
        <v>4.0000000000000001E-3</v>
      </c>
      <c r="G24" s="131">
        <v>2E-3</v>
      </c>
      <c r="H24" s="132">
        <v>3.0000000000000001E-3</v>
      </c>
      <c r="I24" s="132">
        <v>3.5053719845935536E-3</v>
      </c>
      <c r="J24" s="132">
        <v>2.9861728667102128E-3</v>
      </c>
      <c r="K24" s="117"/>
      <c r="L24" s="117"/>
    </row>
    <row r="25" spans="1:13" ht="14.1" customHeight="1">
      <c r="A25" s="128" t="s">
        <v>257</v>
      </c>
      <c r="B25" s="133" t="s">
        <v>258</v>
      </c>
      <c r="C25" s="130">
        <v>33074</v>
      </c>
      <c r="D25" s="130">
        <v>3705166</v>
      </c>
      <c r="E25" s="131">
        <v>8.0000000000000002E-3</v>
      </c>
      <c r="F25" s="131">
        <v>6.0000000000000001E-3</v>
      </c>
      <c r="G25" s="131">
        <v>5.0000000000000001E-3</v>
      </c>
      <c r="H25" s="132">
        <v>5.0000000000000001E-3</v>
      </c>
      <c r="I25" s="132">
        <v>5.6127749801219186E-3</v>
      </c>
      <c r="J25" s="132">
        <v>5.5787670622651142E-3</v>
      </c>
      <c r="K25" s="117"/>
      <c r="L25" s="117"/>
    </row>
    <row r="26" spans="1:13" ht="14.1" customHeight="1">
      <c r="A26" s="128" t="s">
        <v>259</v>
      </c>
      <c r="B26" s="133" t="s">
        <v>260</v>
      </c>
      <c r="C26" s="130">
        <v>17468</v>
      </c>
      <c r="D26" s="130">
        <v>4667325</v>
      </c>
      <c r="E26" s="131">
        <v>3.0000000000000001E-3</v>
      </c>
      <c r="F26" s="131">
        <v>2E-3</v>
      </c>
      <c r="G26" s="131">
        <v>3.0000000000000001E-3</v>
      </c>
      <c r="H26" s="132">
        <v>3.0000000000000001E-3</v>
      </c>
      <c r="I26" s="132">
        <v>5.9853966870095903E-3</v>
      </c>
      <c r="J26" s="132">
        <v>3.3561295608637771E-3</v>
      </c>
      <c r="K26" s="117"/>
      <c r="L26" s="117"/>
    </row>
    <row r="27" spans="1:13" ht="14.1" customHeight="1">
      <c r="A27" s="128" t="s">
        <v>261</v>
      </c>
      <c r="B27" s="133" t="s">
        <v>262</v>
      </c>
      <c r="C27" s="130">
        <v>129990</v>
      </c>
      <c r="D27" s="130">
        <v>9190293</v>
      </c>
      <c r="E27" s="131">
        <v>1.4E-2</v>
      </c>
      <c r="F27" s="131">
        <v>1.4E-2</v>
      </c>
      <c r="G27" s="131">
        <v>0.01</v>
      </c>
      <c r="H27" s="132">
        <v>1.4999999999999999E-2</v>
      </c>
      <c r="I27" s="132">
        <v>1.94015780730897E-2</v>
      </c>
      <c r="J27" s="132">
        <v>1.669451707433179E-2</v>
      </c>
      <c r="K27" s="117"/>
      <c r="L27" s="117"/>
    </row>
    <row r="28" spans="1:13" ht="14.1" customHeight="1">
      <c r="A28" s="197" t="s">
        <v>234</v>
      </c>
      <c r="B28" s="198"/>
      <c r="C28" s="134">
        <f>SUM(C15:C27)</f>
        <v>1893310</v>
      </c>
      <c r="D28" s="134">
        <f>SUM(D15:D27)</f>
        <v>121221707</v>
      </c>
      <c r="E28" s="131">
        <f>IF(ISERR(C28/D28),"－　  　",C28/D28)</f>
        <v>1.5618572340348252E-2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2.0375000000000001E-2</v>
      </c>
    </row>
    <row r="32" spans="1:13" ht="14.1" customHeight="1">
      <c r="A32" s="128" t="s">
        <v>264</v>
      </c>
      <c r="B32" s="129" t="s">
        <v>265</v>
      </c>
      <c r="C32" s="130">
        <v>86984</v>
      </c>
      <c r="D32" s="130">
        <v>5784999</v>
      </c>
      <c r="E32" s="131">
        <v>1.4999999999999999E-2</v>
      </c>
      <c r="F32" s="131">
        <v>1.7999999999999999E-2</v>
      </c>
      <c r="G32" s="131">
        <v>1.0999999999999999E-2</v>
      </c>
      <c r="H32" s="132">
        <v>0.01</v>
      </c>
      <c r="I32" s="132">
        <v>1.4899605929817978E-2</v>
      </c>
      <c r="J32" s="132">
        <v>1.4057619273316795E-2</v>
      </c>
      <c r="K32" s="117"/>
      <c r="L32" s="117"/>
    </row>
    <row r="33" spans="1:13" ht="14.1" customHeight="1">
      <c r="A33" s="128" t="s">
        <v>266</v>
      </c>
      <c r="B33" s="133" t="s">
        <v>267</v>
      </c>
      <c r="C33" s="130">
        <v>105389</v>
      </c>
      <c r="D33" s="130">
        <v>3430394</v>
      </c>
      <c r="E33" s="131">
        <v>0.03</v>
      </c>
      <c r="F33" s="131">
        <v>1.2999999999999999E-2</v>
      </c>
      <c r="G33" s="131">
        <v>8.0000000000000002E-3</v>
      </c>
      <c r="H33" s="132">
        <v>0.01</v>
      </c>
      <c r="I33" s="132">
        <v>1.1201198360138758E-2</v>
      </c>
      <c r="J33" s="132">
        <v>2.5347746782349689E-2</v>
      </c>
      <c r="K33" s="117"/>
      <c r="L33" s="117"/>
    </row>
    <row r="34" spans="1:13" ht="14.1" customHeight="1">
      <c r="A34" s="128" t="s">
        <v>268</v>
      </c>
      <c r="B34" s="133" t="s">
        <v>269</v>
      </c>
      <c r="C34" s="130">
        <v>1477738</v>
      </c>
      <c r="D34" s="130">
        <v>57654120</v>
      </c>
      <c r="E34" s="131">
        <v>2.5000000000000001E-2</v>
      </c>
      <c r="F34" s="131">
        <v>2.4E-2</v>
      </c>
      <c r="G34" s="131">
        <v>2.5000000000000001E-2</v>
      </c>
      <c r="H34" s="132">
        <v>2.5000000000000001E-2</v>
      </c>
      <c r="I34" s="132">
        <v>2.3986245615147804E-2</v>
      </c>
      <c r="J34" s="132">
        <v>2.4339103135442946E-2</v>
      </c>
      <c r="K34" s="117"/>
      <c r="L34" s="117"/>
    </row>
    <row r="35" spans="1:13" ht="14.1" customHeight="1">
      <c r="A35" s="128" t="s">
        <v>270</v>
      </c>
      <c r="B35" s="133" t="s">
        <v>271</v>
      </c>
      <c r="C35" s="130">
        <v>247805</v>
      </c>
      <c r="D35" s="130">
        <v>9080640</v>
      </c>
      <c r="E35" s="131">
        <v>2.7E-2</v>
      </c>
      <c r="F35" s="131">
        <v>2.5000000000000001E-2</v>
      </c>
      <c r="G35" s="131">
        <v>3.5000000000000003E-2</v>
      </c>
      <c r="H35" s="132">
        <v>3.6999999999999998E-2</v>
      </c>
      <c r="I35" s="132">
        <v>2.6163483371176705E-2</v>
      </c>
      <c r="J35" s="132">
        <v>2.0591374254674295E-2</v>
      </c>
      <c r="K35" s="117"/>
      <c r="L35" s="117"/>
    </row>
    <row r="36" spans="1:13" ht="14.1" customHeight="1">
      <c r="A36" s="128" t="s">
        <v>272</v>
      </c>
      <c r="B36" s="133" t="s">
        <v>273</v>
      </c>
      <c r="C36" s="130">
        <v>150690</v>
      </c>
      <c r="D36" s="130">
        <v>13577149</v>
      </c>
      <c r="E36" s="131">
        <v>1.0999999999999999E-2</v>
      </c>
      <c r="F36" s="131">
        <v>1.2999999999999999E-2</v>
      </c>
      <c r="G36" s="131">
        <v>2.1000000000000001E-2</v>
      </c>
      <c r="H36" s="132">
        <v>1.7000000000000001E-2</v>
      </c>
      <c r="I36" s="132">
        <v>2.8478204574881313E-2</v>
      </c>
      <c r="J36" s="132">
        <v>2.6340992546739907E-2</v>
      </c>
      <c r="K36" s="117"/>
      <c r="L36" s="117"/>
    </row>
    <row r="37" spans="1:13" ht="14.1" customHeight="1">
      <c r="A37" s="128" t="s">
        <v>274</v>
      </c>
      <c r="B37" s="133" t="s">
        <v>275</v>
      </c>
      <c r="C37" s="130">
        <v>228902</v>
      </c>
      <c r="D37" s="130">
        <v>8130992</v>
      </c>
      <c r="E37" s="131">
        <v>2.8000000000000001E-2</v>
      </c>
      <c r="F37" s="131">
        <v>0.03</v>
      </c>
      <c r="G37" s="131">
        <v>2.5000000000000001E-2</v>
      </c>
      <c r="H37" s="132">
        <v>3.5999999999999997E-2</v>
      </c>
      <c r="I37" s="132">
        <v>2.3614885114885114E-2</v>
      </c>
      <c r="J37" s="132">
        <v>2.1786925560944637E-2</v>
      </c>
      <c r="K37" s="117"/>
      <c r="L37" s="117"/>
    </row>
    <row r="38" spans="1:13" ht="14.1" customHeight="1">
      <c r="A38" s="128" t="s">
        <v>276</v>
      </c>
      <c r="B38" s="133" t="s">
        <v>277</v>
      </c>
      <c r="C38" s="130">
        <v>131848</v>
      </c>
      <c r="D38" s="130">
        <v>6612700</v>
      </c>
      <c r="E38" s="131">
        <v>1.9E-2</v>
      </c>
      <c r="F38" s="131">
        <v>1.0999999999999999E-2</v>
      </c>
      <c r="G38" s="131">
        <v>1.4999999999999999E-2</v>
      </c>
      <c r="H38" s="132">
        <v>1.9E-2</v>
      </c>
      <c r="I38" s="132">
        <v>1.5306590752242926E-2</v>
      </c>
      <c r="J38" s="132">
        <v>1.3429572906361827E-2</v>
      </c>
      <c r="K38" s="117"/>
      <c r="L38" s="117"/>
    </row>
    <row r="39" spans="1:13" ht="14.1" customHeight="1">
      <c r="A39" s="128" t="s">
        <v>278</v>
      </c>
      <c r="B39" s="133" t="s">
        <v>279</v>
      </c>
      <c r="C39" s="130">
        <v>49653</v>
      </c>
      <c r="D39" s="130">
        <v>5967623</v>
      </c>
      <c r="E39" s="131">
        <v>8.0000000000000002E-3</v>
      </c>
      <c r="F39" s="131">
        <v>8.0000000000000002E-3</v>
      </c>
      <c r="G39" s="131">
        <v>7.0000000000000001E-3</v>
      </c>
      <c r="H39" s="132">
        <v>8.0000000000000002E-3</v>
      </c>
      <c r="I39" s="132">
        <v>7.0147007350367515E-3</v>
      </c>
      <c r="J39" s="132">
        <v>7.6831609427188306E-3</v>
      </c>
      <c r="K39" s="117"/>
      <c r="L39" s="117"/>
    </row>
    <row r="40" spans="1:13" ht="14.1" customHeight="1">
      <c r="A40" s="197" t="s">
        <v>234</v>
      </c>
      <c r="B40" s="198"/>
      <c r="C40" s="134">
        <f>SUM(C32:C39)</f>
        <v>2479009</v>
      </c>
      <c r="D40" s="134">
        <f>SUM(D32:D39)</f>
        <v>110238617</v>
      </c>
      <c r="E40" s="131">
        <f>IF(ISERR(C40/D40),"－　  　",C40/D40)</f>
        <v>2.2487664191215315E-2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1.7142857142857147E-2</v>
      </c>
    </row>
    <row r="44" spans="1:13" ht="14.1" customHeight="1">
      <c r="A44" s="128" t="s">
        <v>281</v>
      </c>
      <c r="B44" s="129" t="s">
        <v>282</v>
      </c>
      <c r="C44" s="130">
        <v>595940</v>
      </c>
      <c r="D44" s="130">
        <v>33628260</v>
      </c>
      <c r="E44" s="131">
        <v>1.7000000000000001E-2</v>
      </c>
      <c r="F44" s="131">
        <v>1.7000000000000001E-2</v>
      </c>
      <c r="G44" s="131">
        <v>1.7999999999999999E-2</v>
      </c>
      <c r="H44" s="132">
        <v>1.7999999999999999E-2</v>
      </c>
      <c r="I44" s="132">
        <v>2.8298884036875305E-2</v>
      </c>
      <c r="J44" s="132">
        <v>2.6813866531634534E-2</v>
      </c>
      <c r="K44" s="117"/>
      <c r="L44" s="117"/>
    </row>
    <row r="45" spans="1:13" ht="14.1" customHeight="1">
      <c r="A45" s="128" t="s">
        <v>283</v>
      </c>
      <c r="B45" s="133" t="s">
        <v>284</v>
      </c>
      <c r="C45" s="130">
        <v>312671</v>
      </c>
      <c r="D45" s="130">
        <v>8424180</v>
      </c>
      <c r="E45" s="131">
        <v>3.6999999999999998E-2</v>
      </c>
      <c r="F45" s="131">
        <v>1.7999999999999999E-2</v>
      </c>
      <c r="G45" s="131">
        <v>1.4E-2</v>
      </c>
      <c r="H45" s="132">
        <v>2.5000000000000001E-2</v>
      </c>
      <c r="I45" s="132">
        <v>3.6600304793571625E-2</v>
      </c>
      <c r="J45" s="132">
        <v>1.1338997457905437E-2</v>
      </c>
      <c r="K45" s="117"/>
      <c r="L45" s="117"/>
    </row>
    <row r="46" spans="1:13" ht="14.1" customHeight="1">
      <c r="A46" s="128" t="s">
        <v>285</v>
      </c>
      <c r="B46" s="133" t="s">
        <v>286</v>
      </c>
      <c r="C46" s="130">
        <v>159403</v>
      </c>
      <c r="D46" s="130">
        <v>10111392</v>
      </c>
      <c r="E46" s="131">
        <v>1.4999999999999999E-2</v>
      </c>
      <c r="F46" s="131">
        <v>1.6E-2</v>
      </c>
      <c r="G46" s="131">
        <v>1.4999999999999999E-2</v>
      </c>
      <c r="H46" s="132">
        <v>2.1999999999999999E-2</v>
      </c>
      <c r="I46" s="132">
        <v>2.1667491830874346E-2</v>
      </c>
      <c r="J46" s="132">
        <v>2.2523281473292266E-2</v>
      </c>
      <c r="K46" s="117"/>
      <c r="L46" s="117"/>
    </row>
    <row r="47" spans="1:13" ht="14.1" customHeight="1">
      <c r="A47" s="128" t="s">
        <v>287</v>
      </c>
      <c r="B47" s="133" t="s">
        <v>288</v>
      </c>
      <c r="C47" s="130">
        <v>62172</v>
      </c>
      <c r="D47" s="130">
        <v>6380874</v>
      </c>
      <c r="E47" s="131">
        <v>8.9999999999999993E-3</v>
      </c>
      <c r="F47" s="131">
        <v>1.0999999999999999E-2</v>
      </c>
      <c r="G47" s="131">
        <v>8.0000000000000002E-3</v>
      </c>
      <c r="H47" s="132">
        <v>6.0000000000000001E-3</v>
      </c>
      <c r="I47" s="132">
        <v>5.7630743525480367E-3</v>
      </c>
      <c r="J47" s="132">
        <v>3.6759415325826623E-3</v>
      </c>
      <c r="K47" s="117"/>
      <c r="L47" s="117"/>
    </row>
    <row r="48" spans="1:13" ht="14.1" customHeight="1">
      <c r="A48" s="128" t="s">
        <v>289</v>
      </c>
      <c r="B48" s="133" t="s">
        <v>290</v>
      </c>
      <c r="C48" s="130">
        <v>292367</v>
      </c>
      <c r="D48" s="130">
        <v>12492719</v>
      </c>
      <c r="E48" s="131">
        <v>2.3E-2</v>
      </c>
      <c r="F48" s="131">
        <v>0.02</v>
      </c>
      <c r="G48" s="131">
        <v>2.3E-2</v>
      </c>
      <c r="H48" s="132">
        <v>2.4E-2</v>
      </c>
      <c r="I48" s="132">
        <v>2.1244846733095003E-2</v>
      </c>
      <c r="J48" s="132">
        <v>2.317688229073293E-2</v>
      </c>
      <c r="K48" s="117"/>
      <c r="L48" s="117"/>
    </row>
    <row r="49" spans="1:13" ht="14.1" customHeight="1">
      <c r="A49" s="128" t="s">
        <v>291</v>
      </c>
      <c r="B49" s="133" t="s">
        <v>292</v>
      </c>
      <c r="C49" s="130">
        <v>330399</v>
      </c>
      <c r="D49" s="130">
        <v>15462766</v>
      </c>
      <c r="E49" s="131">
        <v>2.1000000000000001E-2</v>
      </c>
      <c r="F49" s="131">
        <v>1.7999999999999999E-2</v>
      </c>
      <c r="G49" s="131">
        <v>1.6E-2</v>
      </c>
      <c r="H49" s="132">
        <v>1.2E-2</v>
      </c>
      <c r="I49" s="132">
        <v>1.769034620505992E-2</v>
      </c>
      <c r="J49" s="132">
        <v>1.7815760893689244E-2</v>
      </c>
      <c r="K49" s="117"/>
      <c r="L49" s="117"/>
    </row>
    <row r="50" spans="1:13" ht="14.1" customHeight="1">
      <c r="A50" s="128" t="s">
        <v>293</v>
      </c>
      <c r="B50" s="133" t="s">
        <v>294</v>
      </c>
      <c r="C50" s="130">
        <v>161680</v>
      </c>
      <c r="D50" s="130">
        <v>10101157</v>
      </c>
      <c r="E50" s="131">
        <v>1.6E-2</v>
      </c>
      <c r="F50" s="131">
        <v>1.4E-2</v>
      </c>
      <c r="G50" s="131">
        <v>0.01</v>
      </c>
      <c r="H50" s="132">
        <v>1.2E-2</v>
      </c>
      <c r="I50" s="132">
        <v>1.7552444444444443E-2</v>
      </c>
      <c r="J50" s="132">
        <v>1.1988197331268515E-2</v>
      </c>
      <c r="K50" s="117"/>
      <c r="L50" s="117"/>
    </row>
    <row r="51" spans="1:13" ht="14.1" customHeight="1">
      <c r="A51" s="128" t="s">
        <v>295</v>
      </c>
      <c r="B51" s="133" t="s">
        <v>296</v>
      </c>
      <c r="C51" s="130">
        <v>679405</v>
      </c>
      <c r="D51" s="130">
        <v>35289975</v>
      </c>
      <c r="E51" s="131">
        <v>1.9E-2</v>
      </c>
      <c r="F51" s="131">
        <v>1.4999999999999999E-2</v>
      </c>
      <c r="G51" s="131">
        <v>1.2E-2</v>
      </c>
      <c r="H51" s="132">
        <v>1.9E-2</v>
      </c>
      <c r="I51" s="132">
        <v>1.950254253862703E-2</v>
      </c>
      <c r="J51" s="132">
        <v>2.0172845776781089E-2</v>
      </c>
      <c r="K51" s="117"/>
      <c r="L51" s="117"/>
    </row>
    <row r="52" spans="1:13" ht="14.1" customHeight="1">
      <c r="A52" s="128" t="s">
        <v>297</v>
      </c>
      <c r="B52" s="133" t="s">
        <v>298</v>
      </c>
      <c r="C52" s="130">
        <v>851063</v>
      </c>
      <c r="D52" s="130">
        <v>40922842</v>
      </c>
      <c r="E52" s="131">
        <v>0.02</v>
      </c>
      <c r="F52" s="131">
        <v>1.7999999999999999E-2</v>
      </c>
      <c r="G52" s="131">
        <v>2.1999999999999999E-2</v>
      </c>
      <c r="H52" s="132">
        <v>1.7000000000000001E-2</v>
      </c>
      <c r="I52" s="132">
        <v>1.7398656459928136E-2</v>
      </c>
      <c r="J52" s="132">
        <v>1.5791406312392439E-2</v>
      </c>
      <c r="K52" s="117"/>
      <c r="L52" s="117"/>
    </row>
    <row r="53" spans="1:13" ht="14.1" customHeight="1">
      <c r="A53" s="128" t="s">
        <v>299</v>
      </c>
      <c r="B53" s="133" t="s">
        <v>300</v>
      </c>
      <c r="C53" s="130">
        <v>91919</v>
      </c>
      <c r="D53" s="130">
        <v>8394304</v>
      </c>
      <c r="E53" s="131">
        <v>0.01</v>
      </c>
      <c r="F53" s="131">
        <v>8.9999999999999993E-3</v>
      </c>
      <c r="G53" s="131">
        <v>8.0000000000000002E-3</v>
      </c>
      <c r="H53" s="132">
        <v>8.0000000000000002E-3</v>
      </c>
      <c r="I53" s="132">
        <v>1.1642796763675885E-2</v>
      </c>
      <c r="J53" s="132">
        <v>6.3587981355899279E-3</v>
      </c>
      <c r="K53" s="117"/>
      <c r="L53" s="117"/>
    </row>
    <row r="54" spans="1:13" ht="14.1" customHeight="1">
      <c r="A54" s="128" t="s">
        <v>301</v>
      </c>
      <c r="B54" s="133" t="s">
        <v>302</v>
      </c>
      <c r="C54" s="130">
        <v>25465</v>
      </c>
      <c r="D54" s="130">
        <v>5573354</v>
      </c>
      <c r="E54" s="131">
        <v>4.0000000000000001E-3</v>
      </c>
      <c r="F54" s="131">
        <v>5.0000000000000001E-3</v>
      </c>
      <c r="G54" s="131">
        <v>1.0999999999999999E-2</v>
      </c>
      <c r="H54" s="132">
        <v>5.0000000000000001E-3</v>
      </c>
      <c r="I54" s="132">
        <v>3.2879430218755298E-3</v>
      </c>
      <c r="J54" s="132">
        <v>5.78897457398957E-3</v>
      </c>
      <c r="K54" s="117"/>
      <c r="L54" s="117"/>
    </row>
    <row r="55" spans="1:13" ht="14.1" customHeight="1">
      <c r="A55" s="128" t="s">
        <v>303</v>
      </c>
      <c r="B55" s="133" t="s">
        <v>304</v>
      </c>
      <c r="C55" s="130">
        <v>146972</v>
      </c>
      <c r="D55" s="130">
        <v>8842497</v>
      </c>
      <c r="E55" s="131">
        <v>1.6E-2</v>
      </c>
      <c r="F55" s="131">
        <v>1.2E-2</v>
      </c>
      <c r="G55" s="131">
        <v>1.2E-2</v>
      </c>
      <c r="H55" s="132">
        <v>1.4999999999999999E-2</v>
      </c>
      <c r="I55" s="132">
        <v>1.6510615329255129E-2</v>
      </c>
      <c r="J55" s="132">
        <v>1.6064983502232556E-2</v>
      </c>
      <c r="K55" s="117"/>
      <c r="L55" s="117"/>
    </row>
    <row r="56" spans="1:13" ht="14.1" customHeight="1">
      <c r="A56" s="128" t="s">
        <v>305</v>
      </c>
      <c r="B56" s="133" t="s">
        <v>306</v>
      </c>
      <c r="C56" s="130">
        <v>172662</v>
      </c>
      <c r="D56" s="130">
        <v>10195783</v>
      </c>
      <c r="E56" s="131">
        <v>1.6E-2</v>
      </c>
      <c r="F56" s="131">
        <v>1.9E-2</v>
      </c>
      <c r="G56" s="131">
        <v>1.2999999999999999E-2</v>
      </c>
      <c r="H56" s="132">
        <v>1.4999999999999999E-2</v>
      </c>
      <c r="I56" s="132">
        <v>1.615625E-2</v>
      </c>
      <c r="J56" s="132">
        <v>1.3934004658674877E-2</v>
      </c>
      <c r="K56" s="117"/>
      <c r="L56" s="117"/>
    </row>
    <row r="57" spans="1:13" ht="14.1" customHeight="1">
      <c r="A57" s="128" t="s">
        <v>307</v>
      </c>
      <c r="B57" s="133" t="s">
        <v>308</v>
      </c>
      <c r="C57" s="130">
        <v>125242</v>
      </c>
      <c r="D57" s="130">
        <v>7171017</v>
      </c>
      <c r="E57" s="131">
        <v>1.7000000000000001E-2</v>
      </c>
      <c r="F57" s="131">
        <v>0.01</v>
      </c>
      <c r="G57" s="131">
        <v>8.0000000000000002E-3</v>
      </c>
      <c r="H57" s="132">
        <v>0.01</v>
      </c>
      <c r="I57" s="132">
        <v>1.0465137163763632E-2</v>
      </c>
      <c r="J57" s="132">
        <v>1.0873077072764008E-2</v>
      </c>
      <c r="K57" s="117"/>
      <c r="L57" s="117"/>
    </row>
    <row r="58" spans="1:13" ht="14.1" customHeight="1">
      <c r="A58" s="197" t="s">
        <v>234</v>
      </c>
      <c r="B58" s="198"/>
      <c r="C58" s="134">
        <f>SUM(C44:C57)</f>
        <v>4007360</v>
      </c>
      <c r="D58" s="134">
        <f>SUM(D44:D57)</f>
        <v>212991120</v>
      </c>
      <c r="E58" s="131">
        <f>IF(ISERR(C58/D58),"－　  　",C58/D58)</f>
        <v>1.8814681100320051E-2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1.9100000000000006E-2</v>
      </c>
    </row>
    <row r="62" spans="1:13" ht="14.1" customHeight="1">
      <c r="A62" s="128" t="s">
        <v>310</v>
      </c>
      <c r="B62" s="129" t="s">
        <v>311</v>
      </c>
      <c r="C62" s="130">
        <v>59940</v>
      </c>
      <c r="D62" s="130">
        <v>11286769</v>
      </c>
      <c r="E62" s="131">
        <v>5.0000000000000001E-3</v>
      </c>
      <c r="F62" s="131">
        <v>4.0000000000000001E-3</v>
      </c>
      <c r="G62" s="131">
        <v>4.0000000000000001E-3</v>
      </c>
      <c r="H62" s="132">
        <v>4.0000000000000001E-3</v>
      </c>
      <c r="I62" s="132">
        <v>5.7963328631875878E-3</v>
      </c>
      <c r="J62" s="132">
        <v>4.3867579421523655E-3</v>
      </c>
      <c r="K62" s="117"/>
      <c r="L62" s="117"/>
    </row>
    <row r="63" spans="1:13" ht="14.1" customHeight="1">
      <c r="A63" s="128" t="s">
        <v>312</v>
      </c>
      <c r="B63" s="133" t="s">
        <v>313</v>
      </c>
      <c r="C63" s="130">
        <v>833751</v>
      </c>
      <c r="D63" s="130">
        <v>39020647</v>
      </c>
      <c r="E63" s="131">
        <v>2.1000000000000001E-2</v>
      </c>
      <c r="F63" s="131">
        <v>1.7999999999999999E-2</v>
      </c>
      <c r="G63" s="131">
        <v>1.7000000000000001E-2</v>
      </c>
      <c r="H63" s="132">
        <v>1.7000000000000001E-2</v>
      </c>
      <c r="I63" s="132">
        <v>2.1609939164098917E-2</v>
      </c>
      <c r="J63" s="132">
        <v>2.1808114851267355E-2</v>
      </c>
      <c r="K63" s="117"/>
      <c r="L63" s="117"/>
    </row>
    <row r="64" spans="1:13" ht="14.1" customHeight="1">
      <c r="A64" s="128" t="s">
        <v>314</v>
      </c>
      <c r="B64" s="133" t="s">
        <v>315</v>
      </c>
      <c r="C64" s="130">
        <v>116297</v>
      </c>
      <c r="D64" s="130">
        <v>13896250</v>
      </c>
      <c r="E64" s="131">
        <v>8.0000000000000002E-3</v>
      </c>
      <c r="F64" s="131">
        <v>7.0000000000000001E-3</v>
      </c>
      <c r="G64" s="131">
        <v>0.02</v>
      </c>
      <c r="H64" s="132">
        <v>1.0999999999999999E-2</v>
      </c>
      <c r="I64" s="132">
        <v>1.2936649825106878E-2</v>
      </c>
      <c r="J64" s="132">
        <v>1.0772348353562149E-2</v>
      </c>
      <c r="K64" s="117"/>
      <c r="L64" s="117"/>
    </row>
    <row r="65" spans="1:12" ht="14.1" customHeight="1">
      <c r="A65" s="128" t="s">
        <v>316</v>
      </c>
      <c r="B65" s="133" t="s">
        <v>317</v>
      </c>
      <c r="C65" s="130">
        <v>112401</v>
      </c>
      <c r="D65" s="130">
        <v>13939893</v>
      </c>
      <c r="E65" s="131">
        <v>8.0000000000000002E-3</v>
      </c>
      <c r="F65" s="131">
        <v>6.0000000000000001E-3</v>
      </c>
      <c r="G65" s="131">
        <v>5.0000000000000001E-3</v>
      </c>
      <c r="H65" s="132">
        <v>6.0000000000000001E-3</v>
      </c>
      <c r="I65" s="132">
        <v>1.1438373829238496E-2</v>
      </c>
      <c r="J65" s="132">
        <v>6.3849321918773069E-3</v>
      </c>
      <c r="K65" s="117"/>
      <c r="L65" s="117"/>
    </row>
    <row r="66" spans="1:12" ht="14.1" customHeight="1">
      <c r="A66" s="128" t="s">
        <v>318</v>
      </c>
      <c r="B66" s="133" t="s">
        <v>319</v>
      </c>
      <c r="C66" s="130">
        <v>795335</v>
      </c>
      <c r="D66" s="130">
        <v>45508632</v>
      </c>
      <c r="E66" s="131">
        <v>1.7000000000000001E-2</v>
      </c>
      <c r="F66" s="131">
        <v>1.7000000000000001E-2</v>
      </c>
      <c r="G66" s="131">
        <v>2.8000000000000001E-2</v>
      </c>
      <c r="H66" s="132">
        <v>2.1999999999999999E-2</v>
      </c>
      <c r="I66" s="132">
        <v>2.2449354243542434E-2</v>
      </c>
      <c r="J66" s="132">
        <v>2.2042427119955167E-2</v>
      </c>
      <c r="K66" s="117"/>
      <c r="L66" s="117"/>
    </row>
    <row r="67" spans="1:12" ht="14.1" customHeight="1">
      <c r="A67" s="128" t="s">
        <v>320</v>
      </c>
      <c r="B67" s="133" t="s">
        <v>321</v>
      </c>
      <c r="C67" s="130">
        <v>224602</v>
      </c>
      <c r="D67" s="130">
        <v>15295020</v>
      </c>
      <c r="E67" s="131">
        <v>1.4E-2</v>
      </c>
      <c r="F67" s="131">
        <v>3.3000000000000002E-2</v>
      </c>
      <c r="G67" s="131">
        <v>1.7999999999999999E-2</v>
      </c>
      <c r="H67" s="132">
        <v>1.4E-2</v>
      </c>
      <c r="I67" s="132">
        <v>1.5574721245229364E-2</v>
      </c>
      <c r="J67" s="132">
        <v>1.6397834519924805E-2</v>
      </c>
      <c r="K67" s="117"/>
      <c r="L67" s="117"/>
    </row>
    <row r="68" spans="1:12" ht="14.1" customHeight="1">
      <c r="A68" s="128" t="s">
        <v>322</v>
      </c>
      <c r="B68" s="133" t="s">
        <v>323</v>
      </c>
      <c r="C68" s="130">
        <v>977320</v>
      </c>
      <c r="D68" s="130">
        <v>12175852</v>
      </c>
      <c r="E68" s="131">
        <v>0.08</v>
      </c>
      <c r="F68" s="131">
        <v>0.112</v>
      </c>
      <c r="G68" s="131">
        <v>8.8999999999999996E-2</v>
      </c>
      <c r="H68" s="132">
        <v>7.0999999999999994E-2</v>
      </c>
      <c r="I68" s="132">
        <v>7.4637266199804986E-2</v>
      </c>
      <c r="J68" s="132">
        <v>9.4756571433331299E-2</v>
      </c>
      <c r="K68" s="117"/>
      <c r="L68" s="117"/>
    </row>
    <row r="69" spans="1:12" ht="14.1" customHeight="1">
      <c r="A69" s="128" t="s">
        <v>324</v>
      </c>
      <c r="B69" s="133" t="s">
        <v>325</v>
      </c>
      <c r="C69" s="130">
        <v>897185</v>
      </c>
      <c r="D69" s="130">
        <v>40362966</v>
      </c>
      <c r="E69" s="131">
        <v>2.1999999999999999E-2</v>
      </c>
      <c r="F69" s="131">
        <v>2.1000000000000001E-2</v>
      </c>
      <c r="G69" s="131">
        <v>0.02</v>
      </c>
      <c r="H69" s="132">
        <v>1.9E-2</v>
      </c>
      <c r="I69" s="132">
        <v>1.8344104408177634E-2</v>
      </c>
      <c r="J69" s="132">
        <v>1.7829081900048654E-2</v>
      </c>
      <c r="K69" s="117"/>
      <c r="L69" s="117"/>
    </row>
    <row r="70" spans="1:12" ht="14.1" customHeight="1">
      <c r="A70" s="128" t="s">
        <v>326</v>
      </c>
      <c r="B70" s="133" t="s">
        <v>327</v>
      </c>
      <c r="C70" s="130">
        <v>253803</v>
      </c>
      <c r="D70" s="130">
        <v>11218037</v>
      </c>
      <c r="E70" s="131">
        <v>2.1999999999999999E-2</v>
      </c>
      <c r="F70" s="131">
        <v>1.7999999999999999E-2</v>
      </c>
      <c r="G70" s="131">
        <v>1.4999999999999999E-2</v>
      </c>
      <c r="H70" s="132">
        <v>0.02</v>
      </c>
      <c r="I70" s="132">
        <v>2.0177621283255086E-2</v>
      </c>
      <c r="J70" s="132">
        <v>1.9780705043429058E-2</v>
      </c>
      <c r="K70" s="117"/>
      <c r="L70" s="117"/>
    </row>
    <row r="71" spans="1:12" ht="14.1" customHeight="1">
      <c r="A71" s="128" t="s">
        <v>328</v>
      </c>
      <c r="B71" s="133" t="s">
        <v>329</v>
      </c>
      <c r="C71" s="130">
        <v>758326</v>
      </c>
      <c r="D71" s="130">
        <v>42018608</v>
      </c>
      <c r="E71" s="131">
        <v>1.7999999999999999E-2</v>
      </c>
      <c r="F71" s="131">
        <v>1.4999999999999999E-2</v>
      </c>
      <c r="G71" s="131">
        <v>1.7999999999999999E-2</v>
      </c>
      <c r="H71" s="132">
        <v>2.1000000000000001E-2</v>
      </c>
      <c r="I71" s="132">
        <v>1.6497239180713854E-2</v>
      </c>
      <c r="J71" s="132">
        <v>1.8380609761598311E-2</v>
      </c>
      <c r="K71" s="117"/>
      <c r="L71" s="117"/>
    </row>
    <row r="72" spans="1:12" ht="14.1" customHeight="1">
      <c r="A72" s="128" t="s">
        <v>330</v>
      </c>
      <c r="B72" s="133" t="s">
        <v>331</v>
      </c>
      <c r="C72" s="130">
        <v>545729</v>
      </c>
      <c r="D72" s="130">
        <v>40135987</v>
      </c>
      <c r="E72" s="131">
        <v>1.2999999999999999E-2</v>
      </c>
      <c r="F72" s="131">
        <v>1.0999999999999999E-2</v>
      </c>
      <c r="G72" s="131">
        <v>1.6E-2</v>
      </c>
      <c r="H72" s="132">
        <v>1.2E-2</v>
      </c>
      <c r="I72" s="132">
        <v>1.5473985058357483E-2</v>
      </c>
      <c r="J72" s="132">
        <v>1.3361253579145247E-2</v>
      </c>
      <c r="K72" s="117"/>
      <c r="L72" s="117"/>
    </row>
    <row r="73" spans="1:12" ht="14.1" customHeight="1">
      <c r="A73" s="128" t="s">
        <v>332</v>
      </c>
      <c r="B73" s="133" t="s">
        <v>333</v>
      </c>
      <c r="C73" s="130">
        <v>556652</v>
      </c>
      <c r="D73" s="130">
        <v>33951318</v>
      </c>
      <c r="E73" s="131">
        <v>1.6E-2</v>
      </c>
      <c r="F73" s="131">
        <v>1.4999999999999999E-2</v>
      </c>
      <c r="G73" s="131">
        <v>1.6E-2</v>
      </c>
      <c r="H73" s="132">
        <v>1.4999999999999999E-2</v>
      </c>
      <c r="I73" s="132">
        <v>1.6181647625448027E-2</v>
      </c>
      <c r="J73" s="132">
        <v>1.6172789203429433E-2</v>
      </c>
      <c r="K73" s="117"/>
      <c r="L73" s="117"/>
    </row>
    <row r="74" spans="1:12" ht="14.1" customHeight="1">
      <c r="A74" s="128" t="s">
        <v>334</v>
      </c>
      <c r="B74" s="133" t="s">
        <v>335</v>
      </c>
      <c r="C74" s="130">
        <v>1640452</v>
      </c>
      <c r="D74" s="130">
        <v>47496907</v>
      </c>
      <c r="E74" s="131">
        <v>3.4000000000000002E-2</v>
      </c>
      <c r="F74" s="131">
        <v>2.8000000000000001E-2</v>
      </c>
      <c r="G74" s="131">
        <v>2.3E-2</v>
      </c>
      <c r="H74" s="132">
        <v>2.5999999999999999E-2</v>
      </c>
      <c r="I74" s="132">
        <v>8.7850294857341082E-2</v>
      </c>
      <c r="J74" s="132">
        <v>3.2024011241811867E-2</v>
      </c>
      <c r="K74" s="117"/>
      <c r="L74" s="117"/>
    </row>
    <row r="75" spans="1:12" ht="14.1" customHeight="1">
      <c r="A75" s="128" t="s">
        <v>336</v>
      </c>
      <c r="B75" s="133" t="s">
        <v>337</v>
      </c>
      <c r="C75" s="130">
        <v>795858</v>
      </c>
      <c r="D75" s="130">
        <v>41353653</v>
      </c>
      <c r="E75" s="131">
        <v>1.9E-2</v>
      </c>
      <c r="F75" s="131">
        <v>1.7999999999999999E-2</v>
      </c>
      <c r="G75" s="131">
        <v>0.02</v>
      </c>
      <c r="H75" s="132">
        <v>2.7E-2</v>
      </c>
      <c r="I75" s="132">
        <v>2.0905058291997094E-2</v>
      </c>
      <c r="J75" s="132">
        <v>2.4543697040434714E-2</v>
      </c>
      <c r="K75" s="117"/>
      <c r="L75" s="117"/>
    </row>
    <row r="76" spans="1:12" ht="14.1" customHeight="1">
      <c r="A76" s="128" t="s">
        <v>338</v>
      </c>
      <c r="B76" s="133" t="s">
        <v>339</v>
      </c>
      <c r="C76" s="130">
        <v>519865</v>
      </c>
      <c r="D76" s="130">
        <v>33742745</v>
      </c>
      <c r="E76" s="131">
        <v>1.4999999999999999E-2</v>
      </c>
      <c r="F76" s="131">
        <v>1.4E-2</v>
      </c>
      <c r="G76" s="131">
        <v>1.7000000000000001E-2</v>
      </c>
      <c r="H76" s="132">
        <v>1.9E-2</v>
      </c>
      <c r="I76" s="132">
        <v>1.9989754161410418E-2</v>
      </c>
      <c r="J76" s="132">
        <v>1.9424459807823976E-2</v>
      </c>
      <c r="K76" s="117"/>
      <c r="L76" s="117"/>
    </row>
    <row r="77" spans="1:12" ht="14.1" customHeight="1">
      <c r="A77" s="128" t="s">
        <v>340</v>
      </c>
      <c r="B77" s="133" t="s">
        <v>341</v>
      </c>
      <c r="C77" s="130">
        <v>136312</v>
      </c>
      <c r="D77" s="130">
        <v>10625550</v>
      </c>
      <c r="E77" s="131">
        <v>1.2E-2</v>
      </c>
      <c r="F77" s="131">
        <v>1.2999999999999999E-2</v>
      </c>
      <c r="G77" s="131">
        <v>1.4999999999999999E-2</v>
      </c>
      <c r="H77" s="132">
        <v>1.7000000000000001E-2</v>
      </c>
      <c r="I77" s="132">
        <v>1.5310003664345914E-2</v>
      </c>
      <c r="J77" s="132">
        <v>2.4275468943383061E-2</v>
      </c>
      <c r="K77" s="117"/>
      <c r="L77" s="117"/>
    </row>
    <row r="78" spans="1:12" ht="14.1" customHeight="1">
      <c r="A78" s="128" t="s">
        <v>342</v>
      </c>
      <c r="B78" s="133" t="s">
        <v>343</v>
      </c>
      <c r="C78" s="130">
        <v>714317</v>
      </c>
      <c r="D78" s="130">
        <v>41620466</v>
      </c>
      <c r="E78" s="131">
        <v>1.7000000000000001E-2</v>
      </c>
      <c r="F78" s="131">
        <v>1.7999999999999999E-2</v>
      </c>
      <c r="G78" s="131">
        <v>2.1000000000000001E-2</v>
      </c>
      <c r="H78" s="132">
        <v>2.5000000000000001E-2</v>
      </c>
      <c r="I78" s="132">
        <v>2.231073173674368E-2</v>
      </c>
      <c r="J78" s="132">
        <v>1.924374784516019E-2</v>
      </c>
      <c r="K78" s="117"/>
      <c r="L78" s="117"/>
    </row>
    <row r="79" spans="1:12" ht="14.1" customHeight="1">
      <c r="A79" s="128" t="s">
        <v>344</v>
      </c>
      <c r="B79" s="133" t="s">
        <v>345</v>
      </c>
      <c r="C79" s="130">
        <v>554152</v>
      </c>
      <c r="D79" s="130">
        <v>37663362</v>
      </c>
      <c r="E79" s="131">
        <v>1.4E-2</v>
      </c>
      <c r="F79" s="131">
        <v>2.1000000000000001E-2</v>
      </c>
      <c r="G79" s="131">
        <v>1.9E-2</v>
      </c>
      <c r="H79" s="132">
        <v>1.7000000000000001E-2</v>
      </c>
      <c r="I79" s="132">
        <v>1.732194433602546E-2</v>
      </c>
      <c r="J79" s="132">
        <v>1.7965078738606553E-2</v>
      </c>
      <c r="K79" s="117"/>
      <c r="L79" s="117"/>
    </row>
    <row r="80" spans="1:12" ht="14.1" customHeight="1">
      <c r="A80" s="128" t="s">
        <v>346</v>
      </c>
      <c r="B80" s="133" t="s">
        <v>347</v>
      </c>
      <c r="C80" s="130">
        <v>552054</v>
      </c>
      <c r="D80" s="130">
        <v>36809450</v>
      </c>
      <c r="E80" s="131">
        <v>1.4E-2</v>
      </c>
      <c r="F80" s="131">
        <v>1.9E-2</v>
      </c>
      <c r="G80" s="131">
        <v>2.1000000000000001E-2</v>
      </c>
      <c r="H80" s="132">
        <v>1.6E-2</v>
      </c>
      <c r="I80" s="132">
        <v>1.475984883188273E-2</v>
      </c>
      <c r="J80" s="132">
        <v>1.8422495210850307E-2</v>
      </c>
      <c r="K80" s="117"/>
      <c r="L80" s="117"/>
    </row>
    <row r="81" spans="1:13" ht="14.1" customHeight="1">
      <c r="A81" s="128" t="s">
        <v>348</v>
      </c>
      <c r="B81" s="133" t="s">
        <v>349</v>
      </c>
      <c r="C81" s="130">
        <v>498753</v>
      </c>
      <c r="D81" s="130">
        <v>37687962</v>
      </c>
      <c r="E81" s="131">
        <v>1.2999999999999999E-2</v>
      </c>
      <c r="F81" s="131">
        <v>1.4999999999999999E-2</v>
      </c>
      <c r="G81" s="131">
        <v>1.7000000000000001E-2</v>
      </c>
      <c r="H81" s="132">
        <v>1.6E-2</v>
      </c>
      <c r="I81" s="132">
        <v>1.6438197461453277E-2</v>
      </c>
      <c r="J81" s="132">
        <v>1.5932087898826826E-2</v>
      </c>
      <c r="K81" s="117"/>
      <c r="L81" s="117"/>
    </row>
    <row r="82" spans="1:13" ht="14.1" customHeight="1">
      <c r="A82" s="197" t="s">
        <v>234</v>
      </c>
      <c r="B82" s="198"/>
      <c r="C82" s="134">
        <f>SUM(C62:C81)</f>
        <v>11543104</v>
      </c>
      <c r="D82" s="134">
        <f>SUM(D62:D81)</f>
        <v>605810074</v>
      </c>
      <c r="E82" s="131">
        <f>IF(ISERR(C82/D82),"－　  　",C82/D82)</f>
        <v>1.9053998101721894E-2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2.2090909090909092E-2</v>
      </c>
    </row>
    <row r="86" spans="1:13" ht="14.1" customHeight="1">
      <c r="A86" s="128" t="s">
        <v>351</v>
      </c>
      <c r="B86" s="129" t="s">
        <v>352</v>
      </c>
      <c r="C86" s="130">
        <v>1279735</v>
      </c>
      <c r="D86" s="130">
        <v>43080358</v>
      </c>
      <c r="E86" s="131">
        <v>2.9000000000000001E-2</v>
      </c>
      <c r="F86" s="131">
        <v>1.4E-2</v>
      </c>
      <c r="G86" s="131">
        <v>1.4E-2</v>
      </c>
      <c r="H86" s="132">
        <v>1.4E-2</v>
      </c>
      <c r="I86" s="132">
        <v>1.7127046543218703E-2</v>
      </c>
      <c r="J86" s="132">
        <v>1.6205641049413039E-2</v>
      </c>
      <c r="K86" s="117"/>
      <c r="L86" s="117"/>
    </row>
    <row r="87" spans="1:13" ht="14.1" customHeight="1">
      <c r="A87" s="128" t="s">
        <v>353</v>
      </c>
      <c r="B87" s="133" t="s">
        <v>354</v>
      </c>
      <c r="C87" s="130">
        <v>1098117</v>
      </c>
      <c r="D87" s="130">
        <v>45386354</v>
      </c>
      <c r="E87" s="131">
        <v>2.4E-2</v>
      </c>
      <c r="F87" s="131">
        <v>1.9E-2</v>
      </c>
      <c r="G87" s="131">
        <v>1.7999999999999999E-2</v>
      </c>
      <c r="H87" s="132">
        <v>0.03</v>
      </c>
      <c r="I87" s="132">
        <v>3.329477810682404E-2</v>
      </c>
      <c r="J87" s="132">
        <v>3.824209256784189E-2</v>
      </c>
      <c r="K87" s="117"/>
      <c r="L87" s="117"/>
    </row>
    <row r="88" spans="1:13" ht="14.1" customHeight="1">
      <c r="A88" s="128" t="s">
        <v>355</v>
      </c>
      <c r="B88" s="133" t="s">
        <v>356</v>
      </c>
      <c r="C88" s="130">
        <v>351363</v>
      </c>
      <c r="D88" s="130">
        <v>17911811</v>
      </c>
      <c r="E88" s="131">
        <v>1.9E-2</v>
      </c>
      <c r="F88" s="131">
        <v>2.8000000000000001E-2</v>
      </c>
      <c r="G88" s="131">
        <v>1.7000000000000001E-2</v>
      </c>
      <c r="H88" s="132">
        <v>1.7000000000000001E-2</v>
      </c>
      <c r="I88" s="132">
        <v>2.1249200906607774E-2</v>
      </c>
      <c r="J88" s="132">
        <v>1.822606465049104E-2</v>
      </c>
      <c r="K88" s="117"/>
      <c r="L88" s="117"/>
    </row>
    <row r="89" spans="1:13" ht="14.1" customHeight="1">
      <c r="A89" s="128" t="s">
        <v>357</v>
      </c>
      <c r="B89" s="133" t="s">
        <v>358</v>
      </c>
      <c r="C89" s="130">
        <v>921981</v>
      </c>
      <c r="D89" s="130">
        <v>41253471</v>
      </c>
      <c r="E89" s="131">
        <v>2.1999999999999999E-2</v>
      </c>
      <c r="F89" s="131">
        <v>1.9E-2</v>
      </c>
      <c r="G89" s="131">
        <v>1.9E-2</v>
      </c>
      <c r="H89" s="132">
        <v>2.1000000000000001E-2</v>
      </c>
      <c r="I89" s="132">
        <v>2.2087169722736638E-2</v>
      </c>
      <c r="J89" s="132">
        <v>1.8806203147876996E-2</v>
      </c>
      <c r="K89" s="117"/>
      <c r="L89" s="117"/>
    </row>
    <row r="90" spans="1:13" ht="14.1" customHeight="1">
      <c r="A90" s="128" t="s">
        <v>359</v>
      </c>
      <c r="B90" s="133" t="s">
        <v>360</v>
      </c>
      <c r="C90" s="130">
        <v>1135331</v>
      </c>
      <c r="D90" s="130">
        <v>60059583</v>
      </c>
      <c r="E90" s="131">
        <v>1.7999999999999999E-2</v>
      </c>
      <c r="F90" s="131">
        <v>0.02</v>
      </c>
      <c r="G90" s="131">
        <v>2.4E-2</v>
      </c>
      <c r="H90" s="132">
        <v>2.4E-2</v>
      </c>
      <c r="I90" s="132">
        <v>2.5651506356844607E-2</v>
      </c>
      <c r="J90" s="132">
        <v>2.6351900223977147E-2</v>
      </c>
      <c r="K90" s="117"/>
      <c r="L90" s="117"/>
    </row>
    <row r="91" spans="1:13" ht="14.1" customHeight="1">
      <c r="A91" s="128" t="s">
        <v>361</v>
      </c>
      <c r="B91" s="133" t="s">
        <v>362</v>
      </c>
      <c r="C91" s="130">
        <v>408467</v>
      </c>
      <c r="D91" s="130">
        <v>18840265</v>
      </c>
      <c r="E91" s="131">
        <v>2.1000000000000001E-2</v>
      </c>
      <c r="F91" s="131">
        <v>1.2999999999999999E-2</v>
      </c>
      <c r="G91" s="131">
        <v>1.0999999999999999E-2</v>
      </c>
      <c r="H91" s="132">
        <v>1.2999999999999999E-2</v>
      </c>
      <c r="I91" s="132">
        <v>1.1452603909972072E-2</v>
      </c>
      <c r="J91" s="132">
        <v>1.3743836282010516E-2</v>
      </c>
      <c r="K91" s="117"/>
      <c r="L91" s="117"/>
    </row>
    <row r="92" spans="1:13" ht="14.1" customHeight="1">
      <c r="A92" s="128" t="s">
        <v>363</v>
      </c>
      <c r="B92" s="133" t="s">
        <v>364</v>
      </c>
      <c r="C92" s="130">
        <v>834338</v>
      </c>
      <c r="D92" s="130">
        <v>47471909</v>
      </c>
      <c r="E92" s="131">
        <v>1.7000000000000001E-2</v>
      </c>
      <c r="F92" s="131">
        <v>1.9E-2</v>
      </c>
      <c r="G92" s="131">
        <v>1.7999999999999999E-2</v>
      </c>
      <c r="H92" s="132">
        <v>1.9E-2</v>
      </c>
      <c r="I92" s="132">
        <v>1.8147343106876938E-2</v>
      </c>
      <c r="J92" s="132">
        <v>1.9096000843374806E-2</v>
      </c>
      <c r="K92" s="117"/>
      <c r="L92" s="117"/>
    </row>
    <row r="93" spans="1:13" ht="14.1" customHeight="1">
      <c r="A93" s="128" t="s">
        <v>365</v>
      </c>
      <c r="B93" s="133" t="s">
        <v>366</v>
      </c>
      <c r="C93" s="130">
        <v>1176852</v>
      </c>
      <c r="D93" s="130">
        <v>43437890</v>
      </c>
      <c r="E93" s="131">
        <v>2.7E-2</v>
      </c>
      <c r="F93" s="131">
        <v>2.5999999999999999E-2</v>
      </c>
      <c r="G93" s="131">
        <v>2.7E-2</v>
      </c>
      <c r="H93" s="132">
        <v>2.5999999999999999E-2</v>
      </c>
      <c r="I93" s="132">
        <v>2.796276974697217E-2</v>
      </c>
      <c r="J93" s="132">
        <v>3.2266935429834942E-2</v>
      </c>
      <c r="K93" s="117"/>
      <c r="L93" s="117"/>
    </row>
    <row r="94" spans="1:13" ht="14.1" customHeight="1">
      <c r="A94" s="128" t="s">
        <v>367</v>
      </c>
      <c r="B94" s="133" t="s">
        <v>368</v>
      </c>
      <c r="C94" s="130">
        <v>1031956</v>
      </c>
      <c r="D94" s="130">
        <v>61780526</v>
      </c>
      <c r="E94" s="131">
        <v>1.6E-2</v>
      </c>
      <c r="F94" s="131">
        <v>1.7000000000000001E-2</v>
      </c>
      <c r="G94" s="131">
        <v>1.7000000000000001E-2</v>
      </c>
      <c r="H94" s="132">
        <v>2.3E-2</v>
      </c>
      <c r="I94" s="132">
        <v>1.7658923232073034E-2</v>
      </c>
      <c r="J94" s="132">
        <v>2.0979122835694267E-2</v>
      </c>
      <c r="K94" s="117"/>
      <c r="L94" s="117"/>
    </row>
    <row r="95" spans="1:13" ht="14.1" customHeight="1">
      <c r="A95" s="128" t="s">
        <v>369</v>
      </c>
      <c r="B95" s="133" t="s">
        <v>370</v>
      </c>
      <c r="C95" s="130">
        <v>1600596</v>
      </c>
      <c r="D95" s="130">
        <v>59710129</v>
      </c>
      <c r="E95" s="131">
        <v>2.5999999999999999E-2</v>
      </c>
      <c r="F95" s="131">
        <v>2.9000000000000001E-2</v>
      </c>
      <c r="G95" s="131">
        <v>3.1E-2</v>
      </c>
      <c r="H95" s="132">
        <v>3.5000000000000003E-2</v>
      </c>
      <c r="I95" s="132">
        <v>3.441278698979592E-2</v>
      </c>
      <c r="J95" s="132">
        <v>3.8467257163491156E-2</v>
      </c>
      <c r="K95" s="117"/>
      <c r="L95" s="117"/>
    </row>
    <row r="96" spans="1:13" ht="14.1" customHeight="1">
      <c r="A96" s="128" t="s">
        <v>371</v>
      </c>
      <c r="B96" s="133" t="s">
        <v>372</v>
      </c>
      <c r="C96" s="130">
        <v>1235141</v>
      </c>
      <c r="D96" s="130">
        <v>50797192</v>
      </c>
      <c r="E96" s="131">
        <v>2.4E-2</v>
      </c>
      <c r="F96" s="131">
        <v>2.5000000000000001E-2</v>
      </c>
      <c r="G96" s="131">
        <v>2.5999999999999999E-2</v>
      </c>
      <c r="H96" s="132">
        <v>2.7E-2</v>
      </c>
      <c r="I96" s="132">
        <v>2.8540512183632391E-2</v>
      </c>
      <c r="J96" s="132">
        <v>2.6152067723323853E-2</v>
      </c>
      <c r="K96" s="117"/>
      <c r="L96" s="117"/>
    </row>
    <row r="97" spans="1:13" ht="14.1" customHeight="1">
      <c r="A97" s="197" t="s">
        <v>234</v>
      </c>
      <c r="B97" s="198"/>
      <c r="C97" s="134">
        <f>SUM(C86:C96)</f>
        <v>11073877</v>
      </c>
      <c r="D97" s="134">
        <f>SUM(D86:D96)</f>
        <v>489729488</v>
      </c>
      <c r="E97" s="131">
        <f>IF(ISERR(C97/D97),"－　  　",C97/D97)</f>
        <v>2.2612232408598602E-2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2.2374999999999999E-2</v>
      </c>
    </row>
    <row r="101" spans="1:13" ht="14.1" customHeight="1">
      <c r="A101" s="128" t="s">
        <v>374</v>
      </c>
      <c r="B101" s="129" t="s">
        <v>375</v>
      </c>
      <c r="C101" s="130">
        <v>2112496</v>
      </c>
      <c r="D101" s="130">
        <v>101841306</v>
      </c>
      <c r="E101" s="131">
        <v>0.02</v>
      </c>
      <c r="F101" s="131">
        <v>1.7999999999999999E-2</v>
      </c>
      <c r="G101" s="131">
        <v>2.3E-2</v>
      </c>
      <c r="H101" s="132">
        <v>1.7000000000000001E-2</v>
      </c>
      <c r="I101" s="132">
        <v>1.5345005396330495E-2</v>
      </c>
      <c r="J101" s="132">
        <v>1.5598282330247936E-2</v>
      </c>
      <c r="K101" s="117"/>
      <c r="L101" s="117"/>
    </row>
    <row r="102" spans="1:13" ht="14.1" customHeight="1">
      <c r="A102" s="128" t="s">
        <v>376</v>
      </c>
      <c r="B102" s="133" t="s">
        <v>377</v>
      </c>
      <c r="C102" s="130">
        <v>1396423</v>
      </c>
      <c r="D102" s="130">
        <v>66979164</v>
      </c>
      <c r="E102" s="131">
        <v>0.02</v>
      </c>
      <c r="F102" s="131">
        <v>1.7000000000000001E-2</v>
      </c>
      <c r="G102" s="131">
        <v>0.02</v>
      </c>
      <c r="H102" s="132">
        <v>2.4E-2</v>
      </c>
      <c r="I102" s="132">
        <v>2.3236898011340948E-2</v>
      </c>
      <c r="J102" s="132">
        <v>2.0526077740448269E-2</v>
      </c>
      <c r="K102" s="117"/>
      <c r="L102" s="117"/>
    </row>
    <row r="103" spans="1:13" ht="14.1" customHeight="1">
      <c r="A103" s="128" t="s">
        <v>378</v>
      </c>
      <c r="B103" s="133" t="s">
        <v>379</v>
      </c>
      <c r="C103" s="130">
        <v>1605316</v>
      </c>
      <c r="D103" s="130">
        <v>62420293</v>
      </c>
      <c r="E103" s="131">
        <v>2.5000000000000001E-2</v>
      </c>
      <c r="F103" s="131">
        <v>1.6E-2</v>
      </c>
      <c r="G103" s="131">
        <v>1.7999999999999999E-2</v>
      </c>
      <c r="H103" s="132">
        <v>1.7000000000000001E-2</v>
      </c>
      <c r="I103" s="132">
        <v>1.8450420566283616E-2</v>
      </c>
      <c r="J103" s="132">
        <v>1.568678701717325E-2</v>
      </c>
      <c r="K103" s="117"/>
      <c r="L103" s="117"/>
    </row>
    <row r="104" spans="1:13" ht="14.1" customHeight="1">
      <c r="A104" s="128" t="s">
        <v>380</v>
      </c>
      <c r="B104" s="133" t="s">
        <v>381</v>
      </c>
      <c r="C104" s="130">
        <v>882998</v>
      </c>
      <c r="D104" s="130">
        <v>52213333</v>
      </c>
      <c r="E104" s="131">
        <v>1.6E-2</v>
      </c>
      <c r="F104" s="131">
        <v>1.4E-2</v>
      </c>
      <c r="G104" s="131">
        <v>1.4999999999999999E-2</v>
      </c>
      <c r="H104" s="132">
        <v>1.7000000000000001E-2</v>
      </c>
      <c r="I104" s="132">
        <v>1.7506917485752043E-2</v>
      </c>
      <c r="J104" s="132">
        <v>2.1492926261186773E-2</v>
      </c>
      <c r="K104" s="117"/>
      <c r="L104" s="117"/>
    </row>
    <row r="105" spans="1:13" ht="14.1" customHeight="1">
      <c r="A105" s="128" t="s">
        <v>382</v>
      </c>
      <c r="B105" s="133" t="s">
        <v>383</v>
      </c>
      <c r="C105" s="130">
        <v>2884295</v>
      </c>
      <c r="D105" s="130">
        <v>112233871</v>
      </c>
      <c r="E105" s="131">
        <v>2.5000000000000001E-2</v>
      </c>
      <c r="F105" s="131">
        <v>2.4E-2</v>
      </c>
      <c r="G105" s="131">
        <v>2.3E-2</v>
      </c>
      <c r="H105" s="132">
        <v>2.7E-2</v>
      </c>
      <c r="I105" s="132">
        <v>2.8956807682220743E-2</v>
      </c>
      <c r="J105" s="132">
        <v>2.8331902148671817E-2</v>
      </c>
      <c r="K105" s="117"/>
      <c r="L105" s="117"/>
    </row>
    <row r="106" spans="1:13" ht="14.1" customHeight="1">
      <c r="A106" s="128" t="s">
        <v>384</v>
      </c>
      <c r="B106" s="133" t="s">
        <v>385</v>
      </c>
      <c r="C106" s="130">
        <v>2018178</v>
      </c>
      <c r="D106" s="130">
        <v>76256304</v>
      </c>
      <c r="E106" s="131">
        <v>2.5999999999999999E-2</v>
      </c>
      <c r="F106" s="131">
        <v>2.4E-2</v>
      </c>
      <c r="G106" s="131">
        <v>2.1999999999999999E-2</v>
      </c>
      <c r="H106" s="132">
        <v>2.7E-2</v>
      </c>
      <c r="I106" s="132">
        <v>2.510268123985996E-2</v>
      </c>
      <c r="J106" s="132">
        <v>2.6632594180990982E-2</v>
      </c>
      <c r="K106" s="117"/>
      <c r="L106" s="117"/>
    </row>
    <row r="107" spans="1:13" ht="14.1" customHeight="1">
      <c r="A107" s="128" t="s">
        <v>386</v>
      </c>
      <c r="B107" s="133" t="s">
        <v>387</v>
      </c>
      <c r="C107" s="130">
        <v>1797883</v>
      </c>
      <c r="D107" s="130">
        <v>71585357</v>
      </c>
      <c r="E107" s="131">
        <v>2.5000000000000001E-2</v>
      </c>
      <c r="F107" s="131">
        <v>2.4E-2</v>
      </c>
      <c r="G107" s="131">
        <v>2.5000000000000001E-2</v>
      </c>
      <c r="H107" s="132">
        <v>2.4E-2</v>
      </c>
      <c r="I107" s="132">
        <v>2.719534739656353E-2</v>
      </c>
      <c r="J107" s="132">
        <v>2.84671845823927E-2</v>
      </c>
      <c r="K107" s="117"/>
      <c r="L107" s="117"/>
    </row>
    <row r="108" spans="1:13" ht="14.1" customHeight="1">
      <c r="A108" s="128" t="s">
        <v>388</v>
      </c>
      <c r="B108" s="133" t="s">
        <v>389</v>
      </c>
      <c r="C108" s="130">
        <v>1674559</v>
      </c>
      <c r="D108" s="130">
        <v>74533752</v>
      </c>
      <c r="E108" s="131">
        <v>2.1999999999999999E-2</v>
      </c>
      <c r="F108" s="131">
        <v>0.02</v>
      </c>
      <c r="G108" s="131">
        <v>1.7999999999999999E-2</v>
      </c>
      <c r="H108" s="132">
        <v>1.9E-2</v>
      </c>
      <c r="I108" s="132">
        <v>2.2026544175659593E-2</v>
      </c>
      <c r="J108" s="132">
        <v>2.5142562632347477E-2</v>
      </c>
      <c r="K108" s="117"/>
      <c r="L108" s="117"/>
    </row>
    <row r="109" spans="1:13" ht="14.1" customHeight="1">
      <c r="A109" s="197" t="s">
        <v>234</v>
      </c>
      <c r="B109" s="198"/>
      <c r="C109" s="134">
        <f>SUM(C101:C108)</f>
        <v>14372148</v>
      </c>
      <c r="D109" s="134">
        <f>SUM(D101:D108)</f>
        <v>618063380</v>
      </c>
      <c r="E109" s="131">
        <f>IF(ISERR(C109/D109),"－　  　",C109/D109)</f>
        <v>2.3253518110068257E-2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2.8833333333333332E-2</v>
      </c>
    </row>
    <row r="113" spans="1:12" ht="14.1" customHeight="1">
      <c r="A113" s="128" t="s">
        <v>391</v>
      </c>
      <c r="B113" s="129" t="s">
        <v>392</v>
      </c>
      <c r="C113" s="130">
        <v>2247682</v>
      </c>
      <c r="D113" s="130">
        <v>101058013</v>
      </c>
      <c r="E113" s="131">
        <v>2.1999999999999999E-2</v>
      </c>
      <c r="F113" s="131">
        <v>2.1000000000000001E-2</v>
      </c>
      <c r="G113" s="131">
        <v>2.1000000000000001E-2</v>
      </c>
      <c r="H113" s="132">
        <v>2.1000000000000001E-2</v>
      </c>
      <c r="I113" s="132">
        <v>2.5609719979844306E-2</v>
      </c>
      <c r="J113" s="132">
        <v>2.6862899589373036E-2</v>
      </c>
      <c r="K113" s="117"/>
      <c r="L113" s="117"/>
    </row>
    <row r="114" spans="1:12" ht="14.1" customHeight="1">
      <c r="A114" s="128" t="s">
        <v>393</v>
      </c>
      <c r="B114" s="133" t="s">
        <v>394</v>
      </c>
      <c r="C114" s="130">
        <v>3531811</v>
      </c>
      <c r="D114" s="130">
        <v>152064364</v>
      </c>
      <c r="E114" s="131">
        <v>2.3E-2</v>
      </c>
      <c r="F114" s="131">
        <v>2.3E-2</v>
      </c>
      <c r="G114" s="131">
        <v>0.02</v>
      </c>
      <c r="H114" s="132">
        <v>2.3E-2</v>
      </c>
      <c r="I114" s="132">
        <v>2.8538949051700825E-2</v>
      </c>
      <c r="J114" s="132">
        <v>3.1711585534759723E-2</v>
      </c>
      <c r="K114" s="117"/>
      <c r="L114" s="117"/>
    </row>
    <row r="115" spans="1:12" ht="14.1" customHeight="1">
      <c r="A115" s="128" t="s">
        <v>395</v>
      </c>
      <c r="B115" s="133" t="s">
        <v>396</v>
      </c>
      <c r="C115" s="130">
        <v>9383268</v>
      </c>
      <c r="D115" s="130">
        <v>242236022</v>
      </c>
      <c r="E115" s="131">
        <v>3.7999999999999999E-2</v>
      </c>
      <c r="F115" s="131">
        <v>3.5999999999999997E-2</v>
      </c>
      <c r="G115" s="131">
        <v>3.7999999999999999E-2</v>
      </c>
      <c r="H115" s="132">
        <v>2.9000000000000001E-2</v>
      </c>
      <c r="I115" s="132">
        <v>1.8363875287717095E-2</v>
      </c>
      <c r="J115" s="132">
        <v>3.3772671138090071E-2</v>
      </c>
      <c r="K115" s="117"/>
      <c r="L115" s="117"/>
    </row>
    <row r="116" spans="1:12" ht="14.1" customHeight="1">
      <c r="A116" s="128" t="s">
        <v>397</v>
      </c>
      <c r="B116" s="133" t="s">
        <v>398</v>
      </c>
      <c r="C116" s="130">
        <v>6679633</v>
      </c>
      <c r="D116" s="130">
        <v>177441617</v>
      </c>
      <c r="E116" s="131">
        <v>3.6999999999999998E-2</v>
      </c>
      <c r="F116" s="131">
        <v>0.03</v>
      </c>
      <c r="G116" s="131">
        <v>3.1E-2</v>
      </c>
      <c r="H116" s="132">
        <v>2.5999999999999999E-2</v>
      </c>
      <c r="I116" s="132">
        <v>3.2013305034157988E-2</v>
      </c>
      <c r="J116" s="132">
        <v>3.2051595068953984E-2</v>
      </c>
      <c r="K116" s="117"/>
      <c r="L116" s="117"/>
    </row>
    <row r="117" spans="1:12" ht="14.1" customHeight="1">
      <c r="A117" s="128" t="s">
        <v>399</v>
      </c>
      <c r="B117" s="133" t="s">
        <v>400</v>
      </c>
      <c r="C117" s="130">
        <v>5028062</v>
      </c>
      <c r="D117" s="130">
        <v>148607788</v>
      </c>
      <c r="E117" s="131">
        <v>3.3000000000000002E-2</v>
      </c>
      <c r="F117" s="131">
        <v>3.3000000000000002E-2</v>
      </c>
      <c r="G117" s="131">
        <v>3.2000000000000001E-2</v>
      </c>
      <c r="H117" s="132">
        <v>3.5000000000000003E-2</v>
      </c>
      <c r="I117" s="132">
        <v>4.000836180227705E-2</v>
      </c>
      <c r="J117" s="132">
        <v>4.5385043327376903E-2</v>
      </c>
      <c r="K117" s="117"/>
      <c r="L117" s="117"/>
    </row>
    <row r="118" spans="1:12" ht="14.1" customHeight="1">
      <c r="A118" s="128" t="s">
        <v>401</v>
      </c>
      <c r="B118" s="133" t="s">
        <v>402</v>
      </c>
      <c r="C118" s="130">
        <v>2899596</v>
      </c>
      <c r="D118" s="130">
        <v>138639966</v>
      </c>
      <c r="E118" s="131">
        <v>0.02</v>
      </c>
      <c r="F118" s="131">
        <v>1.7999999999999999E-2</v>
      </c>
      <c r="G118" s="131">
        <v>2.3E-2</v>
      </c>
      <c r="H118" s="132">
        <v>7.0000000000000007E-2</v>
      </c>
      <c r="I118" s="132">
        <v>3.3483290163090706E-2</v>
      </c>
      <c r="J118" s="132">
        <v>3.5152933151075615E-2</v>
      </c>
      <c r="K118" s="117"/>
      <c r="L118" s="117"/>
    </row>
    <row r="119" spans="1:12" ht="14.1" customHeight="1">
      <c r="A119" s="197" t="s">
        <v>234</v>
      </c>
      <c r="B119" s="198"/>
      <c r="C119" s="134">
        <f>SUM(C113:C118)</f>
        <v>29770052</v>
      </c>
      <c r="D119" s="134">
        <f>SUM(D113:D118)</f>
        <v>960047770</v>
      </c>
      <c r="E119" s="131">
        <f>IF(ISERR(C119/D119),"－　  　",C119/D119)</f>
        <v>3.1008927816164815E-2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EFA4D-0E82-4967-92A2-02B6E9B7745C}">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458</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t="str">
        <f>IF(ISERR(AVERAGE(E5:E10)),"－     ",AVERAGE(E5:E10))</f>
        <v xml:space="preserve">－     </v>
      </c>
    </row>
    <row r="5" spans="1:13" ht="14.1" customHeight="1">
      <c r="A5" s="128" t="s">
        <v>222</v>
      </c>
      <c r="B5" s="129" t="s">
        <v>223</v>
      </c>
      <c r="C5" s="130"/>
      <c r="D5" s="130"/>
      <c r="E5" s="131"/>
      <c r="F5" s="131">
        <v>0</v>
      </c>
      <c r="G5" s="131">
        <v>0</v>
      </c>
      <c r="H5" s="132">
        <v>0</v>
      </c>
      <c r="I5" s="132">
        <v>0</v>
      </c>
      <c r="J5" s="132">
        <v>0</v>
      </c>
      <c r="K5" s="117"/>
      <c r="L5" s="117"/>
    </row>
    <row r="6" spans="1:13" ht="14.1" customHeight="1">
      <c r="A6" s="128" t="s">
        <v>224</v>
      </c>
      <c r="B6" s="133" t="s">
        <v>225</v>
      </c>
      <c r="C6" s="130"/>
      <c r="D6" s="130"/>
      <c r="E6" s="131"/>
      <c r="F6" s="131">
        <v>0</v>
      </c>
      <c r="G6" s="131">
        <v>1.0999999999999999E-2</v>
      </c>
      <c r="H6" s="132">
        <v>1.2999999999999999E-2</v>
      </c>
      <c r="I6" s="132">
        <v>1.0086582947785855E-2</v>
      </c>
      <c r="J6" s="132">
        <v>3.0607552972819387E-2</v>
      </c>
      <c r="K6" s="117"/>
      <c r="L6" s="117"/>
    </row>
    <row r="7" spans="1:13" ht="14.1" customHeight="1">
      <c r="A7" s="128" t="s">
        <v>226</v>
      </c>
      <c r="B7" s="133" t="s">
        <v>227</v>
      </c>
      <c r="C7" s="130"/>
      <c r="D7" s="130"/>
      <c r="E7" s="131"/>
      <c r="F7" s="131">
        <v>4.0000000000000001E-3</v>
      </c>
      <c r="G7" s="131">
        <v>3.0000000000000001E-3</v>
      </c>
      <c r="H7" s="132">
        <v>2.7E-2</v>
      </c>
      <c r="I7" s="132">
        <v>1.6761534947464594E-2</v>
      </c>
      <c r="J7" s="132">
        <v>2.1940801225524782E-2</v>
      </c>
      <c r="K7" s="117"/>
      <c r="L7" s="117"/>
    </row>
    <row r="8" spans="1:13" ht="14.1" customHeight="1">
      <c r="A8" s="128" t="s">
        <v>228</v>
      </c>
      <c r="B8" s="133" t="s">
        <v>229</v>
      </c>
      <c r="C8" s="130"/>
      <c r="D8" s="130"/>
      <c r="E8" s="131"/>
      <c r="F8" s="131">
        <v>0.02</v>
      </c>
      <c r="G8" s="131">
        <v>2.8000000000000001E-2</v>
      </c>
      <c r="H8" s="132">
        <v>3.5000000000000003E-2</v>
      </c>
      <c r="I8" s="132">
        <v>7.9884315559713134E-2</v>
      </c>
      <c r="J8" s="132">
        <v>2.6478692192790875E-2</v>
      </c>
      <c r="K8" s="117"/>
      <c r="L8" s="117"/>
    </row>
    <row r="9" spans="1:13" ht="14.1" customHeight="1">
      <c r="A9" s="128" t="s">
        <v>230</v>
      </c>
      <c r="B9" s="133" t="s">
        <v>231</v>
      </c>
      <c r="C9" s="130"/>
      <c r="D9" s="130"/>
      <c r="E9" s="131"/>
      <c r="F9" s="131">
        <v>2.1000000000000001E-2</v>
      </c>
      <c r="G9" s="131">
        <v>0</v>
      </c>
      <c r="H9" s="132">
        <v>5.0000000000000001E-3</v>
      </c>
      <c r="I9" s="132">
        <v>5.5685106382978725E-3</v>
      </c>
      <c r="J9" s="132">
        <v>0</v>
      </c>
      <c r="K9" s="117"/>
      <c r="L9" s="117"/>
    </row>
    <row r="10" spans="1:13" ht="14.1" customHeight="1">
      <c r="A10" s="128" t="s">
        <v>232</v>
      </c>
      <c r="B10" s="133" t="s">
        <v>233</v>
      </c>
      <c r="C10" s="130"/>
      <c r="D10" s="130"/>
      <c r="E10" s="131"/>
      <c r="F10" s="132">
        <v>2.8000000000000001E-2</v>
      </c>
      <c r="G10" s="132">
        <v>0</v>
      </c>
      <c r="H10" s="132">
        <v>0</v>
      </c>
      <c r="I10" s="132">
        <v>2.7197425493213937E-3</v>
      </c>
      <c r="J10" s="132">
        <v>3.1904898864169431E-2</v>
      </c>
      <c r="K10" s="117"/>
      <c r="L10" s="117"/>
    </row>
    <row r="11" spans="1:13" ht="14.1" customHeight="1">
      <c r="A11" s="197" t="s">
        <v>234</v>
      </c>
      <c r="B11" s="198"/>
      <c r="C11" s="134">
        <f>SUM(C5:C10)</f>
        <v>0</v>
      </c>
      <c r="D11" s="134">
        <f>SUM(D5:D10)</f>
        <v>0</v>
      </c>
      <c r="E11" s="131" t="str">
        <f>IF(ISERR(C11/D11),"－　  　",C11/D11)</f>
        <v>－　  　</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t="str">
        <f>IF(ISERR(AVERAGE(E15:E27)),"－     ",AVERAGE(E15:E27))</f>
        <v xml:space="preserve">－     </v>
      </c>
    </row>
    <row r="15" spans="1:13" ht="14.1" customHeight="1">
      <c r="A15" s="128" t="s">
        <v>237</v>
      </c>
      <c r="B15" s="129" t="s">
        <v>238</v>
      </c>
      <c r="C15" s="130"/>
      <c r="D15" s="130"/>
      <c r="E15" s="131"/>
      <c r="F15" s="131">
        <v>5.0000000000000001E-3</v>
      </c>
      <c r="G15" s="131">
        <v>1.2999999999999999E-2</v>
      </c>
      <c r="H15" s="132">
        <v>0</v>
      </c>
      <c r="I15" s="132">
        <v>6.526797984425103E-3</v>
      </c>
      <c r="J15" s="132">
        <v>1.700381805496317E-2</v>
      </c>
      <c r="K15" s="117"/>
      <c r="L15" s="117"/>
    </row>
    <row r="16" spans="1:13" ht="14.1" customHeight="1">
      <c r="A16" s="128" t="s">
        <v>239</v>
      </c>
      <c r="B16" s="133" t="s">
        <v>240</v>
      </c>
      <c r="C16" s="130"/>
      <c r="D16" s="130"/>
      <c r="E16" s="131"/>
      <c r="F16" s="131">
        <v>7.0000000000000001E-3</v>
      </c>
      <c r="G16" s="131">
        <v>0.01</v>
      </c>
      <c r="H16" s="132">
        <v>1E-3</v>
      </c>
      <c r="I16" s="132">
        <v>3.3703499079189687E-2</v>
      </c>
      <c r="J16" s="132">
        <v>3.3723201010955758E-2</v>
      </c>
      <c r="K16" s="117"/>
      <c r="L16" s="117"/>
    </row>
    <row r="17" spans="1:13" ht="14.1" customHeight="1">
      <c r="A17" s="128" t="s">
        <v>241</v>
      </c>
      <c r="B17" s="133" t="s">
        <v>242</v>
      </c>
      <c r="C17" s="130"/>
      <c r="D17" s="130"/>
      <c r="E17" s="131"/>
      <c r="F17" s="131">
        <v>2.1999999999999999E-2</v>
      </c>
      <c r="G17" s="131">
        <v>3.0000000000000001E-3</v>
      </c>
      <c r="H17" s="132">
        <v>4.0000000000000001E-3</v>
      </c>
      <c r="I17" s="132">
        <v>0</v>
      </c>
      <c r="J17" s="132">
        <v>0</v>
      </c>
      <c r="K17" s="117"/>
      <c r="L17" s="117"/>
    </row>
    <row r="18" spans="1:13" ht="14.1" customHeight="1">
      <c r="A18" s="128" t="s">
        <v>243</v>
      </c>
      <c r="B18" s="133" t="s">
        <v>244</v>
      </c>
      <c r="C18" s="130"/>
      <c r="D18" s="130"/>
      <c r="E18" s="131"/>
      <c r="F18" s="131">
        <v>5.0000000000000001E-3</v>
      </c>
      <c r="G18" s="131">
        <v>0</v>
      </c>
      <c r="H18" s="132">
        <v>1E-3</v>
      </c>
      <c r="I18" s="132">
        <v>7.2086008660594298E-3</v>
      </c>
      <c r="J18" s="132">
        <v>2.0592495873231413E-2</v>
      </c>
      <c r="K18" s="117"/>
      <c r="L18" s="117"/>
    </row>
    <row r="19" spans="1:13" ht="14.1" customHeight="1">
      <c r="A19" s="128" t="s">
        <v>245</v>
      </c>
      <c r="B19" s="133" t="s">
        <v>246</v>
      </c>
      <c r="C19" s="130"/>
      <c r="D19" s="130"/>
      <c r="E19" s="131"/>
      <c r="F19" s="131">
        <v>3.0000000000000001E-3</v>
      </c>
      <c r="G19" s="131">
        <v>7.0000000000000001E-3</v>
      </c>
      <c r="H19" s="132">
        <v>0</v>
      </c>
      <c r="I19" s="132">
        <v>8.8214285714285721E-3</v>
      </c>
      <c r="J19" s="132">
        <v>1.4193337895845379E-2</v>
      </c>
      <c r="K19" s="117"/>
      <c r="L19" s="117"/>
    </row>
    <row r="20" spans="1:13" ht="14.1" customHeight="1">
      <c r="A20" s="128" t="s">
        <v>247</v>
      </c>
      <c r="B20" s="133" t="s">
        <v>248</v>
      </c>
      <c r="C20" s="130"/>
      <c r="D20" s="130"/>
      <c r="E20" s="131"/>
      <c r="F20" s="131">
        <v>1E-3</v>
      </c>
      <c r="G20" s="131">
        <v>0</v>
      </c>
      <c r="H20" s="132">
        <v>0</v>
      </c>
      <c r="I20" s="132">
        <v>0</v>
      </c>
      <c r="J20" s="132">
        <v>1.1058516140132047E-2</v>
      </c>
      <c r="K20" s="117"/>
      <c r="L20" s="117"/>
    </row>
    <row r="21" spans="1:13" ht="14.1" customHeight="1">
      <c r="A21" s="128" t="s">
        <v>249</v>
      </c>
      <c r="B21" s="133" t="s">
        <v>250</v>
      </c>
      <c r="C21" s="130"/>
      <c r="D21" s="130"/>
      <c r="E21" s="131"/>
      <c r="F21" s="131">
        <v>1.4999999999999999E-2</v>
      </c>
      <c r="G21" s="131">
        <v>0</v>
      </c>
      <c r="H21" s="132">
        <v>3.0000000000000001E-3</v>
      </c>
      <c r="I21" s="132">
        <v>1.9372787767237718E-3</v>
      </c>
      <c r="J21" s="132">
        <v>5.892680539719251E-3</v>
      </c>
      <c r="K21" s="117"/>
      <c r="L21" s="117"/>
    </row>
    <row r="22" spans="1:13" ht="14.1" customHeight="1">
      <c r="A22" s="128" t="s">
        <v>251</v>
      </c>
      <c r="B22" s="133" t="s">
        <v>252</v>
      </c>
      <c r="C22" s="130"/>
      <c r="D22" s="130"/>
      <c r="E22" s="131"/>
      <c r="F22" s="131">
        <v>0</v>
      </c>
      <c r="G22" s="131">
        <v>0</v>
      </c>
      <c r="H22" s="132">
        <v>0</v>
      </c>
      <c r="I22" s="132">
        <v>1.7120219963098295E-3</v>
      </c>
      <c r="J22" s="132">
        <v>0</v>
      </c>
      <c r="K22" s="117"/>
      <c r="L22" s="117"/>
    </row>
    <row r="23" spans="1:13" ht="14.1" customHeight="1">
      <c r="A23" s="128" t="s">
        <v>253</v>
      </c>
      <c r="B23" s="133" t="s">
        <v>254</v>
      </c>
      <c r="C23" s="130"/>
      <c r="D23" s="130"/>
      <c r="E23" s="131"/>
      <c r="F23" s="131">
        <v>0</v>
      </c>
      <c r="G23" s="131">
        <v>4.0000000000000001E-3</v>
      </c>
      <c r="H23" s="132">
        <v>0</v>
      </c>
      <c r="I23" s="132">
        <v>5.2813926940639272E-3</v>
      </c>
      <c r="J23" s="132">
        <v>9.2528651690147116E-4</v>
      </c>
      <c r="K23" s="117"/>
      <c r="L23" s="117"/>
    </row>
    <row r="24" spans="1:13" ht="14.1" customHeight="1">
      <c r="A24" s="128" t="s">
        <v>255</v>
      </c>
      <c r="B24" s="133" t="s">
        <v>256</v>
      </c>
      <c r="C24" s="130"/>
      <c r="D24" s="130"/>
      <c r="E24" s="131"/>
      <c r="F24" s="131">
        <v>5.0000000000000001E-3</v>
      </c>
      <c r="G24" s="131">
        <v>7.0000000000000001E-3</v>
      </c>
      <c r="H24" s="132">
        <v>1.6E-2</v>
      </c>
      <c r="I24" s="132">
        <v>2.2965103832155854E-3</v>
      </c>
      <c r="J24" s="132">
        <v>2.3925922614708276E-2</v>
      </c>
      <c r="K24" s="117"/>
      <c r="L24" s="117"/>
    </row>
    <row r="25" spans="1:13" ht="14.1" customHeight="1">
      <c r="A25" s="128" t="s">
        <v>257</v>
      </c>
      <c r="B25" s="133" t="s">
        <v>258</v>
      </c>
      <c r="C25" s="130"/>
      <c r="D25" s="130"/>
      <c r="E25" s="131"/>
      <c r="F25" s="131">
        <v>1E-3</v>
      </c>
      <c r="G25" s="131">
        <v>2E-3</v>
      </c>
      <c r="H25" s="132">
        <v>0.01</v>
      </c>
      <c r="I25" s="132">
        <v>5.2329372754904672E-3</v>
      </c>
      <c r="J25" s="132">
        <v>3.174368156743173E-3</v>
      </c>
      <c r="K25" s="117"/>
      <c r="L25" s="117"/>
    </row>
    <row r="26" spans="1:13" ht="14.1" customHeight="1">
      <c r="A26" s="128" t="s">
        <v>259</v>
      </c>
      <c r="B26" s="133" t="s">
        <v>260</v>
      </c>
      <c r="C26" s="130"/>
      <c r="D26" s="130"/>
      <c r="E26" s="131"/>
      <c r="F26" s="131">
        <v>4.0000000000000001E-3</v>
      </c>
      <c r="G26" s="131">
        <v>2E-3</v>
      </c>
      <c r="H26" s="132">
        <v>1E-3</v>
      </c>
      <c r="I26" s="132">
        <v>1.3801880302682871E-3</v>
      </c>
      <c r="J26" s="132">
        <v>5.2577825975717002E-2</v>
      </c>
      <c r="K26" s="117"/>
      <c r="L26" s="117"/>
    </row>
    <row r="27" spans="1:13" ht="14.1" customHeight="1">
      <c r="A27" s="128" t="s">
        <v>261</v>
      </c>
      <c r="B27" s="133" t="s">
        <v>262</v>
      </c>
      <c r="C27" s="130"/>
      <c r="D27" s="130"/>
      <c r="E27" s="131"/>
      <c r="F27" s="131">
        <v>1E-3</v>
      </c>
      <c r="G27" s="131">
        <v>1.2999999999999999E-2</v>
      </c>
      <c r="H27" s="132">
        <v>8.9999999999999993E-3</v>
      </c>
      <c r="I27" s="132">
        <v>4.2956360056874109E-3</v>
      </c>
      <c r="J27" s="132">
        <v>1.3313036126298512E-2</v>
      </c>
      <c r="K27" s="117"/>
      <c r="L27" s="117"/>
    </row>
    <row r="28" spans="1:13" ht="14.1" customHeight="1">
      <c r="A28" s="197" t="s">
        <v>234</v>
      </c>
      <c r="B28" s="198"/>
      <c r="C28" s="134">
        <f>SUM(C15:C27)</f>
        <v>0</v>
      </c>
      <c r="D28" s="134">
        <f>SUM(D15:D27)</f>
        <v>0</v>
      </c>
      <c r="E28" s="131" t="str">
        <f>IF(ISERR(C28/D28),"－　  　",C28/D28)</f>
        <v>－　  　</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t="str">
        <f>IF(ISERR(AVERAGE(E32:E39)),"－     ",AVERAGE(E32:E39))</f>
        <v xml:space="preserve">－     </v>
      </c>
    </row>
    <row r="32" spans="1:13" ht="14.1" customHeight="1">
      <c r="A32" s="128" t="s">
        <v>264</v>
      </c>
      <c r="B32" s="129" t="s">
        <v>265</v>
      </c>
      <c r="C32" s="130"/>
      <c r="D32" s="130"/>
      <c r="E32" s="131"/>
      <c r="F32" s="131">
        <v>1E-3</v>
      </c>
      <c r="G32" s="131">
        <v>7.0000000000000001E-3</v>
      </c>
      <c r="H32" s="132">
        <v>6.0000000000000001E-3</v>
      </c>
      <c r="I32" s="132">
        <v>0</v>
      </c>
      <c r="J32" s="132">
        <v>3.3993272846341217E-2</v>
      </c>
      <c r="K32" s="117"/>
      <c r="L32" s="117"/>
    </row>
    <row r="33" spans="1:13" ht="14.1" customHeight="1">
      <c r="A33" s="128" t="s">
        <v>266</v>
      </c>
      <c r="B33" s="133" t="s">
        <v>267</v>
      </c>
      <c r="C33" s="130"/>
      <c r="D33" s="130"/>
      <c r="E33" s="131"/>
      <c r="F33" s="131">
        <v>3.0000000000000001E-3</v>
      </c>
      <c r="G33" s="131">
        <v>0</v>
      </c>
      <c r="H33" s="132">
        <v>0</v>
      </c>
      <c r="I33" s="132">
        <v>7.1290322580645164E-3</v>
      </c>
      <c r="J33" s="132">
        <v>7.2891180376533082E-3</v>
      </c>
      <c r="K33" s="117"/>
      <c r="L33" s="117"/>
    </row>
    <row r="34" spans="1:13" ht="14.1" customHeight="1">
      <c r="A34" s="128" t="s">
        <v>268</v>
      </c>
      <c r="B34" s="133" t="s">
        <v>269</v>
      </c>
      <c r="C34" s="130"/>
      <c r="D34" s="130"/>
      <c r="E34" s="131"/>
      <c r="F34" s="131">
        <v>0</v>
      </c>
      <c r="G34" s="131">
        <v>4.0000000000000001E-3</v>
      </c>
      <c r="H34" s="132">
        <v>3.0000000000000001E-3</v>
      </c>
      <c r="I34" s="132">
        <v>3.3259776439693296E-3</v>
      </c>
      <c r="J34" s="132">
        <v>0</v>
      </c>
      <c r="K34" s="117"/>
      <c r="L34" s="117"/>
    </row>
    <row r="35" spans="1:13" ht="14.1" customHeight="1">
      <c r="A35" s="128" t="s">
        <v>270</v>
      </c>
      <c r="B35" s="133" t="s">
        <v>271</v>
      </c>
      <c r="C35" s="130"/>
      <c r="D35" s="130"/>
      <c r="E35" s="131"/>
      <c r="F35" s="131">
        <v>4.0000000000000001E-3</v>
      </c>
      <c r="G35" s="131">
        <v>1E-3</v>
      </c>
      <c r="H35" s="132">
        <v>4.0000000000000001E-3</v>
      </c>
      <c r="I35" s="132">
        <v>2.7898402294141743E-3</v>
      </c>
      <c r="J35" s="132">
        <v>0</v>
      </c>
      <c r="K35" s="117"/>
      <c r="L35" s="117"/>
    </row>
    <row r="36" spans="1:13" ht="14.1" customHeight="1">
      <c r="A36" s="128" t="s">
        <v>272</v>
      </c>
      <c r="B36" s="133" t="s">
        <v>273</v>
      </c>
      <c r="C36" s="130"/>
      <c r="D36" s="130"/>
      <c r="E36" s="131"/>
      <c r="F36" s="131">
        <v>1E-3</v>
      </c>
      <c r="G36" s="131">
        <v>8.0000000000000002E-3</v>
      </c>
      <c r="H36" s="132">
        <v>0</v>
      </c>
      <c r="I36" s="132">
        <v>2.7980158287816297E-3</v>
      </c>
      <c r="J36" s="132">
        <v>5.9322625385888773E-3</v>
      </c>
      <c r="K36" s="117"/>
      <c r="L36" s="117"/>
    </row>
    <row r="37" spans="1:13" ht="14.1" customHeight="1">
      <c r="A37" s="128" t="s">
        <v>274</v>
      </c>
      <c r="B37" s="133" t="s">
        <v>275</v>
      </c>
      <c r="C37" s="130"/>
      <c r="D37" s="130"/>
      <c r="E37" s="131"/>
      <c r="F37" s="131">
        <v>4.0000000000000001E-3</v>
      </c>
      <c r="G37" s="131">
        <v>0</v>
      </c>
      <c r="H37" s="132">
        <v>1E-3</v>
      </c>
      <c r="I37" s="132">
        <v>6.655839231547017E-3</v>
      </c>
      <c r="J37" s="132">
        <v>2.1025320755243729E-2</v>
      </c>
      <c r="K37" s="117"/>
      <c r="L37" s="117"/>
    </row>
    <row r="38" spans="1:13" ht="14.1" customHeight="1">
      <c r="A38" s="128" t="s">
        <v>276</v>
      </c>
      <c r="B38" s="133" t="s">
        <v>277</v>
      </c>
      <c r="C38" s="130"/>
      <c r="D38" s="130"/>
      <c r="E38" s="131"/>
      <c r="F38" s="131">
        <v>1.0999999999999999E-2</v>
      </c>
      <c r="G38" s="131">
        <v>4.0000000000000001E-3</v>
      </c>
      <c r="H38" s="132">
        <v>3.0000000000000001E-3</v>
      </c>
      <c r="I38" s="132">
        <v>4.1768335684062062E-3</v>
      </c>
      <c r="J38" s="132">
        <v>4.4150878800939212E-3</v>
      </c>
      <c r="K38" s="117"/>
      <c r="L38" s="117"/>
    </row>
    <row r="39" spans="1:13" ht="14.1" customHeight="1">
      <c r="A39" s="128" t="s">
        <v>278</v>
      </c>
      <c r="B39" s="133" t="s">
        <v>279</v>
      </c>
      <c r="C39" s="130"/>
      <c r="D39" s="130"/>
      <c r="E39" s="131"/>
      <c r="F39" s="131">
        <v>5.0000000000000001E-3</v>
      </c>
      <c r="G39" s="131">
        <v>3.0000000000000001E-3</v>
      </c>
      <c r="H39" s="132">
        <v>4.0000000000000001E-3</v>
      </c>
      <c r="I39" s="132">
        <v>3.6929036802253916E-3</v>
      </c>
      <c r="J39" s="132">
        <v>2.548290390213254E-2</v>
      </c>
      <c r="K39" s="117"/>
      <c r="L39" s="117"/>
    </row>
    <row r="40" spans="1:13" ht="14.1" customHeight="1">
      <c r="A40" s="197" t="s">
        <v>234</v>
      </c>
      <c r="B40" s="198"/>
      <c r="C40" s="134">
        <f>SUM(C32:C39)</f>
        <v>0</v>
      </c>
      <c r="D40" s="134">
        <f>SUM(D32:D39)</f>
        <v>0</v>
      </c>
      <c r="E40" s="131" t="str">
        <f>IF(ISERR(C40/D40),"－　  　",C40/D40)</f>
        <v>－　  　</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t="str">
        <f>IF(ISERR(AVERAGE(E44:E57)),"－     ",AVERAGE(E44:E57))</f>
        <v xml:space="preserve">－     </v>
      </c>
    </row>
    <row r="44" spans="1:13" ht="14.1" customHeight="1">
      <c r="A44" s="128" t="s">
        <v>281</v>
      </c>
      <c r="B44" s="129" t="s">
        <v>282</v>
      </c>
      <c r="C44" s="130"/>
      <c r="D44" s="130"/>
      <c r="E44" s="131"/>
      <c r="F44" s="131">
        <v>0</v>
      </c>
      <c r="G44" s="131">
        <v>0</v>
      </c>
      <c r="H44" s="132">
        <v>0</v>
      </c>
      <c r="I44" s="132">
        <v>0</v>
      </c>
      <c r="J44" s="132">
        <v>3.2290356087695832E-3</v>
      </c>
      <c r="K44" s="117"/>
      <c r="L44" s="117"/>
    </row>
    <row r="45" spans="1:13" ht="14.1" customHeight="1">
      <c r="A45" s="128" t="s">
        <v>283</v>
      </c>
      <c r="B45" s="133" t="s">
        <v>284</v>
      </c>
      <c r="C45" s="130"/>
      <c r="D45" s="130"/>
      <c r="E45" s="131"/>
      <c r="F45" s="131">
        <v>0</v>
      </c>
      <c r="G45" s="131">
        <v>0</v>
      </c>
      <c r="H45" s="132">
        <v>0</v>
      </c>
      <c r="I45" s="132">
        <v>0</v>
      </c>
      <c r="J45" s="132">
        <v>0</v>
      </c>
      <c r="K45" s="117"/>
      <c r="L45" s="117"/>
    </row>
    <row r="46" spans="1:13" ht="14.1" customHeight="1">
      <c r="A46" s="128" t="s">
        <v>285</v>
      </c>
      <c r="B46" s="133" t="s">
        <v>286</v>
      </c>
      <c r="C46" s="130"/>
      <c r="D46" s="130"/>
      <c r="E46" s="131"/>
      <c r="F46" s="131">
        <v>1.7000000000000001E-2</v>
      </c>
      <c r="G46" s="131">
        <v>8.0000000000000002E-3</v>
      </c>
      <c r="H46" s="132">
        <v>4.0000000000000001E-3</v>
      </c>
      <c r="I46" s="132">
        <v>7.758316831683168E-3</v>
      </c>
      <c r="J46" s="132">
        <v>8.6180055210210223E-4</v>
      </c>
      <c r="K46" s="117"/>
      <c r="L46" s="117"/>
    </row>
    <row r="47" spans="1:13" ht="14.1" customHeight="1">
      <c r="A47" s="128" t="s">
        <v>287</v>
      </c>
      <c r="B47" s="133" t="s">
        <v>288</v>
      </c>
      <c r="C47" s="130"/>
      <c r="D47" s="130"/>
      <c r="E47" s="131"/>
      <c r="F47" s="131">
        <v>0</v>
      </c>
      <c r="G47" s="131">
        <v>0</v>
      </c>
      <c r="H47" s="132">
        <v>1E-3</v>
      </c>
      <c r="I47" s="132">
        <v>9.2674360260913192E-4</v>
      </c>
      <c r="J47" s="132">
        <v>1.246010576463775E-3</v>
      </c>
      <c r="K47" s="117"/>
      <c r="L47" s="117"/>
    </row>
    <row r="48" spans="1:13" ht="14.1" customHeight="1">
      <c r="A48" s="128" t="s">
        <v>289</v>
      </c>
      <c r="B48" s="133" t="s">
        <v>290</v>
      </c>
      <c r="C48" s="130"/>
      <c r="D48" s="130"/>
      <c r="E48" s="131"/>
      <c r="F48" s="131">
        <v>1E-3</v>
      </c>
      <c r="G48" s="131">
        <v>2E-3</v>
      </c>
      <c r="H48" s="132">
        <v>0</v>
      </c>
      <c r="I48" s="132">
        <v>0</v>
      </c>
      <c r="J48" s="132">
        <v>1.3733769185356022E-2</v>
      </c>
      <c r="K48" s="117"/>
      <c r="L48" s="117"/>
    </row>
    <row r="49" spans="1:13" ht="14.1" customHeight="1">
      <c r="A49" s="128" t="s">
        <v>291</v>
      </c>
      <c r="B49" s="133" t="s">
        <v>292</v>
      </c>
      <c r="C49" s="130"/>
      <c r="D49" s="130"/>
      <c r="E49" s="131"/>
      <c r="F49" s="131">
        <v>7.0000000000000001E-3</v>
      </c>
      <c r="G49" s="131">
        <v>0</v>
      </c>
      <c r="H49" s="132">
        <v>0</v>
      </c>
      <c r="I49" s="132">
        <v>0</v>
      </c>
      <c r="J49" s="132">
        <v>6.752344887884492E-3</v>
      </c>
      <c r="K49" s="117"/>
      <c r="L49" s="117"/>
    </row>
    <row r="50" spans="1:13" ht="14.1" customHeight="1">
      <c r="A50" s="128" t="s">
        <v>293</v>
      </c>
      <c r="B50" s="133" t="s">
        <v>294</v>
      </c>
      <c r="C50" s="130"/>
      <c r="D50" s="130"/>
      <c r="E50" s="131"/>
      <c r="F50" s="131">
        <v>0</v>
      </c>
      <c r="G50" s="131">
        <v>0</v>
      </c>
      <c r="H50" s="132">
        <v>0</v>
      </c>
      <c r="I50" s="132">
        <v>2.3829386437029063E-3</v>
      </c>
      <c r="J50" s="132">
        <v>0</v>
      </c>
      <c r="K50" s="117"/>
      <c r="L50" s="117"/>
    </row>
    <row r="51" spans="1:13" ht="14.1" customHeight="1">
      <c r="A51" s="128" t="s">
        <v>295</v>
      </c>
      <c r="B51" s="133" t="s">
        <v>296</v>
      </c>
      <c r="C51" s="130"/>
      <c r="D51" s="130"/>
      <c r="E51" s="131"/>
      <c r="F51" s="131">
        <v>0</v>
      </c>
      <c r="G51" s="131">
        <v>0</v>
      </c>
      <c r="H51" s="132">
        <v>0</v>
      </c>
      <c r="I51" s="132">
        <v>7.1088105432164841E-3</v>
      </c>
      <c r="J51" s="132">
        <v>2.431289156710505E-2</v>
      </c>
      <c r="K51" s="117"/>
      <c r="L51" s="117"/>
    </row>
    <row r="52" spans="1:13" ht="14.1" customHeight="1">
      <c r="A52" s="128" t="s">
        <v>297</v>
      </c>
      <c r="B52" s="133" t="s">
        <v>298</v>
      </c>
      <c r="C52" s="130"/>
      <c r="D52" s="130"/>
      <c r="E52" s="131"/>
      <c r="F52" s="131">
        <v>2E-3</v>
      </c>
      <c r="G52" s="131">
        <v>3.0000000000000001E-3</v>
      </c>
      <c r="H52" s="132">
        <v>2E-3</v>
      </c>
      <c r="I52" s="132">
        <v>2.3353166861750552E-3</v>
      </c>
      <c r="J52" s="132">
        <v>2.5669182933778154E-2</v>
      </c>
      <c r="K52" s="117"/>
      <c r="L52" s="117"/>
    </row>
    <row r="53" spans="1:13" ht="14.1" customHeight="1">
      <c r="A53" s="128" t="s">
        <v>299</v>
      </c>
      <c r="B53" s="133" t="s">
        <v>300</v>
      </c>
      <c r="C53" s="130"/>
      <c r="D53" s="130"/>
      <c r="E53" s="131"/>
      <c r="F53" s="131">
        <v>3.0000000000000001E-3</v>
      </c>
      <c r="G53" s="131">
        <v>5.0000000000000001E-3</v>
      </c>
      <c r="H53" s="132">
        <v>0</v>
      </c>
      <c r="I53" s="132">
        <v>1.6848944930519816E-3</v>
      </c>
      <c r="J53" s="132">
        <v>4.4575332726236795E-2</v>
      </c>
      <c r="K53" s="117"/>
      <c r="L53" s="117"/>
    </row>
    <row r="54" spans="1:13" ht="14.1" customHeight="1">
      <c r="A54" s="128" t="s">
        <v>301</v>
      </c>
      <c r="B54" s="133" t="s">
        <v>302</v>
      </c>
      <c r="C54" s="130"/>
      <c r="D54" s="130"/>
      <c r="E54" s="131"/>
      <c r="F54" s="131">
        <v>0</v>
      </c>
      <c r="G54" s="131">
        <v>0</v>
      </c>
      <c r="H54" s="132">
        <v>2E-3</v>
      </c>
      <c r="I54" s="132">
        <v>0</v>
      </c>
      <c r="J54" s="132">
        <v>2.6192769958107705E-2</v>
      </c>
      <c r="K54" s="117"/>
      <c r="L54" s="117"/>
    </row>
    <row r="55" spans="1:13" ht="14.1" customHeight="1">
      <c r="A55" s="128" t="s">
        <v>303</v>
      </c>
      <c r="B55" s="133" t="s">
        <v>304</v>
      </c>
      <c r="C55" s="130"/>
      <c r="D55" s="130"/>
      <c r="E55" s="131"/>
      <c r="F55" s="131">
        <v>8.9999999999999993E-3</v>
      </c>
      <c r="G55" s="131">
        <v>0</v>
      </c>
      <c r="H55" s="132">
        <v>2E-3</v>
      </c>
      <c r="I55" s="132">
        <v>0</v>
      </c>
      <c r="J55" s="132">
        <v>1.4194672555469299E-2</v>
      </c>
      <c r="K55" s="117"/>
      <c r="L55" s="117"/>
    </row>
    <row r="56" spans="1:13" ht="14.1" customHeight="1">
      <c r="A56" s="128" t="s">
        <v>305</v>
      </c>
      <c r="B56" s="133" t="s">
        <v>306</v>
      </c>
      <c r="C56" s="130"/>
      <c r="D56" s="130"/>
      <c r="E56" s="131"/>
      <c r="F56" s="131">
        <v>1E-3</v>
      </c>
      <c r="G56" s="131">
        <v>0</v>
      </c>
      <c r="H56" s="132">
        <v>0</v>
      </c>
      <c r="I56" s="132">
        <v>7.988336603444517E-3</v>
      </c>
      <c r="J56" s="132">
        <v>1.3341058651833418E-2</v>
      </c>
      <c r="K56" s="117"/>
      <c r="L56" s="117"/>
    </row>
    <row r="57" spans="1:13" ht="14.1" customHeight="1">
      <c r="A57" s="128" t="s">
        <v>307</v>
      </c>
      <c r="B57" s="133" t="s">
        <v>308</v>
      </c>
      <c r="C57" s="130"/>
      <c r="D57" s="130"/>
      <c r="E57" s="131"/>
      <c r="F57" s="131">
        <v>0</v>
      </c>
      <c r="G57" s="131">
        <v>1E-3</v>
      </c>
      <c r="H57" s="132">
        <v>3.0000000000000001E-3</v>
      </c>
      <c r="I57" s="132">
        <v>0</v>
      </c>
      <c r="J57" s="132">
        <v>8.1964031270876821E-3</v>
      </c>
      <c r="K57" s="117"/>
      <c r="L57" s="117"/>
    </row>
    <row r="58" spans="1:13" ht="14.1" customHeight="1">
      <c r="A58" s="197" t="s">
        <v>234</v>
      </c>
      <c r="B58" s="198"/>
      <c r="C58" s="134">
        <f>SUM(C44:C57)</f>
        <v>0</v>
      </c>
      <c r="D58" s="134">
        <f>SUM(D44:D57)</f>
        <v>0</v>
      </c>
      <c r="E58" s="131" t="str">
        <f>IF(ISERR(C58/D58),"－　  　",C58/D58)</f>
        <v>－　  　</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t="str">
        <f>IF(ISERR(AVERAGE(E62:E81)),"－     ",AVERAGE(E62:E81))</f>
        <v xml:space="preserve">－     </v>
      </c>
    </row>
    <row r="62" spans="1:13" ht="14.1" customHeight="1">
      <c r="A62" s="128" t="s">
        <v>310</v>
      </c>
      <c r="B62" s="129" t="s">
        <v>311</v>
      </c>
      <c r="C62" s="130"/>
      <c r="D62" s="130"/>
      <c r="E62" s="131"/>
      <c r="F62" s="131">
        <v>0</v>
      </c>
      <c r="G62" s="131">
        <v>0</v>
      </c>
      <c r="H62" s="132">
        <v>6.0000000000000001E-3</v>
      </c>
      <c r="I62" s="132">
        <v>2.6488982969306266E-3</v>
      </c>
      <c r="J62" s="132">
        <v>2.2295913623499333E-2</v>
      </c>
      <c r="K62" s="117"/>
      <c r="L62" s="117"/>
    </row>
    <row r="63" spans="1:13" ht="14.1" customHeight="1">
      <c r="A63" s="128" t="s">
        <v>312</v>
      </c>
      <c r="B63" s="133" t="s">
        <v>313</v>
      </c>
      <c r="C63" s="130"/>
      <c r="D63" s="130"/>
      <c r="E63" s="131"/>
      <c r="F63" s="131">
        <v>0</v>
      </c>
      <c r="G63" s="131">
        <v>0</v>
      </c>
      <c r="H63" s="132">
        <v>0</v>
      </c>
      <c r="I63" s="132">
        <v>0</v>
      </c>
      <c r="J63" s="132">
        <v>1.1850386152529802E-2</v>
      </c>
      <c r="K63" s="117"/>
      <c r="L63" s="117"/>
    </row>
    <row r="64" spans="1:13" ht="14.1" customHeight="1">
      <c r="A64" s="128" t="s">
        <v>314</v>
      </c>
      <c r="B64" s="133" t="s">
        <v>315</v>
      </c>
      <c r="C64" s="130"/>
      <c r="D64" s="130"/>
      <c r="E64" s="131"/>
      <c r="F64" s="131">
        <v>1.2999999999999999E-2</v>
      </c>
      <c r="G64" s="131">
        <v>0</v>
      </c>
      <c r="H64" s="132">
        <v>8.9999999999999993E-3</v>
      </c>
      <c r="I64" s="132">
        <v>3.1847817316226902E-3</v>
      </c>
      <c r="J64" s="132">
        <v>4.9553298050017187E-2</v>
      </c>
      <c r="K64" s="117"/>
      <c r="L64" s="117"/>
    </row>
    <row r="65" spans="1:12" ht="14.1" customHeight="1">
      <c r="A65" s="128" t="s">
        <v>316</v>
      </c>
      <c r="B65" s="133" t="s">
        <v>317</v>
      </c>
      <c r="C65" s="130"/>
      <c r="D65" s="130"/>
      <c r="E65" s="131"/>
      <c r="F65" s="131">
        <v>3.0000000000000001E-3</v>
      </c>
      <c r="G65" s="131">
        <v>1E-3</v>
      </c>
      <c r="H65" s="132">
        <v>1E-3</v>
      </c>
      <c r="I65" s="132">
        <v>2.5856965002074976E-3</v>
      </c>
      <c r="J65" s="132">
        <v>4.2096245357408406E-2</v>
      </c>
      <c r="K65" s="117"/>
      <c r="L65" s="117"/>
    </row>
    <row r="66" spans="1:12" ht="14.1" customHeight="1">
      <c r="A66" s="128" t="s">
        <v>318</v>
      </c>
      <c r="B66" s="133" t="s">
        <v>319</v>
      </c>
      <c r="C66" s="130"/>
      <c r="D66" s="130"/>
      <c r="E66" s="131"/>
      <c r="F66" s="131">
        <v>0</v>
      </c>
      <c r="G66" s="131">
        <v>4.0000000000000001E-3</v>
      </c>
      <c r="H66" s="132">
        <v>0</v>
      </c>
      <c r="I66" s="132">
        <v>2.1565727471459802E-2</v>
      </c>
      <c r="J66" s="132">
        <v>2.3543854326439573E-2</v>
      </c>
      <c r="K66" s="117"/>
      <c r="L66" s="117"/>
    </row>
    <row r="67" spans="1:12" ht="14.1" customHeight="1">
      <c r="A67" s="128" t="s">
        <v>320</v>
      </c>
      <c r="B67" s="133" t="s">
        <v>321</v>
      </c>
      <c r="C67" s="130"/>
      <c r="D67" s="130"/>
      <c r="E67" s="131"/>
      <c r="F67" s="131">
        <v>0</v>
      </c>
      <c r="G67" s="131">
        <v>4.0000000000000001E-3</v>
      </c>
      <c r="H67" s="132">
        <v>3.0000000000000001E-3</v>
      </c>
      <c r="I67" s="132">
        <v>7.7127754015010892E-3</v>
      </c>
      <c r="J67" s="132">
        <v>3.5987297502216721E-2</v>
      </c>
      <c r="K67" s="117"/>
      <c r="L67" s="117"/>
    </row>
    <row r="68" spans="1:12" ht="14.1" customHeight="1">
      <c r="A68" s="128" t="s">
        <v>322</v>
      </c>
      <c r="B68" s="133" t="s">
        <v>323</v>
      </c>
      <c r="C68" s="130"/>
      <c r="D68" s="130"/>
      <c r="E68" s="131"/>
      <c r="F68" s="131">
        <v>7.0000000000000001E-3</v>
      </c>
      <c r="G68" s="131">
        <v>5.0000000000000001E-3</v>
      </c>
      <c r="H68" s="132">
        <v>1.0999999999999999E-2</v>
      </c>
      <c r="I68" s="132">
        <v>3.1140638158510341E-3</v>
      </c>
      <c r="J68" s="132">
        <v>3.6157780838654369E-2</v>
      </c>
      <c r="K68" s="117"/>
      <c r="L68" s="117"/>
    </row>
    <row r="69" spans="1:12" ht="14.1" customHeight="1">
      <c r="A69" s="128" t="s">
        <v>324</v>
      </c>
      <c r="B69" s="133" t="s">
        <v>325</v>
      </c>
      <c r="C69" s="130"/>
      <c r="D69" s="130"/>
      <c r="E69" s="131"/>
      <c r="F69" s="131">
        <v>0</v>
      </c>
      <c r="G69" s="131">
        <v>0</v>
      </c>
      <c r="H69" s="132">
        <v>0</v>
      </c>
      <c r="I69" s="132">
        <v>2.6825206848103244E-4</v>
      </c>
      <c r="J69" s="132">
        <v>0</v>
      </c>
      <c r="K69" s="117"/>
      <c r="L69" s="117"/>
    </row>
    <row r="70" spans="1:12" ht="14.1" customHeight="1">
      <c r="A70" s="128" t="s">
        <v>326</v>
      </c>
      <c r="B70" s="133" t="s">
        <v>327</v>
      </c>
      <c r="C70" s="130"/>
      <c r="D70" s="130"/>
      <c r="E70" s="131"/>
      <c r="F70" s="131">
        <v>0</v>
      </c>
      <c r="G70" s="131">
        <v>0</v>
      </c>
      <c r="H70" s="132">
        <v>0</v>
      </c>
      <c r="I70" s="132">
        <v>0</v>
      </c>
      <c r="J70" s="132">
        <v>0</v>
      </c>
      <c r="K70" s="117"/>
      <c r="L70" s="117"/>
    </row>
    <row r="71" spans="1:12" ht="14.1" customHeight="1">
      <c r="A71" s="128" t="s">
        <v>328</v>
      </c>
      <c r="B71" s="133" t="s">
        <v>329</v>
      </c>
      <c r="C71" s="130"/>
      <c r="D71" s="130"/>
      <c r="E71" s="131"/>
      <c r="F71" s="131">
        <v>0</v>
      </c>
      <c r="G71" s="131">
        <v>0</v>
      </c>
      <c r="H71" s="132">
        <v>0</v>
      </c>
      <c r="I71" s="132">
        <v>0</v>
      </c>
      <c r="J71" s="132">
        <v>1.8858716122936839E-2</v>
      </c>
      <c r="K71" s="117"/>
      <c r="L71" s="117"/>
    </row>
    <row r="72" spans="1:12" ht="14.1" customHeight="1">
      <c r="A72" s="128" t="s">
        <v>330</v>
      </c>
      <c r="B72" s="133" t="s">
        <v>331</v>
      </c>
      <c r="C72" s="130"/>
      <c r="D72" s="130"/>
      <c r="E72" s="131"/>
      <c r="F72" s="131">
        <v>2E-3</v>
      </c>
      <c r="G72" s="131">
        <v>1E-3</v>
      </c>
      <c r="H72" s="132">
        <v>7.0000000000000001E-3</v>
      </c>
      <c r="I72" s="132">
        <v>8.9901795812529304E-3</v>
      </c>
      <c r="J72" s="132">
        <v>3.3423062796153896E-2</v>
      </c>
      <c r="K72" s="117"/>
      <c r="L72" s="117"/>
    </row>
    <row r="73" spans="1:12" ht="14.1" customHeight="1">
      <c r="A73" s="128" t="s">
        <v>332</v>
      </c>
      <c r="B73" s="133" t="s">
        <v>333</v>
      </c>
      <c r="C73" s="130"/>
      <c r="D73" s="130"/>
      <c r="E73" s="131"/>
      <c r="F73" s="131">
        <v>0</v>
      </c>
      <c r="G73" s="131">
        <v>0</v>
      </c>
      <c r="H73" s="132">
        <v>0</v>
      </c>
      <c r="I73" s="132">
        <v>0</v>
      </c>
      <c r="J73" s="132">
        <v>3.0123711714638995E-2</v>
      </c>
      <c r="K73" s="117"/>
      <c r="L73" s="117"/>
    </row>
    <row r="74" spans="1:12" ht="14.1" customHeight="1">
      <c r="A74" s="128" t="s">
        <v>334</v>
      </c>
      <c r="B74" s="133" t="s">
        <v>335</v>
      </c>
      <c r="C74" s="130"/>
      <c r="D74" s="130"/>
      <c r="E74" s="131"/>
      <c r="F74" s="131">
        <v>1E-3</v>
      </c>
      <c r="G74" s="131">
        <v>0</v>
      </c>
      <c r="H74" s="132">
        <v>2E-3</v>
      </c>
      <c r="I74" s="132">
        <v>0</v>
      </c>
      <c r="J74" s="132">
        <v>0</v>
      </c>
      <c r="K74" s="117"/>
      <c r="L74" s="117"/>
    </row>
    <row r="75" spans="1:12" ht="14.1" customHeight="1">
      <c r="A75" s="128" t="s">
        <v>336</v>
      </c>
      <c r="B75" s="133" t="s">
        <v>337</v>
      </c>
      <c r="C75" s="130"/>
      <c r="D75" s="130"/>
      <c r="E75" s="131"/>
      <c r="F75" s="131">
        <v>1E-3</v>
      </c>
      <c r="G75" s="131">
        <v>0</v>
      </c>
      <c r="H75" s="132">
        <v>1E-3</v>
      </c>
      <c r="I75" s="132">
        <v>2.7068980249104473E-2</v>
      </c>
      <c r="J75" s="132">
        <v>2.2331731205896911E-2</v>
      </c>
      <c r="K75" s="117"/>
      <c r="L75" s="117"/>
    </row>
    <row r="76" spans="1:12" ht="14.1" customHeight="1">
      <c r="A76" s="128" t="s">
        <v>338</v>
      </c>
      <c r="B76" s="133" t="s">
        <v>339</v>
      </c>
      <c r="C76" s="130"/>
      <c r="D76" s="130"/>
      <c r="E76" s="131"/>
      <c r="F76" s="131">
        <v>2E-3</v>
      </c>
      <c r="G76" s="131">
        <v>2E-3</v>
      </c>
      <c r="H76" s="132">
        <v>1E-3</v>
      </c>
      <c r="I76" s="132">
        <v>4.5245626492802272E-4</v>
      </c>
      <c r="J76" s="132">
        <v>2.8560207369952167E-2</v>
      </c>
      <c r="K76" s="117"/>
      <c r="L76" s="117"/>
    </row>
    <row r="77" spans="1:12" ht="14.1" customHeight="1">
      <c r="A77" s="128" t="s">
        <v>340</v>
      </c>
      <c r="B77" s="133" t="s">
        <v>341</v>
      </c>
      <c r="C77" s="130"/>
      <c r="D77" s="130"/>
      <c r="E77" s="131"/>
      <c r="F77" s="131">
        <v>0</v>
      </c>
      <c r="G77" s="131">
        <v>0</v>
      </c>
      <c r="H77" s="132">
        <v>0</v>
      </c>
      <c r="I77" s="132">
        <v>3.8332543818095691E-4</v>
      </c>
      <c r="J77" s="132">
        <v>1.1384832008983501E-2</v>
      </c>
      <c r="K77" s="117"/>
      <c r="L77" s="117"/>
    </row>
    <row r="78" spans="1:12" ht="14.1" customHeight="1">
      <c r="A78" s="128" t="s">
        <v>342</v>
      </c>
      <c r="B78" s="133" t="s">
        <v>343</v>
      </c>
      <c r="C78" s="130"/>
      <c r="D78" s="130"/>
      <c r="E78" s="131"/>
      <c r="F78" s="131">
        <v>0</v>
      </c>
      <c r="G78" s="131">
        <v>0</v>
      </c>
      <c r="H78" s="132">
        <v>0.02</v>
      </c>
      <c r="I78" s="132">
        <v>6.6479208628419204E-2</v>
      </c>
      <c r="J78" s="132">
        <v>0.10048527948615688</v>
      </c>
      <c r="K78" s="117"/>
      <c r="L78" s="117"/>
    </row>
    <row r="79" spans="1:12" ht="14.1" customHeight="1">
      <c r="A79" s="128" t="s">
        <v>344</v>
      </c>
      <c r="B79" s="133" t="s">
        <v>345</v>
      </c>
      <c r="C79" s="130"/>
      <c r="D79" s="130"/>
      <c r="E79" s="131"/>
      <c r="F79" s="131">
        <v>0</v>
      </c>
      <c r="G79" s="131">
        <v>0</v>
      </c>
      <c r="H79" s="132">
        <v>0</v>
      </c>
      <c r="I79" s="132">
        <v>6.1952475605348755E-3</v>
      </c>
      <c r="J79" s="132">
        <v>5.7318196024201996E-2</v>
      </c>
      <c r="K79" s="117"/>
      <c r="L79" s="117"/>
    </row>
    <row r="80" spans="1:12" ht="14.1" customHeight="1">
      <c r="A80" s="128" t="s">
        <v>346</v>
      </c>
      <c r="B80" s="133" t="s">
        <v>347</v>
      </c>
      <c r="C80" s="130"/>
      <c r="D80" s="130"/>
      <c r="E80" s="131"/>
      <c r="F80" s="131">
        <v>3.0000000000000001E-3</v>
      </c>
      <c r="G80" s="131">
        <v>0</v>
      </c>
      <c r="H80" s="132">
        <v>0</v>
      </c>
      <c r="I80" s="132">
        <v>1.3244162179849481E-2</v>
      </c>
      <c r="J80" s="132">
        <v>5.6854803444263934E-2</v>
      </c>
      <c r="K80" s="117"/>
      <c r="L80" s="117"/>
    </row>
    <row r="81" spans="1:13" ht="14.1" customHeight="1">
      <c r="A81" s="128" t="s">
        <v>348</v>
      </c>
      <c r="B81" s="133" t="s">
        <v>349</v>
      </c>
      <c r="C81" s="130"/>
      <c r="D81" s="130"/>
      <c r="E81" s="131"/>
      <c r="F81" s="131">
        <v>0</v>
      </c>
      <c r="G81" s="131">
        <v>2E-3</v>
      </c>
      <c r="H81" s="132">
        <v>3.0000000000000001E-3</v>
      </c>
      <c r="I81" s="132">
        <v>0</v>
      </c>
      <c r="J81" s="132">
        <v>1.4259688582556102E-2</v>
      </c>
      <c r="K81" s="117"/>
      <c r="L81" s="117"/>
    </row>
    <row r="82" spans="1:13" ht="14.1" customHeight="1">
      <c r="A82" s="197" t="s">
        <v>234</v>
      </c>
      <c r="B82" s="198"/>
      <c r="C82" s="134">
        <f>SUM(C62:C81)</f>
        <v>0</v>
      </c>
      <c r="D82" s="134">
        <f>SUM(D62:D81)</f>
        <v>0</v>
      </c>
      <c r="E82" s="131" t="str">
        <f>IF(ISERR(C82/D82),"－　  　",C82/D82)</f>
        <v>－　  　</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t="str">
        <f>IF(ISERR(AVERAGE(E86:E96)),"－     ",AVERAGE(E86:E96))</f>
        <v xml:space="preserve">－     </v>
      </c>
    </row>
    <row r="86" spans="1:13" ht="14.1" customHeight="1">
      <c r="A86" s="128" t="s">
        <v>351</v>
      </c>
      <c r="B86" s="129" t="s">
        <v>352</v>
      </c>
      <c r="C86" s="130"/>
      <c r="D86" s="130"/>
      <c r="E86" s="131"/>
      <c r="F86" s="131">
        <v>0</v>
      </c>
      <c r="G86" s="131">
        <v>0</v>
      </c>
      <c r="H86" s="132">
        <v>0</v>
      </c>
      <c r="I86" s="132">
        <v>0</v>
      </c>
      <c r="J86" s="132">
        <v>1.8845987282890282E-2</v>
      </c>
      <c r="K86" s="117"/>
      <c r="L86" s="117"/>
    </row>
    <row r="87" spans="1:13" ht="14.1" customHeight="1">
      <c r="A87" s="128" t="s">
        <v>353</v>
      </c>
      <c r="B87" s="133" t="s">
        <v>354</v>
      </c>
      <c r="C87" s="130"/>
      <c r="D87" s="130"/>
      <c r="E87" s="131"/>
      <c r="F87" s="131">
        <v>1E-3</v>
      </c>
      <c r="G87" s="131">
        <v>1E-3</v>
      </c>
      <c r="H87" s="132">
        <v>4.0000000000000001E-3</v>
      </c>
      <c r="I87" s="132">
        <v>4.55731984717652E-4</v>
      </c>
      <c r="J87" s="132">
        <v>8.3057724607143515E-3</v>
      </c>
      <c r="K87" s="117"/>
      <c r="L87" s="117"/>
    </row>
    <row r="88" spans="1:13" ht="14.1" customHeight="1">
      <c r="A88" s="128" t="s">
        <v>355</v>
      </c>
      <c r="B88" s="133" t="s">
        <v>356</v>
      </c>
      <c r="C88" s="130"/>
      <c r="D88" s="130"/>
      <c r="E88" s="131"/>
      <c r="F88" s="131">
        <v>1E-3</v>
      </c>
      <c r="G88" s="131">
        <v>1E-3</v>
      </c>
      <c r="H88" s="132">
        <v>5.0000000000000001E-3</v>
      </c>
      <c r="I88" s="132">
        <v>3.2612735234939048E-3</v>
      </c>
      <c r="J88" s="132">
        <v>2.2351010312319931E-2</v>
      </c>
      <c r="K88" s="117"/>
      <c r="L88" s="117"/>
    </row>
    <row r="89" spans="1:13" ht="14.1" customHeight="1">
      <c r="A89" s="128" t="s">
        <v>357</v>
      </c>
      <c r="B89" s="133" t="s">
        <v>358</v>
      </c>
      <c r="C89" s="130"/>
      <c r="D89" s="130"/>
      <c r="E89" s="131"/>
      <c r="F89" s="131">
        <v>0</v>
      </c>
      <c r="G89" s="131">
        <v>0</v>
      </c>
      <c r="H89" s="132">
        <v>0</v>
      </c>
      <c r="I89" s="132">
        <v>1.1708132294671015E-3</v>
      </c>
      <c r="J89" s="132">
        <v>8.7133257377279474E-3</v>
      </c>
      <c r="K89" s="117"/>
      <c r="L89" s="117"/>
    </row>
    <row r="90" spans="1:13" ht="14.1" customHeight="1">
      <c r="A90" s="128" t="s">
        <v>359</v>
      </c>
      <c r="B90" s="133" t="s">
        <v>360</v>
      </c>
      <c r="C90" s="130"/>
      <c r="D90" s="130"/>
      <c r="E90" s="131"/>
      <c r="F90" s="131">
        <v>0</v>
      </c>
      <c r="G90" s="131">
        <v>1E-3</v>
      </c>
      <c r="H90" s="132">
        <v>8.9999999999999993E-3</v>
      </c>
      <c r="I90" s="132">
        <v>2.1632383914335766E-3</v>
      </c>
      <c r="J90" s="132">
        <v>1.7441753731089464E-2</v>
      </c>
      <c r="K90" s="117"/>
      <c r="L90" s="117"/>
    </row>
    <row r="91" spans="1:13" ht="14.1" customHeight="1">
      <c r="A91" s="128" t="s">
        <v>361</v>
      </c>
      <c r="B91" s="133" t="s">
        <v>362</v>
      </c>
      <c r="C91" s="130"/>
      <c r="D91" s="130"/>
      <c r="E91" s="131"/>
      <c r="F91" s="131">
        <v>1E-3</v>
      </c>
      <c r="G91" s="131">
        <v>0</v>
      </c>
      <c r="H91" s="132">
        <v>0</v>
      </c>
      <c r="I91" s="132">
        <v>1.9728113406057919E-3</v>
      </c>
      <c r="J91" s="132">
        <v>6.2182196515095982E-2</v>
      </c>
      <c r="K91" s="117"/>
      <c r="L91" s="117"/>
    </row>
    <row r="92" spans="1:13" ht="14.1" customHeight="1">
      <c r="A92" s="128" t="s">
        <v>363</v>
      </c>
      <c r="B92" s="133" t="s">
        <v>364</v>
      </c>
      <c r="C92" s="130"/>
      <c r="D92" s="130"/>
      <c r="E92" s="131"/>
      <c r="F92" s="131">
        <v>4.0000000000000001E-3</v>
      </c>
      <c r="G92" s="131">
        <v>7.0000000000000001E-3</v>
      </c>
      <c r="H92" s="132">
        <v>7.0000000000000001E-3</v>
      </c>
      <c r="I92" s="132">
        <v>6.4232885231784911E-3</v>
      </c>
      <c r="J92" s="132">
        <v>7.1617110061788858E-3</v>
      </c>
      <c r="K92" s="117"/>
      <c r="L92" s="117"/>
    </row>
    <row r="93" spans="1:13" ht="14.1" customHeight="1">
      <c r="A93" s="128" t="s">
        <v>365</v>
      </c>
      <c r="B93" s="133" t="s">
        <v>366</v>
      </c>
      <c r="C93" s="130"/>
      <c r="D93" s="130"/>
      <c r="E93" s="131"/>
      <c r="F93" s="131">
        <v>0</v>
      </c>
      <c r="G93" s="131">
        <v>0</v>
      </c>
      <c r="H93" s="132">
        <v>0</v>
      </c>
      <c r="I93" s="132">
        <v>1.7854464022049415E-2</v>
      </c>
      <c r="J93" s="132">
        <v>2.3250321830525476E-2</v>
      </c>
      <c r="K93" s="117"/>
      <c r="L93" s="117"/>
    </row>
    <row r="94" spans="1:13" ht="14.1" customHeight="1">
      <c r="A94" s="128" t="s">
        <v>367</v>
      </c>
      <c r="B94" s="133" t="s">
        <v>368</v>
      </c>
      <c r="C94" s="130"/>
      <c r="D94" s="130"/>
      <c r="E94" s="131"/>
      <c r="F94" s="131">
        <v>0</v>
      </c>
      <c r="G94" s="131">
        <v>1E-3</v>
      </c>
      <c r="H94" s="132">
        <v>0</v>
      </c>
      <c r="I94" s="132">
        <v>4.2530371079369756E-3</v>
      </c>
      <c r="J94" s="132">
        <v>2.6742770219194711E-3</v>
      </c>
      <c r="K94" s="117"/>
      <c r="L94" s="117"/>
    </row>
    <row r="95" spans="1:13" ht="14.1" customHeight="1">
      <c r="A95" s="128" t="s">
        <v>369</v>
      </c>
      <c r="B95" s="133" t="s">
        <v>370</v>
      </c>
      <c r="C95" s="130"/>
      <c r="D95" s="130"/>
      <c r="E95" s="131"/>
      <c r="F95" s="131">
        <v>0</v>
      </c>
      <c r="G95" s="131">
        <v>0</v>
      </c>
      <c r="H95" s="132">
        <v>0</v>
      </c>
      <c r="I95" s="132">
        <v>8.9663097787294789E-3</v>
      </c>
      <c r="J95" s="132">
        <v>1.1649638820096895E-2</v>
      </c>
      <c r="K95" s="117"/>
      <c r="L95" s="117"/>
    </row>
    <row r="96" spans="1:13" ht="14.1" customHeight="1">
      <c r="A96" s="128" t="s">
        <v>371</v>
      </c>
      <c r="B96" s="133" t="s">
        <v>372</v>
      </c>
      <c r="C96" s="130"/>
      <c r="D96" s="130"/>
      <c r="E96" s="131"/>
      <c r="F96" s="131">
        <v>0</v>
      </c>
      <c r="G96" s="131">
        <v>0</v>
      </c>
      <c r="H96" s="132">
        <v>0</v>
      </c>
      <c r="I96" s="132">
        <v>5.6095453746042917E-3</v>
      </c>
      <c r="J96" s="132">
        <v>1.0319471394080732E-2</v>
      </c>
      <c r="K96" s="117"/>
      <c r="L96" s="117"/>
    </row>
    <row r="97" spans="1:13" ht="14.1" customHeight="1">
      <c r="A97" s="197" t="s">
        <v>234</v>
      </c>
      <c r="B97" s="198"/>
      <c r="C97" s="134">
        <f>SUM(C86:C96)</f>
        <v>0</v>
      </c>
      <c r="D97" s="134">
        <f>SUM(D86:D96)</f>
        <v>0</v>
      </c>
      <c r="E97" s="131" t="str">
        <f>IF(ISERR(C97/D97),"－　  　",C97/D97)</f>
        <v>－　  　</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t="str">
        <f>IF(ISERR(AVERAGE(E101:E108)),"－     ",AVERAGE(E101:E108))</f>
        <v xml:space="preserve">－     </v>
      </c>
    </row>
    <row r="101" spans="1:13" ht="14.1" customHeight="1">
      <c r="A101" s="128" t="s">
        <v>374</v>
      </c>
      <c r="B101" s="129" t="s">
        <v>375</v>
      </c>
      <c r="C101" s="130"/>
      <c r="D101" s="130"/>
      <c r="E101" s="131"/>
      <c r="F101" s="131">
        <v>0</v>
      </c>
      <c r="G101" s="131">
        <v>0</v>
      </c>
      <c r="H101" s="132">
        <v>0</v>
      </c>
      <c r="I101" s="132">
        <v>3.2390539148351646E-3</v>
      </c>
      <c r="J101" s="132">
        <v>1.3131673137508782E-2</v>
      </c>
      <c r="K101" s="117"/>
      <c r="L101" s="117"/>
    </row>
    <row r="102" spans="1:13" ht="14.1" customHeight="1">
      <c r="A102" s="128" t="s">
        <v>376</v>
      </c>
      <c r="B102" s="133" t="s">
        <v>377</v>
      </c>
      <c r="C102" s="130"/>
      <c r="D102" s="130"/>
      <c r="E102" s="131"/>
      <c r="F102" s="131">
        <v>0</v>
      </c>
      <c r="G102" s="131">
        <v>0</v>
      </c>
      <c r="H102" s="132">
        <v>3.0000000000000001E-3</v>
      </c>
      <c r="I102" s="132">
        <v>0</v>
      </c>
      <c r="J102" s="132">
        <v>3.4710483230962597E-2</v>
      </c>
      <c r="K102" s="117"/>
      <c r="L102" s="117"/>
    </row>
    <row r="103" spans="1:13" ht="14.1" customHeight="1">
      <c r="A103" s="128" t="s">
        <v>378</v>
      </c>
      <c r="B103" s="133" t="s">
        <v>379</v>
      </c>
      <c r="C103" s="130"/>
      <c r="D103" s="130"/>
      <c r="E103" s="131"/>
      <c r="F103" s="131">
        <v>0</v>
      </c>
      <c r="G103" s="131">
        <v>0</v>
      </c>
      <c r="H103" s="132">
        <v>0</v>
      </c>
      <c r="I103" s="132">
        <v>2.8978796002924692E-4</v>
      </c>
      <c r="J103" s="132">
        <v>2.0470196217192292E-3</v>
      </c>
      <c r="K103" s="117"/>
      <c r="L103" s="117"/>
    </row>
    <row r="104" spans="1:13" ht="14.1" customHeight="1">
      <c r="A104" s="128" t="s">
        <v>380</v>
      </c>
      <c r="B104" s="133" t="s">
        <v>381</v>
      </c>
      <c r="C104" s="130"/>
      <c r="D104" s="130"/>
      <c r="E104" s="131"/>
      <c r="F104" s="131">
        <v>0</v>
      </c>
      <c r="G104" s="131">
        <v>0</v>
      </c>
      <c r="H104" s="132">
        <v>0</v>
      </c>
      <c r="I104" s="132">
        <v>3.7422845434754771E-3</v>
      </c>
      <c r="J104" s="132">
        <v>1.4016471022714086E-3</v>
      </c>
      <c r="K104" s="117"/>
      <c r="L104" s="117"/>
    </row>
    <row r="105" spans="1:13" ht="14.1" customHeight="1">
      <c r="A105" s="128" t="s">
        <v>382</v>
      </c>
      <c r="B105" s="133" t="s">
        <v>383</v>
      </c>
      <c r="C105" s="130"/>
      <c r="D105" s="130"/>
      <c r="E105" s="131"/>
      <c r="F105" s="131">
        <v>0</v>
      </c>
      <c r="G105" s="131">
        <v>0</v>
      </c>
      <c r="H105" s="132">
        <v>1E-3</v>
      </c>
      <c r="I105" s="132">
        <v>2.2544980276028694E-3</v>
      </c>
      <c r="J105" s="132">
        <v>3.2369127976778515E-5</v>
      </c>
      <c r="K105" s="117"/>
      <c r="L105" s="117"/>
    </row>
    <row r="106" spans="1:13" ht="14.1" customHeight="1">
      <c r="A106" s="128" t="s">
        <v>384</v>
      </c>
      <c r="B106" s="133" t="s">
        <v>385</v>
      </c>
      <c r="C106" s="130"/>
      <c r="D106" s="130"/>
      <c r="E106" s="131"/>
      <c r="F106" s="131">
        <v>0</v>
      </c>
      <c r="G106" s="131">
        <v>0</v>
      </c>
      <c r="H106" s="132">
        <v>0</v>
      </c>
      <c r="I106" s="132">
        <v>7.430379190005572E-3</v>
      </c>
      <c r="J106" s="132">
        <v>8.7043739942083542E-3</v>
      </c>
      <c r="K106" s="117"/>
      <c r="L106" s="117"/>
    </row>
    <row r="107" spans="1:13" ht="14.1" customHeight="1">
      <c r="A107" s="128" t="s">
        <v>386</v>
      </c>
      <c r="B107" s="133" t="s">
        <v>387</v>
      </c>
      <c r="C107" s="130"/>
      <c r="D107" s="130"/>
      <c r="E107" s="131"/>
      <c r="F107" s="131">
        <v>2E-3</v>
      </c>
      <c r="G107" s="131">
        <v>0</v>
      </c>
      <c r="H107" s="132">
        <v>0</v>
      </c>
      <c r="I107" s="132">
        <v>0</v>
      </c>
      <c r="J107" s="132">
        <v>1.6881332848627664E-2</v>
      </c>
      <c r="K107" s="117"/>
      <c r="L107" s="117"/>
    </row>
    <row r="108" spans="1:13" ht="14.1" customHeight="1">
      <c r="A108" s="128" t="s">
        <v>388</v>
      </c>
      <c r="B108" s="133" t="s">
        <v>389</v>
      </c>
      <c r="C108" s="130"/>
      <c r="D108" s="130"/>
      <c r="E108" s="131"/>
      <c r="F108" s="131">
        <v>0</v>
      </c>
      <c r="G108" s="131">
        <v>0</v>
      </c>
      <c r="H108" s="132">
        <v>0</v>
      </c>
      <c r="I108" s="132">
        <v>8.9948764529726513E-3</v>
      </c>
      <c r="J108" s="132">
        <v>1.2591916444585309E-2</v>
      </c>
      <c r="K108" s="117"/>
      <c r="L108" s="117"/>
    </row>
    <row r="109" spans="1:13" ht="14.1" customHeight="1">
      <c r="A109" s="197" t="s">
        <v>234</v>
      </c>
      <c r="B109" s="198"/>
      <c r="C109" s="134">
        <f>SUM(C101:C108)</f>
        <v>0</v>
      </c>
      <c r="D109" s="134">
        <f>SUM(D101:D108)</f>
        <v>0</v>
      </c>
      <c r="E109" s="131" t="str">
        <f>IF(ISERR(C109/D109),"－　  　",C109/D109)</f>
        <v>－　  　</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t="str">
        <f>IF(ISERR(AVERAGE(E113:E118)),"－     ",AVERAGE(E113:E118))</f>
        <v xml:space="preserve">－     </v>
      </c>
    </row>
    <row r="113" spans="1:12" ht="14.1" customHeight="1">
      <c r="A113" s="128" t="s">
        <v>391</v>
      </c>
      <c r="B113" s="129" t="s">
        <v>392</v>
      </c>
      <c r="C113" s="130"/>
      <c r="D113" s="130"/>
      <c r="E113" s="131"/>
      <c r="F113" s="131">
        <v>0</v>
      </c>
      <c r="G113" s="131">
        <v>0</v>
      </c>
      <c r="H113" s="132">
        <v>0</v>
      </c>
      <c r="I113" s="132">
        <v>6.7802871639857498E-3</v>
      </c>
      <c r="J113" s="132">
        <v>1.1689987001175236E-2</v>
      </c>
      <c r="K113" s="117"/>
      <c r="L113" s="117"/>
    </row>
    <row r="114" spans="1:12" ht="14.1" customHeight="1">
      <c r="A114" s="128" t="s">
        <v>393</v>
      </c>
      <c r="B114" s="133" t="s">
        <v>394</v>
      </c>
      <c r="C114" s="130"/>
      <c r="D114" s="130"/>
      <c r="E114" s="131"/>
      <c r="F114" s="131">
        <v>2E-3</v>
      </c>
      <c r="G114" s="131">
        <v>0</v>
      </c>
      <c r="H114" s="132">
        <v>0</v>
      </c>
      <c r="I114" s="132">
        <v>2.4262077045000344E-3</v>
      </c>
      <c r="J114" s="132">
        <v>1.53485587970508E-2</v>
      </c>
      <c r="K114" s="117"/>
      <c r="L114" s="117"/>
    </row>
    <row r="115" spans="1:12" ht="14.1" customHeight="1">
      <c r="A115" s="128" t="s">
        <v>395</v>
      </c>
      <c r="B115" s="133" t="s">
        <v>396</v>
      </c>
      <c r="C115" s="130"/>
      <c r="D115" s="130"/>
      <c r="E115" s="131"/>
      <c r="F115" s="131">
        <v>0</v>
      </c>
      <c r="G115" s="131">
        <v>0</v>
      </c>
      <c r="H115" s="132">
        <v>0</v>
      </c>
      <c r="I115" s="132">
        <v>8.393461252677128E-4</v>
      </c>
      <c r="J115" s="132">
        <v>5.6408779320428429E-3</v>
      </c>
      <c r="K115" s="117"/>
      <c r="L115" s="117"/>
    </row>
    <row r="116" spans="1:12" ht="14.1" customHeight="1">
      <c r="A116" s="128" t="s">
        <v>397</v>
      </c>
      <c r="B116" s="133" t="s">
        <v>398</v>
      </c>
      <c r="C116" s="130"/>
      <c r="D116" s="130"/>
      <c r="E116" s="131"/>
      <c r="F116" s="131">
        <v>2E-3</v>
      </c>
      <c r="G116" s="131">
        <v>0</v>
      </c>
      <c r="H116" s="132">
        <v>0</v>
      </c>
      <c r="I116" s="132">
        <v>1.9562181349706705E-3</v>
      </c>
      <c r="J116" s="132">
        <v>1.0864527936820308E-3</v>
      </c>
      <c r="K116" s="117"/>
      <c r="L116" s="117"/>
    </row>
    <row r="117" spans="1:12" ht="14.1" customHeight="1">
      <c r="A117" s="128" t="s">
        <v>399</v>
      </c>
      <c r="B117" s="133" t="s">
        <v>400</v>
      </c>
      <c r="C117" s="130"/>
      <c r="D117" s="130"/>
      <c r="E117" s="131"/>
      <c r="F117" s="131">
        <v>0</v>
      </c>
      <c r="G117" s="131">
        <v>0</v>
      </c>
      <c r="H117" s="132">
        <v>0</v>
      </c>
      <c r="I117" s="132">
        <v>2.6030937573206581E-4</v>
      </c>
      <c r="J117" s="132">
        <v>2.6433495370194822E-4</v>
      </c>
      <c r="K117" s="117"/>
      <c r="L117" s="117"/>
    </row>
    <row r="118" spans="1:12" ht="14.1" customHeight="1">
      <c r="A118" s="128" t="s">
        <v>401</v>
      </c>
      <c r="B118" s="133" t="s">
        <v>402</v>
      </c>
      <c r="C118" s="130"/>
      <c r="D118" s="130"/>
      <c r="E118" s="131"/>
      <c r="F118" s="131">
        <v>2E-3</v>
      </c>
      <c r="G118" s="131">
        <v>1E-3</v>
      </c>
      <c r="H118" s="132">
        <v>0</v>
      </c>
      <c r="I118" s="132">
        <v>9.0253275559682247E-4</v>
      </c>
      <c r="J118" s="132">
        <v>2.5253435948276413E-2</v>
      </c>
      <c r="K118" s="117"/>
      <c r="L118" s="117"/>
    </row>
    <row r="119" spans="1:12" ht="14.1" customHeight="1">
      <c r="A119" s="197" t="s">
        <v>234</v>
      </c>
      <c r="B119" s="198"/>
      <c r="C119" s="134">
        <f>SUM(C113:C118)</f>
        <v>0</v>
      </c>
      <c r="D119" s="134">
        <f>SUM(D113:D118)</f>
        <v>0</v>
      </c>
      <c r="E119" s="131" t="str">
        <f>IF(ISERR(C119/D119),"－　  　",C119/D119)</f>
        <v>－　  　</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CB63F-F7CE-4B97-AB4E-F8A31DA79075}">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459</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0.98466666666666669</v>
      </c>
    </row>
    <row r="5" spans="1:13" ht="14.1" customHeight="1">
      <c r="A5" s="128" t="s">
        <v>222</v>
      </c>
      <c r="B5" s="129" t="s">
        <v>223</v>
      </c>
      <c r="C5" s="130">
        <v>27683079</v>
      </c>
      <c r="D5" s="130">
        <v>26747720</v>
      </c>
      <c r="E5" s="131">
        <v>1.034</v>
      </c>
      <c r="F5" s="131">
        <v>1.02</v>
      </c>
      <c r="G5" s="131">
        <v>1.0129999999999999</v>
      </c>
      <c r="H5" s="132">
        <v>1.0009999999999999</v>
      </c>
      <c r="I5" s="132">
        <v>1.0564923056314668</v>
      </c>
      <c r="J5" s="132">
        <v>1.0560502431760173</v>
      </c>
      <c r="K5" s="117"/>
      <c r="L5" s="117"/>
    </row>
    <row r="6" spans="1:13" ht="14.1" customHeight="1">
      <c r="A6" s="128" t="s">
        <v>224</v>
      </c>
      <c r="B6" s="133" t="s">
        <v>225</v>
      </c>
      <c r="C6" s="130">
        <v>2912550</v>
      </c>
      <c r="D6" s="130">
        <v>3110743</v>
      </c>
      <c r="E6" s="131">
        <v>0.93600000000000005</v>
      </c>
      <c r="F6" s="131">
        <v>1.0920000000000001</v>
      </c>
      <c r="G6" s="131">
        <v>1.0049999999999999</v>
      </c>
      <c r="H6" s="132">
        <v>0.93100000000000005</v>
      </c>
      <c r="I6" s="132">
        <v>0.99081306823441673</v>
      </c>
      <c r="J6" s="132">
        <v>1.0124186317427368</v>
      </c>
      <c r="K6" s="117"/>
      <c r="L6" s="117"/>
    </row>
    <row r="7" spans="1:13" ht="14.1" customHeight="1">
      <c r="A7" s="128" t="s">
        <v>226</v>
      </c>
      <c r="B7" s="133" t="s">
        <v>227</v>
      </c>
      <c r="C7" s="130">
        <v>2306299</v>
      </c>
      <c r="D7" s="130">
        <v>2310874</v>
      </c>
      <c r="E7" s="131">
        <v>0.998</v>
      </c>
      <c r="F7" s="131">
        <v>1.2430000000000001</v>
      </c>
      <c r="G7" s="131">
        <v>0.91600000000000004</v>
      </c>
      <c r="H7" s="132">
        <v>0.94</v>
      </c>
      <c r="I7" s="132">
        <v>0.99535782758515645</v>
      </c>
      <c r="J7" s="132">
        <v>1.0822586461989092</v>
      </c>
      <c r="K7" s="117"/>
      <c r="L7" s="117"/>
    </row>
    <row r="8" spans="1:13" ht="14.1" customHeight="1">
      <c r="A8" s="128" t="s">
        <v>228</v>
      </c>
      <c r="B8" s="133" t="s">
        <v>229</v>
      </c>
      <c r="C8" s="130">
        <v>3356153</v>
      </c>
      <c r="D8" s="130">
        <v>3362283</v>
      </c>
      <c r="E8" s="131">
        <v>0.998</v>
      </c>
      <c r="F8" s="131">
        <v>1.145</v>
      </c>
      <c r="G8" s="131">
        <v>1.0329999999999999</v>
      </c>
      <c r="H8" s="132">
        <v>0.98399999999999999</v>
      </c>
      <c r="I8" s="132">
        <v>0.98771397074934264</v>
      </c>
      <c r="J8" s="132">
        <v>1.0209113182553746</v>
      </c>
      <c r="K8" s="117"/>
      <c r="L8" s="117"/>
    </row>
    <row r="9" spans="1:13" ht="14.1" customHeight="1">
      <c r="A9" s="128" t="s">
        <v>230</v>
      </c>
      <c r="B9" s="133" t="s">
        <v>231</v>
      </c>
      <c r="C9" s="130">
        <v>2244659</v>
      </c>
      <c r="D9" s="130">
        <v>2297484</v>
      </c>
      <c r="E9" s="131">
        <v>0.97699999999999998</v>
      </c>
      <c r="F9" s="131">
        <v>0.91500000000000004</v>
      </c>
      <c r="G9" s="131">
        <v>0.99</v>
      </c>
      <c r="H9" s="132">
        <v>1.056</v>
      </c>
      <c r="I9" s="132">
        <v>0.99685252004236558</v>
      </c>
      <c r="J9" s="132">
        <v>0.9147483414159312</v>
      </c>
      <c r="K9" s="117"/>
      <c r="L9" s="117"/>
    </row>
    <row r="10" spans="1:13" ht="14.1" customHeight="1">
      <c r="A10" s="128" t="s">
        <v>232</v>
      </c>
      <c r="B10" s="133" t="s">
        <v>233</v>
      </c>
      <c r="C10" s="130">
        <v>7234166</v>
      </c>
      <c r="D10" s="130">
        <v>7489890</v>
      </c>
      <c r="E10" s="131">
        <v>0.96499999999999997</v>
      </c>
      <c r="F10" s="132">
        <v>0.97699999999999998</v>
      </c>
      <c r="G10" s="132">
        <v>1.0189999999999999</v>
      </c>
      <c r="H10" s="132">
        <v>1</v>
      </c>
      <c r="I10" s="132">
        <v>0.93303743900890768</v>
      </c>
      <c r="J10" s="132">
        <v>1.0265058335888988</v>
      </c>
      <c r="K10" s="117"/>
      <c r="L10" s="117"/>
    </row>
    <row r="11" spans="1:13" ht="14.1" customHeight="1">
      <c r="A11" s="197" t="s">
        <v>234</v>
      </c>
      <c r="B11" s="198"/>
      <c r="C11" s="134">
        <f>SUM(C5:C10)</f>
        <v>45736906</v>
      </c>
      <c r="D11" s="134">
        <f>SUM(D5:D10)</f>
        <v>45318994</v>
      </c>
      <c r="E11" s="131">
        <f>IF(ISERR(C11/D11),"－　  　",C11/D11)</f>
        <v>1.0092215639208584</v>
      </c>
      <c r="F11" s="135" t="s">
        <v>235</v>
      </c>
      <c r="G11" s="135" t="s">
        <v>235</v>
      </c>
      <c r="H11" s="135" t="s">
        <v>235</v>
      </c>
      <c r="I11" s="135" t="s">
        <v>235</v>
      </c>
      <c r="J11" s="156"/>
      <c r="K11" s="117"/>
      <c r="L11" s="117"/>
    </row>
    <row r="12" spans="1:13" ht="14.1" customHeight="1">
      <c r="D12" s="137"/>
      <c r="E12" s="138"/>
      <c r="F12" s="138"/>
      <c r="G12" s="138"/>
      <c r="H12" s="138"/>
      <c r="I12" s="138"/>
      <c r="J12" s="157"/>
      <c r="K12" s="117"/>
      <c r="L12" s="117"/>
    </row>
    <row r="13" spans="1:13" ht="15.75" customHeight="1">
      <c r="A13" s="120" t="s">
        <v>236</v>
      </c>
      <c r="C13" s="121"/>
      <c r="D13" s="122" t="s">
        <v>210</v>
      </c>
      <c r="E13" s="122"/>
      <c r="F13" s="122"/>
      <c r="G13" s="122"/>
      <c r="H13" s="122"/>
      <c r="I13" s="122"/>
      <c r="J13" s="158"/>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1.0256153846153846</v>
      </c>
    </row>
    <row r="15" spans="1:13" ht="14.1" customHeight="1">
      <c r="A15" s="128" t="s">
        <v>237</v>
      </c>
      <c r="B15" s="129" t="s">
        <v>238</v>
      </c>
      <c r="C15" s="130">
        <v>5067895</v>
      </c>
      <c r="D15" s="130">
        <v>4447810</v>
      </c>
      <c r="E15" s="131">
        <v>1.139</v>
      </c>
      <c r="F15" s="131">
        <v>1.052</v>
      </c>
      <c r="G15" s="131">
        <v>1.0509999999999999</v>
      </c>
      <c r="H15" s="132">
        <v>0.93700000000000006</v>
      </c>
      <c r="I15" s="132">
        <v>0.93081414779601124</v>
      </c>
      <c r="J15" s="132">
        <v>0.96976112406259674</v>
      </c>
      <c r="K15" s="117"/>
      <c r="L15" s="117"/>
    </row>
    <row r="16" spans="1:13" ht="14.1" customHeight="1">
      <c r="A16" s="128" t="s">
        <v>239</v>
      </c>
      <c r="B16" s="133" t="s">
        <v>240</v>
      </c>
      <c r="C16" s="130">
        <v>4154454</v>
      </c>
      <c r="D16" s="130">
        <v>4019811</v>
      </c>
      <c r="E16" s="131">
        <v>1.0329999999999999</v>
      </c>
      <c r="F16" s="131">
        <v>1.014</v>
      </c>
      <c r="G16" s="131">
        <v>1.044</v>
      </c>
      <c r="H16" s="132">
        <v>0.94599999999999995</v>
      </c>
      <c r="I16" s="132">
        <v>0.99421645063749298</v>
      </c>
      <c r="J16" s="132">
        <v>0.95877734863039177</v>
      </c>
      <c r="K16" s="117"/>
      <c r="L16" s="117"/>
    </row>
    <row r="17" spans="1:13" ht="14.1" customHeight="1">
      <c r="A17" s="128" t="s">
        <v>241</v>
      </c>
      <c r="B17" s="133" t="s">
        <v>242</v>
      </c>
      <c r="C17" s="130">
        <v>4190423</v>
      </c>
      <c r="D17" s="130">
        <v>4254371</v>
      </c>
      <c r="E17" s="131">
        <v>0.98399999999999999</v>
      </c>
      <c r="F17" s="131">
        <v>1.0580000000000001</v>
      </c>
      <c r="G17" s="131">
        <v>1</v>
      </c>
      <c r="H17" s="132">
        <v>0.95899999999999996</v>
      </c>
      <c r="I17" s="132">
        <v>1.0929719858098619</v>
      </c>
      <c r="J17" s="132">
        <v>0.9337447981735213</v>
      </c>
      <c r="K17" s="117"/>
      <c r="L17" s="117"/>
    </row>
    <row r="18" spans="1:13" ht="14.1" customHeight="1">
      <c r="A18" s="128" t="s">
        <v>243</v>
      </c>
      <c r="B18" s="133" t="s">
        <v>244</v>
      </c>
      <c r="C18" s="130">
        <v>7506476</v>
      </c>
      <c r="D18" s="130">
        <v>7738256</v>
      </c>
      <c r="E18" s="131">
        <v>0.97</v>
      </c>
      <c r="F18" s="131">
        <v>1.0580000000000001</v>
      </c>
      <c r="G18" s="131">
        <v>1.0880000000000001</v>
      </c>
      <c r="H18" s="132">
        <v>0.97399999999999998</v>
      </c>
      <c r="I18" s="132">
        <v>0.96758006561123688</v>
      </c>
      <c r="J18" s="132">
        <v>0.9688227018410962</v>
      </c>
      <c r="K18" s="117"/>
      <c r="L18" s="117"/>
    </row>
    <row r="19" spans="1:13" ht="14.1" customHeight="1">
      <c r="A19" s="128" t="s">
        <v>245</v>
      </c>
      <c r="B19" s="133" t="s">
        <v>246</v>
      </c>
      <c r="C19" s="130">
        <v>4155440</v>
      </c>
      <c r="D19" s="130">
        <v>4310705</v>
      </c>
      <c r="E19" s="131">
        <v>0.96299999999999997</v>
      </c>
      <c r="F19" s="131">
        <v>1.0149999999999999</v>
      </c>
      <c r="G19" s="131">
        <v>1.056</v>
      </c>
      <c r="H19" s="132">
        <v>0.96</v>
      </c>
      <c r="I19" s="132">
        <v>1.0229222785757801</v>
      </c>
      <c r="J19" s="132">
        <v>1.0063939771335539</v>
      </c>
      <c r="K19" s="117"/>
      <c r="L19" s="117"/>
    </row>
    <row r="20" spans="1:13" ht="14.1" customHeight="1">
      <c r="A20" s="128" t="s">
        <v>247</v>
      </c>
      <c r="B20" s="133" t="s">
        <v>248</v>
      </c>
      <c r="C20" s="130">
        <v>28037827</v>
      </c>
      <c r="D20" s="130">
        <v>26738979</v>
      </c>
      <c r="E20" s="131">
        <v>1.048</v>
      </c>
      <c r="F20" s="131">
        <v>1.0489999999999999</v>
      </c>
      <c r="G20" s="131">
        <v>1.018</v>
      </c>
      <c r="H20" s="132">
        <v>0.999</v>
      </c>
      <c r="I20" s="132">
        <v>1.0951595383039385</v>
      </c>
      <c r="J20" s="132">
        <v>1.0726268120633942</v>
      </c>
      <c r="K20" s="117"/>
      <c r="L20" s="117"/>
    </row>
    <row r="21" spans="1:13" ht="14.1" customHeight="1">
      <c r="A21" s="128" t="s">
        <v>249</v>
      </c>
      <c r="B21" s="133" t="s">
        <v>250</v>
      </c>
      <c r="C21" s="130">
        <v>7845855</v>
      </c>
      <c r="D21" s="130">
        <v>7794233</v>
      </c>
      <c r="E21" s="131">
        <v>1.006</v>
      </c>
      <c r="F21" s="131">
        <v>0.97699999999999998</v>
      </c>
      <c r="G21" s="131">
        <v>1.151</v>
      </c>
      <c r="H21" s="132">
        <v>0.95599999999999996</v>
      </c>
      <c r="I21" s="132">
        <v>1.0293776351429671</v>
      </c>
      <c r="J21" s="132">
        <v>0.97130564396702257</v>
      </c>
      <c r="K21" s="117"/>
      <c r="L21" s="117"/>
    </row>
    <row r="22" spans="1:13" ht="14.1" customHeight="1">
      <c r="A22" s="128" t="s">
        <v>251</v>
      </c>
      <c r="B22" s="133" t="s">
        <v>252</v>
      </c>
      <c r="C22" s="130">
        <v>29529859</v>
      </c>
      <c r="D22" s="130">
        <v>27911001</v>
      </c>
      <c r="E22" s="131">
        <v>1.0580000000000001</v>
      </c>
      <c r="F22" s="131">
        <v>0.99299999999999999</v>
      </c>
      <c r="G22" s="131">
        <v>1.0229999999999999</v>
      </c>
      <c r="H22" s="132">
        <v>1.042</v>
      </c>
      <c r="I22" s="132">
        <v>1.0790978310987471</v>
      </c>
      <c r="J22" s="132">
        <v>1.0645831250262838</v>
      </c>
      <c r="K22" s="117"/>
      <c r="L22" s="117"/>
    </row>
    <row r="23" spans="1:13" ht="14.1" customHeight="1">
      <c r="A23" s="128" t="s">
        <v>253</v>
      </c>
      <c r="B23" s="133" t="s">
        <v>254</v>
      </c>
      <c r="C23" s="130">
        <v>5293955</v>
      </c>
      <c r="D23" s="130">
        <v>5262288</v>
      </c>
      <c r="E23" s="131">
        <v>1.006</v>
      </c>
      <c r="F23" s="131">
        <v>1.03</v>
      </c>
      <c r="G23" s="131">
        <v>1.008</v>
      </c>
      <c r="H23" s="132">
        <v>0.96899999999999997</v>
      </c>
      <c r="I23" s="132">
        <v>1.0231074197524119</v>
      </c>
      <c r="J23" s="132">
        <v>0.94797585158045827</v>
      </c>
      <c r="K23" s="117"/>
      <c r="L23" s="117"/>
    </row>
    <row r="24" spans="1:13" ht="14.1" customHeight="1">
      <c r="A24" s="128" t="s">
        <v>255</v>
      </c>
      <c r="B24" s="133" t="s">
        <v>256</v>
      </c>
      <c r="C24" s="130">
        <v>4968570</v>
      </c>
      <c r="D24" s="130">
        <v>4788784</v>
      </c>
      <c r="E24" s="131">
        <v>1.0369999999999999</v>
      </c>
      <c r="F24" s="131">
        <v>0.91300000000000003</v>
      </c>
      <c r="G24" s="131">
        <v>1.0469999999999999</v>
      </c>
      <c r="H24" s="132">
        <v>1.0660000000000001</v>
      </c>
      <c r="I24" s="132">
        <v>0.96728352750200441</v>
      </c>
      <c r="J24" s="132">
        <v>0.98263914851038558</v>
      </c>
      <c r="K24" s="117"/>
      <c r="L24" s="117"/>
    </row>
    <row r="25" spans="1:13" ht="14.1" customHeight="1">
      <c r="A25" s="128" t="s">
        <v>257</v>
      </c>
      <c r="B25" s="133" t="s">
        <v>258</v>
      </c>
      <c r="C25" s="130">
        <v>3589674</v>
      </c>
      <c r="D25" s="130">
        <v>3537743</v>
      </c>
      <c r="E25" s="131">
        <v>1.014</v>
      </c>
      <c r="F25" s="131">
        <v>0.95399999999999996</v>
      </c>
      <c r="G25" s="131">
        <v>1.0900000000000001</v>
      </c>
      <c r="H25" s="132">
        <v>0.97599999999999998</v>
      </c>
      <c r="I25" s="132">
        <v>0.99956063306695042</v>
      </c>
      <c r="J25" s="132">
        <v>0.94730331794628397</v>
      </c>
      <c r="K25" s="117"/>
      <c r="L25" s="117"/>
    </row>
    <row r="26" spans="1:13" ht="14.1" customHeight="1">
      <c r="A26" s="128" t="s">
        <v>259</v>
      </c>
      <c r="B26" s="133" t="s">
        <v>260</v>
      </c>
      <c r="C26" s="130">
        <v>4537674</v>
      </c>
      <c r="D26" s="130">
        <v>4369830</v>
      </c>
      <c r="E26" s="131">
        <v>1.038</v>
      </c>
      <c r="F26" s="131">
        <v>1.0529999999999999</v>
      </c>
      <c r="G26" s="131">
        <v>0.995</v>
      </c>
      <c r="H26" s="132">
        <v>0.95</v>
      </c>
      <c r="I26" s="132">
        <v>0.97420148404035922</v>
      </c>
      <c r="J26" s="132">
        <v>0.98801008885445341</v>
      </c>
      <c r="K26" s="117"/>
      <c r="L26" s="117"/>
    </row>
    <row r="27" spans="1:13" ht="14.1" customHeight="1">
      <c r="A27" s="128" t="s">
        <v>261</v>
      </c>
      <c r="B27" s="133" t="s">
        <v>262</v>
      </c>
      <c r="C27" s="130">
        <v>8473109</v>
      </c>
      <c r="D27" s="130">
        <v>8169371</v>
      </c>
      <c r="E27" s="131">
        <v>1.0369999999999999</v>
      </c>
      <c r="F27" s="131">
        <v>0.97099999999999997</v>
      </c>
      <c r="G27" s="131">
        <v>0.97699999999999998</v>
      </c>
      <c r="H27" s="132">
        <v>0.95599999999999996</v>
      </c>
      <c r="I27" s="132">
        <v>1.0039740811667783</v>
      </c>
      <c r="J27" s="132">
        <v>0.95516237583049823</v>
      </c>
      <c r="K27" s="117"/>
      <c r="L27" s="117"/>
    </row>
    <row r="28" spans="1:13" ht="14.1" customHeight="1">
      <c r="A28" s="197" t="s">
        <v>234</v>
      </c>
      <c r="B28" s="198"/>
      <c r="C28" s="134">
        <f>SUM(C15:C27)</f>
        <v>117351211</v>
      </c>
      <c r="D28" s="134">
        <f>SUM(D15:D27)</f>
        <v>113343182</v>
      </c>
      <c r="E28" s="131">
        <f>IF(ISERR(C28/D28),"－　  　",C28/D28)</f>
        <v>1.0353618888165677</v>
      </c>
      <c r="F28" s="135" t="s">
        <v>235</v>
      </c>
      <c r="G28" s="135" t="s">
        <v>235</v>
      </c>
      <c r="H28" s="135" t="s">
        <v>235</v>
      </c>
      <c r="I28" s="135" t="s">
        <v>235</v>
      </c>
      <c r="J28" s="156"/>
      <c r="K28" s="117"/>
      <c r="L28" s="117"/>
    </row>
    <row r="29" spans="1:13" ht="14.1" customHeight="1">
      <c r="D29" s="137"/>
      <c r="E29" s="138"/>
      <c r="F29" s="138"/>
      <c r="G29" s="138"/>
      <c r="H29" s="138"/>
      <c r="I29" s="138"/>
      <c r="J29" s="157"/>
      <c r="K29" s="117"/>
      <c r="L29" s="117"/>
    </row>
    <row r="30" spans="1:13" ht="15.75" customHeight="1">
      <c r="A30" s="120" t="s">
        <v>263</v>
      </c>
      <c r="C30" s="121"/>
      <c r="D30" s="122" t="s">
        <v>210</v>
      </c>
      <c r="E30" s="122"/>
      <c r="F30" s="122"/>
      <c r="G30" s="122"/>
      <c r="H30" s="122"/>
      <c r="I30" s="122"/>
      <c r="J30" s="158"/>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1.0045000000000002</v>
      </c>
    </row>
    <row r="32" spans="1:13" ht="14.1" customHeight="1">
      <c r="A32" s="128" t="s">
        <v>264</v>
      </c>
      <c r="B32" s="129" t="s">
        <v>265</v>
      </c>
      <c r="C32" s="130">
        <v>5768320</v>
      </c>
      <c r="D32" s="130">
        <v>5528293</v>
      </c>
      <c r="E32" s="131">
        <v>1.0429999999999999</v>
      </c>
      <c r="F32" s="131">
        <v>1.0369999999999999</v>
      </c>
      <c r="G32" s="131">
        <v>1.0149999999999999</v>
      </c>
      <c r="H32" s="132">
        <v>1.0069999999999999</v>
      </c>
      <c r="I32" s="132">
        <v>0.9358755315592524</v>
      </c>
      <c r="J32" s="132">
        <v>1.0064238473008102</v>
      </c>
      <c r="K32" s="117"/>
      <c r="L32" s="117"/>
    </row>
    <row r="33" spans="1:13" ht="14.1" customHeight="1">
      <c r="A33" s="128" t="s">
        <v>266</v>
      </c>
      <c r="B33" s="133" t="s">
        <v>267</v>
      </c>
      <c r="C33" s="130">
        <v>3192484</v>
      </c>
      <c r="D33" s="130">
        <v>3062604</v>
      </c>
      <c r="E33" s="131">
        <v>1.042</v>
      </c>
      <c r="F33" s="131">
        <v>1.03</v>
      </c>
      <c r="G33" s="131">
        <v>1.0960000000000001</v>
      </c>
      <c r="H33" s="132">
        <v>0.92400000000000004</v>
      </c>
      <c r="I33" s="132">
        <v>0.9827719207160216</v>
      </c>
      <c r="J33" s="132">
        <v>0.99733872278763769</v>
      </c>
      <c r="K33" s="117"/>
      <c r="L33" s="117"/>
    </row>
    <row r="34" spans="1:13" ht="14.1" customHeight="1">
      <c r="A34" s="128" t="s">
        <v>268</v>
      </c>
      <c r="B34" s="133" t="s">
        <v>269</v>
      </c>
      <c r="C34" s="130">
        <v>57211895</v>
      </c>
      <c r="D34" s="130">
        <v>57308261</v>
      </c>
      <c r="E34" s="131">
        <v>0.998</v>
      </c>
      <c r="F34" s="131">
        <v>1.0309999999999999</v>
      </c>
      <c r="G34" s="131">
        <v>1.0449999999999999</v>
      </c>
      <c r="H34" s="132">
        <v>1.01</v>
      </c>
      <c r="I34" s="132">
        <v>1.0232669942374928</v>
      </c>
      <c r="J34" s="132">
        <v>1.018177710147786</v>
      </c>
      <c r="K34" s="117"/>
      <c r="L34" s="117"/>
    </row>
    <row r="35" spans="1:13" ht="14.1" customHeight="1">
      <c r="A35" s="128" t="s">
        <v>270</v>
      </c>
      <c r="B35" s="133" t="s">
        <v>271</v>
      </c>
      <c r="C35" s="130">
        <v>8626478</v>
      </c>
      <c r="D35" s="130">
        <v>8060785</v>
      </c>
      <c r="E35" s="131">
        <v>1.07</v>
      </c>
      <c r="F35" s="131">
        <v>1.038</v>
      </c>
      <c r="G35" s="131">
        <v>1.0509999999999999</v>
      </c>
      <c r="H35" s="132">
        <v>0.98899999999999999</v>
      </c>
      <c r="I35" s="132">
        <v>0.97297356557965431</v>
      </c>
      <c r="J35" s="132">
        <v>0.97503387558016064</v>
      </c>
      <c r="K35" s="117"/>
      <c r="L35" s="117"/>
    </row>
    <row r="36" spans="1:13" ht="14.1" customHeight="1">
      <c r="A36" s="128" t="s">
        <v>272</v>
      </c>
      <c r="B36" s="133" t="s">
        <v>273</v>
      </c>
      <c r="C36" s="130">
        <v>9136474</v>
      </c>
      <c r="D36" s="130">
        <v>9833799</v>
      </c>
      <c r="E36" s="131">
        <v>0.92900000000000005</v>
      </c>
      <c r="F36" s="131">
        <v>1.103</v>
      </c>
      <c r="G36" s="131">
        <v>1</v>
      </c>
      <c r="H36" s="132">
        <v>1.014</v>
      </c>
      <c r="I36" s="132">
        <v>1.0356144047499385</v>
      </c>
      <c r="J36" s="132">
        <v>0.92048559343589786</v>
      </c>
      <c r="K36" s="117"/>
      <c r="L36" s="117"/>
    </row>
    <row r="37" spans="1:13" ht="14.1" customHeight="1">
      <c r="A37" s="128" t="s">
        <v>274</v>
      </c>
      <c r="B37" s="133" t="s">
        <v>275</v>
      </c>
      <c r="C37" s="130">
        <v>7907458</v>
      </c>
      <c r="D37" s="130">
        <v>8110280</v>
      </c>
      <c r="E37" s="131">
        <v>0.97399999999999998</v>
      </c>
      <c r="F37" s="131">
        <v>1.085</v>
      </c>
      <c r="G37" s="131">
        <v>1.0089999999999999</v>
      </c>
      <c r="H37" s="132">
        <v>0.94099999999999995</v>
      </c>
      <c r="I37" s="132">
        <v>1.0115964131282633</v>
      </c>
      <c r="J37" s="132">
        <v>0.95341432356956168</v>
      </c>
      <c r="K37" s="117"/>
      <c r="L37" s="117"/>
    </row>
    <row r="38" spans="1:13" ht="14.1" customHeight="1">
      <c r="A38" s="128" t="s">
        <v>276</v>
      </c>
      <c r="B38" s="133" t="s">
        <v>277</v>
      </c>
      <c r="C38" s="130">
        <v>5813040</v>
      </c>
      <c r="D38" s="130">
        <v>5778744</v>
      </c>
      <c r="E38" s="131">
        <v>1.0049999999999999</v>
      </c>
      <c r="F38" s="131">
        <v>1.0469999999999999</v>
      </c>
      <c r="G38" s="131">
        <v>0.98399999999999999</v>
      </c>
      <c r="H38" s="132">
        <v>0.98799999999999999</v>
      </c>
      <c r="I38" s="132">
        <v>0.99695441236563787</v>
      </c>
      <c r="J38" s="132">
        <v>0.94347442152668415</v>
      </c>
      <c r="K38" s="117"/>
      <c r="L38" s="117"/>
    </row>
    <row r="39" spans="1:13" ht="14.1" customHeight="1">
      <c r="A39" s="128" t="s">
        <v>278</v>
      </c>
      <c r="B39" s="133" t="s">
        <v>279</v>
      </c>
      <c r="C39" s="130">
        <v>5633773</v>
      </c>
      <c r="D39" s="130">
        <v>5773857</v>
      </c>
      <c r="E39" s="131">
        <v>0.97499999999999998</v>
      </c>
      <c r="F39" s="131">
        <v>1.0129999999999999</v>
      </c>
      <c r="G39" s="131">
        <v>1.073</v>
      </c>
      <c r="H39" s="132">
        <v>0.93600000000000005</v>
      </c>
      <c r="I39" s="132">
        <v>0.99352334854682645</v>
      </c>
      <c r="J39" s="132">
        <v>0.9376802187612181</v>
      </c>
      <c r="K39" s="117"/>
      <c r="L39" s="117"/>
    </row>
    <row r="40" spans="1:13" ht="14.1" customHeight="1">
      <c r="A40" s="197" t="s">
        <v>234</v>
      </c>
      <c r="B40" s="198"/>
      <c r="C40" s="134">
        <f>SUM(C32:C39)</f>
        <v>103289922</v>
      </c>
      <c r="D40" s="134">
        <f>SUM(D32:D39)</f>
        <v>103456623</v>
      </c>
      <c r="E40" s="131">
        <f>IF(ISERR(C40/D40),"－　  　",C40/D40)</f>
        <v>0.99838868701523342</v>
      </c>
      <c r="F40" s="135" t="s">
        <v>235</v>
      </c>
      <c r="G40" s="135" t="s">
        <v>235</v>
      </c>
      <c r="H40" s="135" t="s">
        <v>235</v>
      </c>
      <c r="I40" s="135" t="s">
        <v>235</v>
      </c>
      <c r="J40" s="156"/>
      <c r="K40" s="117"/>
      <c r="L40" s="117"/>
    </row>
    <row r="41" spans="1:13" ht="14.1" customHeight="1">
      <c r="D41" s="137"/>
      <c r="E41" s="138"/>
      <c r="F41" s="138"/>
      <c r="G41" s="138"/>
      <c r="H41" s="138"/>
      <c r="I41" s="138"/>
      <c r="J41" s="157"/>
      <c r="K41" s="117"/>
      <c r="L41" s="117"/>
    </row>
    <row r="42" spans="1:13" ht="15.75" customHeight="1">
      <c r="A42" s="120" t="s">
        <v>280</v>
      </c>
      <c r="C42" s="121"/>
      <c r="D42" s="122" t="s">
        <v>210</v>
      </c>
      <c r="E42" s="122"/>
      <c r="F42" s="122"/>
      <c r="G42" s="122"/>
      <c r="H42" s="122"/>
      <c r="I42" s="122"/>
      <c r="J42" s="158"/>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1.0035714285714288</v>
      </c>
    </row>
    <row r="44" spans="1:13" ht="14.1" customHeight="1">
      <c r="A44" s="128" t="s">
        <v>281</v>
      </c>
      <c r="B44" s="129" t="s">
        <v>282</v>
      </c>
      <c r="C44" s="130">
        <v>33708379</v>
      </c>
      <c r="D44" s="130">
        <v>32610700</v>
      </c>
      <c r="E44" s="131">
        <v>1.0329999999999999</v>
      </c>
      <c r="F44" s="131">
        <v>1.0269999999999999</v>
      </c>
      <c r="G44" s="131">
        <v>1.0489999999999999</v>
      </c>
      <c r="H44" s="132">
        <v>1.0109999999999999</v>
      </c>
      <c r="I44" s="132">
        <v>1.0542844706254408</v>
      </c>
      <c r="J44" s="132">
        <v>1.0099793574399676</v>
      </c>
      <c r="K44" s="117"/>
      <c r="L44" s="117"/>
    </row>
    <row r="45" spans="1:13" ht="14.1" customHeight="1">
      <c r="A45" s="128" t="s">
        <v>283</v>
      </c>
      <c r="B45" s="133" t="s">
        <v>284</v>
      </c>
      <c r="C45" s="130">
        <v>7983509</v>
      </c>
      <c r="D45" s="130">
        <v>8212030</v>
      </c>
      <c r="E45" s="131">
        <v>0.97199999999999998</v>
      </c>
      <c r="F45" s="131">
        <v>1.0860000000000001</v>
      </c>
      <c r="G45" s="131">
        <v>1.075</v>
      </c>
      <c r="H45" s="132">
        <v>1.0209999999999999</v>
      </c>
      <c r="I45" s="132">
        <v>1.027480461530101</v>
      </c>
      <c r="J45" s="132">
        <v>1.0055540609679643</v>
      </c>
      <c r="K45" s="117"/>
      <c r="L45" s="117"/>
    </row>
    <row r="46" spans="1:13" ht="14.1" customHeight="1">
      <c r="A46" s="128" t="s">
        <v>285</v>
      </c>
      <c r="B46" s="133" t="s">
        <v>286</v>
      </c>
      <c r="C46" s="130">
        <v>10141866</v>
      </c>
      <c r="D46" s="130">
        <v>10358186</v>
      </c>
      <c r="E46" s="131">
        <v>0.97899999999999998</v>
      </c>
      <c r="F46" s="131">
        <v>1.0569999999999999</v>
      </c>
      <c r="G46" s="131">
        <v>1.002</v>
      </c>
      <c r="H46" s="132">
        <v>0.96799999999999997</v>
      </c>
      <c r="I46" s="132">
        <v>1.0107648283758506</v>
      </c>
      <c r="J46" s="132">
        <v>0.96954896936910273</v>
      </c>
      <c r="K46" s="117"/>
      <c r="L46" s="117"/>
    </row>
    <row r="47" spans="1:13" ht="14.1" customHeight="1">
      <c r="A47" s="128" t="s">
        <v>287</v>
      </c>
      <c r="B47" s="133" t="s">
        <v>288</v>
      </c>
      <c r="C47" s="130">
        <v>6249742</v>
      </c>
      <c r="D47" s="130">
        <v>6179132</v>
      </c>
      <c r="E47" s="131">
        <v>1.0109999999999999</v>
      </c>
      <c r="F47" s="131">
        <v>1.054</v>
      </c>
      <c r="G47" s="131">
        <v>1.004</v>
      </c>
      <c r="H47" s="132">
        <v>0.95699999999999996</v>
      </c>
      <c r="I47" s="132">
        <v>1.0253458423851394</v>
      </c>
      <c r="J47" s="132">
        <v>0.94036879615807789</v>
      </c>
      <c r="K47" s="117"/>
      <c r="L47" s="117"/>
    </row>
    <row r="48" spans="1:13" ht="14.1" customHeight="1">
      <c r="A48" s="128" t="s">
        <v>289</v>
      </c>
      <c r="B48" s="133" t="s">
        <v>290</v>
      </c>
      <c r="C48" s="130">
        <v>12983107</v>
      </c>
      <c r="D48" s="130">
        <v>12868734</v>
      </c>
      <c r="E48" s="131">
        <v>1.008</v>
      </c>
      <c r="F48" s="131">
        <v>1.0289999999999999</v>
      </c>
      <c r="G48" s="131">
        <v>1.0449999999999999</v>
      </c>
      <c r="H48" s="132">
        <v>0.97099999999999997</v>
      </c>
      <c r="I48" s="132">
        <v>0.96207590494888928</v>
      </c>
      <c r="J48" s="132">
        <v>0.97805081089091217</v>
      </c>
      <c r="K48" s="117"/>
      <c r="L48" s="117"/>
    </row>
    <row r="49" spans="1:13" ht="14.1" customHeight="1">
      <c r="A49" s="128" t="s">
        <v>291</v>
      </c>
      <c r="B49" s="133" t="s">
        <v>292</v>
      </c>
      <c r="C49" s="130">
        <v>14559695</v>
      </c>
      <c r="D49" s="130">
        <v>14585977</v>
      </c>
      <c r="E49" s="131">
        <v>0.998</v>
      </c>
      <c r="F49" s="131">
        <v>1.04</v>
      </c>
      <c r="G49" s="131">
        <v>1.0109999999999999</v>
      </c>
      <c r="H49" s="132">
        <v>0.98499999999999999</v>
      </c>
      <c r="I49" s="132">
        <v>0.99104711768384601</v>
      </c>
      <c r="J49" s="132">
        <v>1.0188076350120796</v>
      </c>
      <c r="K49" s="117"/>
      <c r="L49" s="117"/>
    </row>
    <row r="50" spans="1:13" ht="14.1" customHeight="1">
      <c r="A50" s="128" t="s">
        <v>293</v>
      </c>
      <c r="B50" s="133" t="s">
        <v>294</v>
      </c>
      <c r="C50" s="130">
        <v>10597897</v>
      </c>
      <c r="D50" s="130">
        <v>10278336</v>
      </c>
      <c r="E50" s="131">
        <v>1.0309999999999999</v>
      </c>
      <c r="F50" s="131">
        <v>1.036</v>
      </c>
      <c r="G50" s="131">
        <v>0.95499999999999996</v>
      </c>
      <c r="H50" s="132">
        <v>0.95499999999999996</v>
      </c>
      <c r="I50" s="132">
        <v>1.0282438423386349</v>
      </c>
      <c r="J50" s="132">
        <v>1.0085836967274704</v>
      </c>
      <c r="K50" s="117"/>
      <c r="L50" s="117"/>
    </row>
    <row r="51" spans="1:13" ht="14.1" customHeight="1">
      <c r="A51" s="128" t="s">
        <v>295</v>
      </c>
      <c r="B51" s="133" t="s">
        <v>296</v>
      </c>
      <c r="C51" s="130">
        <v>32330362</v>
      </c>
      <c r="D51" s="130">
        <v>31511875</v>
      </c>
      <c r="E51" s="131">
        <v>1.0249999999999999</v>
      </c>
      <c r="F51" s="131">
        <v>1.077</v>
      </c>
      <c r="G51" s="131">
        <v>1.0369999999999999</v>
      </c>
      <c r="H51" s="132">
        <v>0.96899999999999997</v>
      </c>
      <c r="I51" s="132">
        <v>1.0170313090093057</v>
      </c>
      <c r="J51" s="132">
        <v>1.0137504892940841</v>
      </c>
      <c r="K51" s="117"/>
      <c r="L51" s="117"/>
    </row>
    <row r="52" spans="1:13" ht="14.1" customHeight="1">
      <c r="A52" s="128" t="s">
        <v>297</v>
      </c>
      <c r="B52" s="133" t="s">
        <v>298</v>
      </c>
      <c r="C52" s="130">
        <v>34069533</v>
      </c>
      <c r="D52" s="130">
        <v>33899922</v>
      </c>
      <c r="E52" s="131">
        <v>1.0049999999999999</v>
      </c>
      <c r="F52" s="131">
        <v>1.0409999999999999</v>
      </c>
      <c r="G52" s="131">
        <v>1.0329999999999999</v>
      </c>
      <c r="H52" s="132">
        <v>1.0169999999999999</v>
      </c>
      <c r="I52" s="132">
        <v>1.0526021252316744</v>
      </c>
      <c r="J52" s="132">
        <v>1.0188118373029127</v>
      </c>
      <c r="K52" s="117"/>
      <c r="L52" s="117"/>
    </row>
    <row r="53" spans="1:13" ht="14.1" customHeight="1">
      <c r="A53" s="128" t="s">
        <v>299</v>
      </c>
      <c r="B53" s="133" t="s">
        <v>300</v>
      </c>
      <c r="C53" s="130">
        <v>8104742</v>
      </c>
      <c r="D53" s="130">
        <v>8121639</v>
      </c>
      <c r="E53" s="131">
        <v>0.997</v>
      </c>
      <c r="F53" s="131">
        <v>1.0389999999999999</v>
      </c>
      <c r="G53" s="131">
        <v>1.0509999999999999</v>
      </c>
      <c r="H53" s="132">
        <v>0.95599999999999996</v>
      </c>
      <c r="I53" s="132">
        <v>0.94359549440757862</v>
      </c>
      <c r="J53" s="132">
        <v>1.0273054442055345</v>
      </c>
      <c r="K53" s="117"/>
      <c r="L53" s="117"/>
    </row>
    <row r="54" spans="1:13" ht="14.1" customHeight="1">
      <c r="A54" s="128" t="s">
        <v>301</v>
      </c>
      <c r="B54" s="133" t="s">
        <v>302</v>
      </c>
      <c r="C54" s="130">
        <v>5650509</v>
      </c>
      <c r="D54" s="130">
        <v>5665021</v>
      </c>
      <c r="E54" s="131">
        <v>0.997</v>
      </c>
      <c r="F54" s="131">
        <v>1.0589999999999999</v>
      </c>
      <c r="G54" s="131">
        <v>0.91100000000000003</v>
      </c>
      <c r="H54" s="132">
        <v>1.028</v>
      </c>
      <c r="I54" s="132">
        <v>0.98366811380673713</v>
      </c>
      <c r="J54" s="132">
        <v>0.95789080552518513</v>
      </c>
      <c r="K54" s="117"/>
      <c r="L54" s="117"/>
    </row>
    <row r="55" spans="1:13" ht="14.1" customHeight="1">
      <c r="A55" s="128" t="s">
        <v>303</v>
      </c>
      <c r="B55" s="133" t="s">
        <v>304</v>
      </c>
      <c r="C55" s="130">
        <v>9164742</v>
      </c>
      <c r="D55" s="130">
        <v>9237514</v>
      </c>
      <c r="E55" s="131">
        <v>0.99199999999999999</v>
      </c>
      <c r="F55" s="131">
        <v>1.161</v>
      </c>
      <c r="G55" s="131">
        <v>1.02</v>
      </c>
      <c r="H55" s="132">
        <v>0.91600000000000004</v>
      </c>
      <c r="I55" s="132">
        <v>1.065207389767006</v>
      </c>
      <c r="J55" s="132">
        <v>0.92017855209727317</v>
      </c>
      <c r="K55" s="117"/>
      <c r="L55" s="117"/>
    </row>
    <row r="56" spans="1:13" ht="14.1" customHeight="1">
      <c r="A56" s="128" t="s">
        <v>305</v>
      </c>
      <c r="B56" s="133" t="s">
        <v>306</v>
      </c>
      <c r="C56" s="130">
        <v>9763805</v>
      </c>
      <c r="D56" s="130">
        <v>9629822</v>
      </c>
      <c r="E56" s="131">
        <v>1.0129999999999999</v>
      </c>
      <c r="F56" s="131">
        <v>1.0109999999999999</v>
      </c>
      <c r="G56" s="131">
        <v>1.046</v>
      </c>
      <c r="H56" s="132">
        <v>0.97099999999999997</v>
      </c>
      <c r="I56" s="132">
        <v>1.0012018702649363</v>
      </c>
      <c r="J56" s="132">
        <v>0.95225168526697546</v>
      </c>
      <c r="K56" s="117"/>
      <c r="L56" s="117"/>
    </row>
    <row r="57" spans="1:13" ht="14.1" customHeight="1">
      <c r="A57" s="128" t="s">
        <v>307</v>
      </c>
      <c r="B57" s="133" t="s">
        <v>308</v>
      </c>
      <c r="C57" s="130">
        <v>7286493</v>
      </c>
      <c r="D57" s="130">
        <v>7363756</v>
      </c>
      <c r="E57" s="131">
        <v>0.98899999999999999</v>
      </c>
      <c r="F57" s="131">
        <v>1.012</v>
      </c>
      <c r="G57" s="131">
        <v>1.046</v>
      </c>
      <c r="H57" s="132">
        <v>0.95599999999999996</v>
      </c>
      <c r="I57" s="132">
        <v>1.0077758567000878</v>
      </c>
      <c r="J57" s="132">
        <v>0.9911792614826056</v>
      </c>
      <c r="K57" s="117"/>
      <c r="L57" s="117"/>
    </row>
    <row r="58" spans="1:13" ht="14.1" customHeight="1">
      <c r="A58" s="197" t="s">
        <v>234</v>
      </c>
      <c r="B58" s="198"/>
      <c r="C58" s="134">
        <f>SUM(C44:C57)</f>
        <v>202594381</v>
      </c>
      <c r="D58" s="134">
        <f>SUM(D44:D57)</f>
        <v>200522644</v>
      </c>
      <c r="E58" s="131">
        <f>IF(ISERR(C58/D58),"－　  　",C58/D58)</f>
        <v>1.0103316860314289</v>
      </c>
      <c r="F58" s="135" t="s">
        <v>235</v>
      </c>
      <c r="G58" s="135" t="s">
        <v>235</v>
      </c>
      <c r="H58" s="135" t="s">
        <v>235</v>
      </c>
      <c r="I58" s="135" t="s">
        <v>235</v>
      </c>
      <c r="J58" s="156"/>
      <c r="K58" s="117"/>
      <c r="L58" s="117"/>
    </row>
    <row r="59" spans="1:13" ht="14.1" customHeight="1">
      <c r="D59" s="137"/>
      <c r="E59" s="138"/>
      <c r="F59" s="138"/>
      <c r="G59" s="138"/>
      <c r="H59" s="138"/>
      <c r="I59" s="138"/>
      <c r="J59" s="157"/>
      <c r="K59" s="117"/>
      <c r="L59" s="117"/>
    </row>
    <row r="60" spans="1:13" ht="15.75" customHeight="1">
      <c r="A60" s="120" t="s">
        <v>309</v>
      </c>
      <c r="C60" s="121"/>
      <c r="D60" s="122" t="s">
        <v>210</v>
      </c>
      <c r="E60" s="122"/>
      <c r="F60" s="122"/>
      <c r="G60" s="122"/>
      <c r="H60" s="122"/>
      <c r="I60" s="122"/>
      <c r="J60" s="158"/>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1.0148499999999998</v>
      </c>
    </row>
    <row r="62" spans="1:13" ht="14.1" customHeight="1">
      <c r="A62" s="128" t="s">
        <v>310</v>
      </c>
      <c r="B62" s="129" t="s">
        <v>311</v>
      </c>
      <c r="C62" s="130">
        <v>11143538</v>
      </c>
      <c r="D62" s="130">
        <v>11576836</v>
      </c>
      <c r="E62" s="131">
        <v>0.96199999999999997</v>
      </c>
      <c r="F62" s="131">
        <v>1.115</v>
      </c>
      <c r="G62" s="131">
        <v>1.008</v>
      </c>
      <c r="H62" s="132">
        <v>0.97499999999999998</v>
      </c>
      <c r="I62" s="132">
        <v>1.0122534560137726</v>
      </c>
      <c r="J62" s="132">
        <v>0.94602283018831945</v>
      </c>
      <c r="K62" s="117"/>
      <c r="L62" s="117"/>
    </row>
    <row r="63" spans="1:13" ht="14.1" customHeight="1">
      <c r="A63" s="128" t="s">
        <v>312</v>
      </c>
      <c r="B63" s="133" t="s">
        <v>313</v>
      </c>
      <c r="C63" s="130">
        <v>37648327</v>
      </c>
      <c r="D63" s="130">
        <v>36372160</v>
      </c>
      <c r="E63" s="131">
        <v>1.0349999999999999</v>
      </c>
      <c r="F63" s="131">
        <v>1.0249999999999999</v>
      </c>
      <c r="G63" s="131">
        <v>0.997</v>
      </c>
      <c r="H63" s="132">
        <v>1.0249999999999999</v>
      </c>
      <c r="I63" s="132">
        <v>1.0471966876914875</v>
      </c>
      <c r="J63" s="132">
        <v>1.0240705720097141</v>
      </c>
      <c r="K63" s="117"/>
      <c r="L63" s="117"/>
    </row>
    <row r="64" spans="1:13" ht="14.1" customHeight="1">
      <c r="A64" s="128" t="s">
        <v>314</v>
      </c>
      <c r="B64" s="133" t="s">
        <v>315</v>
      </c>
      <c r="C64" s="130">
        <v>13336106</v>
      </c>
      <c r="D64" s="130">
        <v>13257201</v>
      </c>
      <c r="E64" s="131">
        <v>1.0049999999999999</v>
      </c>
      <c r="F64" s="131">
        <v>1.054</v>
      </c>
      <c r="G64" s="131">
        <v>0.98599999999999999</v>
      </c>
      <c r="H64" s="132">
        <v>1.056</v>
      </c>
      <c r="I64" s="132">
        <v>1.0124291090863371</v>
      </c>
      <c r="J64" s="132">
        <v>0.97041639805806046</v>
      </c>
      <c r="K64" s="117"/>
      <c r="L64" s="117"/>
    </row>
    <row r="65" spans="1:12" ht="14.1" customHeight="1">
      <c r="A65" s="128" t="s">
        <v>316</v>
      </c>
      <c r="B65" s="133" t="s">
        <v>317</v>
      </c>
      <c r="C65" s="130">
        <v>14030212</v>
      </c>
      <c r="D65" s="130">
        <v>14063023</v>
      </c>
      <c r="E65" s="131">
        <v>0.997</v>
      </c>
      <c r="F65" s="131">
        <v>1.07</v>
      </c>
      <c r="G65" s="131">
        <v>0.92800000000000005</v>
      </c>
      <c r="H65" s="132">
        <v>0.98299999999999998</v>
      </c>
      <c r="I65" s="132">
        <v>1.060735357387705</v>
      </c>
      <c r="J65" s="132">
        <v>0.96240039840637448</v>
      </c>
      <c r="K65" s="117"/>
      <c r="L65" s="117"/>
    </row>
    <row r="66" spans="1:12" ht="14.1" customHeight="1">
      <c r="A66" s="128" t="s">
        <v>318</v>
      </c>
      <c r="B66" s="133" t="s">
        <v>319</v>
      </c>
      <c r="C66" s="130">
        <v>46167795</v>
      </c>
      <c r="D66" s="130">
        <v>46247795</v>
      </c>
      <c r="E66" s="131">
        <v>0.998</v>
      </c>
      <c r="F66" s="131">
        <v>1.028</v>
      </c>
      <c r="G66" s="131">
        <v>1.042</v>
      </c>
      <c r="H66" s="132">
        <v>1.0189999999999999</v>
      </c>
      <c r="I66" s="132">
        <v>1.0338649076288053</v>
      </c>
      <c r="J66" s="132">
        <v>1.0392116441507748</v>
      </c>
      <c r="K66" s="117"/>
      <c r="L66" s="117"/>
    </row>
    <row r="67" spans="1:12" ht="14.1" customHeight="1">
      <c r="A67" s="128" t="s">
        <v>320</v>
      </c>
      <c r="B67" s="133" t="s">
        <v>321</v>
      </c>
      <c r="C67" s="130">
        <v>13493470</v>
      </c>
      <c r="D67" s="130">
        <v>13276825</v>
      </c>
      <c r="E67" s="131">
        <v>1.016</v>
      </c>
      <c r="F67" s="131">
        <v>1.032</v>
      </c>
      <c r="G67" s="131">
        <v>1.0129999999999999</v>
      </c>
      <c r="H67" s="132">
        <v>0.995</v>
      </c>
      <c r="I67" s="132">
        <v>0.99980276230026055</v>
      </c>
      <c r="J67" s="132">
        <v>0.98781192864421041</v>
      </c>
      <c r="K67" s="117"/>
      <c r="L67" s="117"/>
    </row>
    <row r="68" spans="1:12" ht="14.1" customHeight="1">
      <c r="A68" s="128" t="s">
        <v>322</v>
      </c>
      <c r="B68" s="133" t="s">
        <v>323</v>
      </c>
      <c r="C68" s="130">
        <v>11160259</v>
      </c>
      <c r="D68" s="130">
        <v>11164695</v>
      </c>
      <c r="E68" s="131">
        <v>0.999</v>
      </c>
      <c r="F68" s="131">
        <v>1.0209999999999999</v>
      </c>
      <c r="G68" s="131">
        <v>1.0209999999999999</v>
      </c>
      <c r="H68" s="132">
        <v>1.01</v>
      </c>
      <c r="I68" s="132">
        <v>0.98588054925289481</v>
      </c>
      <c r="J68" s="132">
        <v>0.95145721432381825</v>
      </c>
      <c r="K68" s="117"/>
      <c r="L68" s="117"/>
    </row>
    <row r="69" spans="1:12" ht="14.1" customHeight="1">
      <c r="A69" s="128" t="s">
        <v>324</v>
      </c>
      <c r="B69" s="133" t="s">
        <v>325</v>
      </c>
      <c r="C69" s="130">
        <v>40430285</v>
      </c>
      <c r="D69" s="130">
        <v>39533616</v>
      </c>
      <c r="E69" s="131">
        <v>1.022</v>
      </c>
      <c r="F69" s="131">
        <v>1.0089999999999999</v>
      </c>
      <c r="G69" s="131">
        <v>1.0229999999999999</v>
      </c>
      <c r="H69" s="132">
        <v>0.999</v>
      </c>
      <c r="I69" s="132">
        <v>1.0029706629840955</v>
      </c>
      <c r="J69" s="132">
        <v>1.0452453168896203</v>
      </c>
      <c r="K69" s="117"/>
      <c r="L69" s="117"/>
    </row>
    <row r="70" spans="1:12" ht="14.1" customHeight="1">
      <c r="A70" s="128" t="s">
        <v>326</v>
      </c>
      <c r="B70" s="133" t="s">
        <v>327</v>
      </c>
      <c r="C70" s="130">
        <v>11296172</v>
      </c>
      <c r="D70" s="130">
        <v>10958458</v>
      </c>
      <c r="E70" s="131">
        <v>1.03</v>
      </c>
      <c r="F70" s="131">
        <v>1.0329999999999999</v>
      </c>
      <c r="G70" s="131">
        <v>1.06</v>
      </c>
      <c r="H70" s="132">
        <v>0.88500000000000001</v>
      </c>
      <c r="I70" s="132">
        <v>1.0498567176452878</v>
      </c>
      <c r="J70" s="132">
        <v>0.97130670018201215</v>
      </c>
      <c r="K70" s="117"/>
      <c r="L70" s="117"/>
    </row>
    <row r="71" spans="1:12" ht="14.1" customHeight="1">
      <c r="A71" s="128" t="s">
        <v>328</v>
      </c>
      <c r="B71" s="133" t="s">
        <v>329</v>
      </c>
      <c r="C71" s="130">
        <v>42171010</v>
      </c>
      <c r="D71" s="130">
        <v>40799751</v>
      </c>
      <c r="E71" s="131">
        <v>1.0329999999999999</v>
      </c>
      <c r="F71" s="131">
        <v>1.0409999999999999</v>
      </c>
      <c r="G71" s="131">
        <v>1.026</v>
      </c>
      <c r="H71" s="132">
        <v>1.0109999999999999</v>
      </c>
      <c r="I71" s="132">
        <v>1.0565809174288807</v>
      </c>
      <c r="J71" s="132">
        <v>1.0592204897366404</v>
      </c>
      <c r="K71" s="117"/>
      <c r="L71" s="117"/>
    </row>
    <row r="72" spans="1:12" ht="14.1" customHeight="1">
      <c r="A72" s="128" t="s">
        <v>330</v>
      </c>
      <c r="B72" s="133" t="s">
        <v>331</v>
      </c>
      <c r="C72" s="130">
        <v>39337820</v>
      </c>
      <c r="D72" s="130">
        <v>38733667</v>
      </c>
      <c r="E72" s="131">
        <v>1.0149999999999999</v>
      </c>
      <c r="F72" s="131">
        <v>1.022</v>
      </c>
      <c r="G72" s="131">
        <v>1.02</v>
      </c>
      <c r="H72" s="132">
        <v>1.032</v>
      </c>
      <c r="I72" s="132">
        <v>0.99900680956763166</v>
      </c>
      <c r="J72" s="132">
        <v>1.0521278291955163</v>
      </c>
      <c r="K72" s="117"/>
      <c r="L72" s="117"/>
    </row>
    <row r="73" spans="1:12" ht="14.1" customHeight="1">
      <c r="A73" s="128" t="s">
        <v>332</v>
      </c>
      <c r="B73" s="133" t="s">
        <v>333</v>
      </c>
      <c r="C73" s="130">
        <v>33751781</v>
      </c>
      <c r="D73" s="130">
        <v>32549100</v>
      </c>
      <c r="E73" s="131">
        <v>1.036</v>
      </c>
      <c r="F73" s="131">
        <v>1.0309999999999999</v>
      </c>
      <c r="G73" s="131">
        <v>1.0680000000000001</v>
      </c>
      <c r="H73" s="132">
        <v>1.0289999999999999</v>
      </c>
      <c r="I73" s="132">
        <v>1.0080167166168779</v>
      </c>
      <c r="J73" s="132">
        <v>1.0036482350025893</v>
      </c>
      <c r="K73" s="117"/>
      <c r="L73" s="117"/>
    </row>
    <row r="74" spans="1:12" ht="14.1" customHeight="1">
      <c r="A74" s="128" t="s">
        <v>334</v>
      </c>
      <c r="B74" s="133" t="s">
        <v>335</v>
      </c>
      <c r="C74" s="130">
        <v>44525851</v>
      </c>
      <c r="D74" s="130">
        <v>43615907</v>
      </c>
      <c r="E74" s="131">
        <v>1.02</v>
      </c>
      <c r="F74" s="131">
        <v>1.0489999999999999</v>
      </c>
      <c r="G74" s="131">
        <v>1.02</v>
      </c>
      <c r="H74" s="132">
        <v>0.98599999999999999</v>
      </c>
      <c r="I74" s="132">
        <v>1.0393087843509361</v>
      </c>
      <c r="J74" s="132">
        <v>1.0066989531675805</v>
      </c>
      <c r="K74" s="117"/>
      <c r="L74" s="117"/>
    </row>
    <row r="75" spans="1:12" ht="14.1" customHeight="1">
      <c r="A75" s="128" t="s">
        <v>336</v>
      </c>
      <c r="B75" s="133" t="s">
        <v>337</v>
      </c>
      <c r="C75" s="130">
        <v>33448299</v>
      </c>
      <c r="D75" s="130">
        <v>33461174</v>
      </c>
      <c r="E75" s="131">
        <v>0.999</v>
      </c>
      <c r="F75" s="131">
        <v>1.05</v>
      </c>
      <c r="G75" s="131">
        <v>1.0389999999999999</v>
      </c>
      <c r="H75" s="132">
        <v>0.98199999999999998</v>
      </c>
      <c r="I75" s="132">
        <v>1.0191507587001922</v>
      </c>
      <c r="J75" s="132">
        <v>1.0708592703660129</v>
      </c>
      <c r="K75" s="117"/>
      <c r="L75" s="117"/>
    </row>
    <row r="76" spans="1:12" ht="14.1" customHeight="1">
      <c r="A76" s="128" t="s">
        <v>338</v>
      </c>
      <c r="B76" s="133" t="s">
        <v>339</v>
      </c>
      <c r="C76" s="130">
        <v>33477732</v>
      </c>
      <c r="D76" s="130">
        <v>31857039</v>
      </c>
      <c r="E76" s="131">
        <v>1.05</v>
      </c>
      <c r="F76" s="131">
        <v>1.0469999999999999</v>
      </c>
      <c r="G76" s="131">
        <v>1.012</v>
      </c>
      <c r="H76" s="132">
        <v>1.02</v>
      </c>
      <c r="I76" s="132">
        <v>0.99764983313042921</v>
      </c>
      <c r="J76" s="132">
        <v>1.051963780457104</v>
      </c>
      <c r="K76" s="117"/>
      <c r="L76" s="117"/>
    </row>
    <row r="77" spans="1:12" ht="14.1" customHeight="1">
      <c r="A77" s="128" t="s">
        <v>340</v>
      </c>
      <c r="B77" s="133" t="s">
        <v>341</v>
      </c>
      <c r="C77" s="130">
        <v>11534555</v>
      </c>
      <c r="D77" s="130">
        <v>11629213</v>
      </c>
      <c r="E77" s="131">
        <v>0.99099999999999999</v>
      </c>
      <c r="F77" s="131">
        <v>1.093</v>
      </c>
      <c r="G77" s="131">
        <v>1.034</v>
      </c>
      <c r="H77" s="132">
        <v>0.95</v>
      </c>
      <c r="I77" s="132">
        <v>0.9717402426135463</v>
      </c>
      <c r="J77" s="132">
        <v>0.94613873534536963</v>
      </c>
      <c r="K77" s="117"/>
      <c r="L77" s="117"/>
    </row>
    <row r="78" spans="1:12" ht="14.1" customHeight="1">
      <c r="A78" s="128" t="s">
        <v>342</v>
      </c>
      <c r="B78" s="133" t="s">
        <v>343</v>
      </c>
      <c r="C78" s="130">
        <v>36366522</v>
      </c>
      <c r="D78" s="130">
        <v>35214384</v>
      </c>
      <c r="E78" s="131">
        <v>1.032</v>
      </c>
      <c r="F78" s="131">
        <v>1.0649999999999999</v>
      </c>
      <c r="G78" s="131">
        <v>1.0189999999999999</v>
      </c>
      <c r="H78" s="132">
        <v>0.98</v>
      </c>
      <c r="I78" s="132">
        <v>1.0124389970385672</v>
      </c>
      <c r="J78" s="132">
        <v>1.0760561177537753</v>
      </c>
      <c r="K78" s="117"/>
      <c r="L78" s="117"/>
    </row>
    <row r="79" spans="1:12" ht="14.1" customHeight="1">
      <c r="A79" s="128" t="s">
        <v>344</v>
      </c>
      <c r="B79" s="133" t="s">
        <v>345</v>
      </c>
      <c r="C79" s="130">
        <v>32858204</v>
      </c>
      <c r="D79" s="130">
        <v>32871137</v>
      </c>
      <c r="E79" s="131">
        <v>0.999</v>
      </c>
      <c r="F79" s="131">
        <v>1.0549999999999999</v>
      </c>
      <c r="G79" s="131">
        <v>1.0269999999999999</v>
      </c>
      <c r="H79" s="132">
        <v>0.998</v>
      </c>
      <c r="I79" s="132">
        <v>1.0096292621586855</v>
      </c>
      <c r="J79" s="132">
        <v>1.0269022393357945</v>
      </c>
      <c r="K79" s="117"/>
      <c r="L79" s="117"/>
    </row>
    <row r="80" spans="1:12" ht="14.1" customHeight="1">
      <c r="A80" s="128" t="s">
        <v>346</v>
      </c>
      <c r="B80" s="133" t="s">
        <v>347</v>
      </c>
      <c r="C80" s="130">
        <v>35912914</v>
      </c>
      <c r="D80" s="130">
        <v>34511931</v>
      </c>
      <c r="E80" s="131">
        <v>1.04</v>
      </c>
      <c r="F80" s="131">
        <v>1.0569999999999999</v>
      </c>
      <c r="G80" s="131">
        <v>1.03</v>
      </c>
      <c r="H80" s="132">
        <v>1.01</v>
      </c>
      <c r="I80" s="132">
        <v>1.0214001660769514</v>
      </c>
      <c r="J80" s="132">
        <v>1.0325092126117477</v>
      </c>
      <c r="K80" s="117"/>
      <c r="L80" s="117"/>
    </row>
    <row r="81" spans="1:13" ht="14.1" customHeight="1">
      <c r="A81" s="128" t="s">
        <v>348</v>
      </c>
      <c r="B81" s="133" t="s">
        <v>349</v>
      </c>
      <c r="C81" s="130">
        <v>37857278</v>
      </c>
      <c r="D81" s="130">
        <v>37187457</v>
      </c>
      <c r="E81" s="131">
        <v>1.018</v>
      </c>
      <c r="F81" s="131">
        <v>1.0529999999999999</v>
      </c>
      <c r="G81" s="131">
        <v>1.006</v>
      </c>
      <c r="H81" s="132">
        <v>1.0369999999999999</v>
      </c>
      <c r="I81" s="132">
        <v>1.0346879348676654</v>
      </c>
      <c r="J81" s="132">
        <v>1.0029766324219829</v>
      </c>
      <c r="K81" s="117"/>
      <c r="L81" s="117"/>
    </row>
    <row r="82" spans="1:13" ht="14.1" customHeight="1">
      <c r="A82" s="197" t="s">
        <v>234</v>
      </c>
      <c r="B82" s="198"/>
      <c r="C82" s="134">
        <f>SUM(C62:C81)</f>
        <v>579948130</v>
      </c>
      <c r="D82" s="134">
        <f>SUM(D62:D81)</f>
        <v>568881369</v>
      </c>
      <c r="E82" s="131">
        <f>IF(ISERR(C82/D82),"－　  　",C82/D82)</f>
        <v>1.0194535479681002</v>
      </c>
      <c r="F82" s="135" t="s">
        <v>235</v>
      </c>
      <c r="G82" s="135" t="s">
        <v>235</v>
      </c>
      <c r="H82" s="135" t="s">
        <v>235</v>
      </c>
      <c r="I82" s="135" t="s">
        <v>235</v>
      </c>
      <c r="J82" s="156"/>
      <c r="K82" s="117"/>
      <c r="L82" s="117"/>
    </row>
    <row r="83" spans="1:13" ht="14.1" customHeight="1">
      <c r="D83" s="137"/>
      <c r="E83" s="138"/>
      <c r="F83" s="138"/>
      <c r="G83" s="138"/>
      <c r="H83" s="138"/>
      <c r="I83" s="138"/>
      <c r="J83" s="157"/>
      <c r="K83" s="117"/>
      <c r="L83" s="117"/>
    </row>
    <row r="84" spans="1:13" ht="15.75" customHeight="1">
      <c r="A84" s="120" t="s">
        <v>350</v>
      </c>
      <c r="C84" s="121"/>
      <c r="D84" s="122" t="s">
        <v>210</v>
      </c>
      <c r="E84" s="122"/>
      <c r="F84" s="122"/>
      <c r="G84" s="122"/>
      <c r="H84" s="122"/>
      <c r="I84" s="122"/>
      <c r="J84" s="158"/>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1.0116363636363634</v>
      </c>
    </row>
    <row r="86" spans="1:13" ht="14.1" customHeight="1">
      <c r="A86" s="128" t="s">
        <v>351</v>
      </c>
      <c r="B86" s="129" t="s">
        <v>352</v>
      </c>
      <c r="C86" s="130">
        <v>41956539</v>
      </c>
      <c r="D86" s="130">
        <v>40467328</v>
      </c>
      <c r="E86" s="131">
        <v>1.036</v>
      </c>
      <c r="F86" s="131">
        <v>1.0449999999999999</v>
      </c>
      <c r="G86" s="131">
        <v>1.0409999999999999</v>
      </c>
      <c r="H86" s="132">
        <v>1.016</v>
      </c>
      <c r="I86" s="132">
        <v>1.039452401798596</v>
      </c>
      <c r="J86" s="132">
        <v>1.0608193098779632</v>
      </c>
      <c r="K86" s="117"/>
      <c r="L86" s="117"/>
    </row>
    <row r="87" spans="1:13" ht="14.1" customHeight="1">
      <c r="A87" s="128" t="s">
        <v>353</v>
      </c>
      <c r="B87" s="133" t="s">
        <v>354</v>
      </c>
      <c r="C87" s="130">
        <v>45846963</v>
      </c>
      <c r="D87" s="130">
        <v>44590108</v>
      </c>
      <c r="E87" s="131">
        <v>1.028</v>
      </c>
      <c r="F87" s="131">
        <v>1.0069999999999999</v>
      </c>
      <c r="G87" s="131">
        <v>1.0329999999999999</v>
      </c>
      <c r="H87" s="132">
        <v>1.0189999999999999</v>
      </c>
      <c r="I87" s="132">
        <v>1.0031338130582754</v>
      </c>
      <c r="J87" s="132">
        <v>0.96566469354731932</v>
      </c>
      <c r="K87" s="117"/>
      <c r="L87" s="117"/>
    </row>
    <row r="88" spans="1:13" ht="14.1" customHeight="1">
      <c r="A88" s="128" t="s">
        <v>355</v>
      </c>
      <c r="B88" s="133" t="s">
        <v>356</v>
      </c>
      <c r="C88" s="130">
        <v>17788534</v>
      </c>
      <c r="D88" s="130">
        <v>17729476</v>
      </c>
      <c r="E88" s="131">
        <v>1.0029999999999999</v>
      </c>
      <c r="F88" s="131">
        <v>1.0449999999999999</v>
      </c>
      <c r="G88" s="131">
        <v>1.012</v>
      </c>
      <c r="H88" s="132">
        <v>0.96699999999999997</v>
      </c>
      <c r="I88" s="132">
        <v>0.98994623497622181</v>
      </c>
      <c r="J88" s="132">
        <v>0.97440847450498591</v>
      </c>
      <c r="K88" s="117"/>
      <c r="L88" s="117"/>
    </row>
    <row r="89" spans="1:13" ht="14.1" customHeight="1">
      <c r="A89" s="128" t="s">
        <v>357</v>
      </c>
      <c r="B89" s="133" t="s">
        <v>358</v>
      </c>
      <c r="C89" s="130">
        <v>40093412</v>
      </c>
      <c r="D89" s="130">
        <v>39378831</v>
      </c>
      <c r="E89" s="131">
        <v>1.018</v>
      </c>
      <c r="F89" s="131">
        <v>1.018</v>
      </c>
      <c r="G89" s="131">
        <v>1.05</v>
      </c>
      <c r="H89" s="132">
        <v>0.997</v>
      </c>
      <c r="I89" s="132">
        <v>1.0140026632387609</v>
      </c>
      <c r="J89" s="132">
        <v>1.0344430793697619</v>
      </c>
      <c r="K89" s="117"/>
      <c r="L89" s="117"/>
    </row>
    <row r="90" spans="1:13" ht="14.1" customHeight="1">
      <c r="A90" s="128" t="s">
        <v>359</v>
      </c>
      <c r="B90" s="133" t="s">
        <v>360</v>
      </c>
      <c r="C90" s="130">
        <v>53997364</v>
      </c>
      <c r="D90" s="130">
        <v>52632409</v>
      </c>
      <c r="E90" s="131">
        <v>1.0249999999999999</v>
      </c>
      <c r="F90" s="131">
        <v>1.022</v>
      </c>
      <c r="G90" s="131">
        <v>1.0249999999999999</v>
      </c>
      <c r="H90" s="132">
        <v>1.012</v>
      </c>
      <c r="I90" s="132">
        <v>1.0045681147387209</v>
      </c>
      <c r="J90" s="132">
        <v>1.0568843930648222</v>
      </c>
      <c r="K90" s="117"/>
      <c r="L90" s="117"/>
    </row>
    <row r="91" spans="1:13" ht="14.1" customHeight="1">
      <c r="A91" s="128" t="s">
        <v>361</v>
      </c>
      <c r="B91" s="133" t="s">
        <v>362</v>
      </c>
      <c r="C91" s="130">
        <v>17898500</v>
      </c>
      <c r="D91" s="130">
        <v>18670812</v>
      </c>
      <c r="E91" s="131">
        <v>0.95799999999999996</v>
      </c>
      <c r="F91" s="131">
        <v>1.0620000000000001</v>
      </c>
      <c r="G91" s="131">
        <v>1.0249999999999999</v>
      </c>
      <c r="H91" s="132">
        <v>0.92500000000000004</v>
      </c>
      <c r="I91" s="132">
        <v>0.99046283284452896</v>
      </c>
      <c r="J91" s="132">
        <v>1.026668918056282</v>
      </c>
      <c r="K91" s="117"/>
      <c r="L91" s="117"/>
    </row>
    <row r="92" spans="1:13" ht="14.1" customHeight="1">
      <c r="A92" s="128" t="s">
        <v>363</v>
      </c>
      <c r="B92" s="133" t="s">
        <v>364</v>
      </c>
      <c r="C92" s="130">
        <v>45262708</v>
      </c>
      <c r="D92" s="130">
        <v>44798395</v>
      </c>
      <c r="E92" s="131">
        <v>1.01</v>
      </c>
      <c r="F92" s="131">
        <v>1.0589999999999999</v>
      </c>
      <c r="G92" s="131">
        <v>1.0309999999999999</v>
      </c>
      <c r="H92" s="132">
        <v>0.99199999999999999</v>
      </c>
      <c r="I92" s="132">
        <v>1.0338597701574646</v>
      </c>
      <c r="J92" s="132">
        <v>0.98872275292021383</v>
      </c>
      <c r="K92" s="117"/>
      <c r="L92" s="117"/>
    </row>
    <row r="93" spans="1:13" ht="14.1" customHeight="1">
      <c r="A93" s="128" t="s">
        <v>365</v>
      </c>
      <c r="B93" s="133" t="s">
        <v>366</v>
      </c>
      <c r="C93" s="130">
        <v>42245655</v>
      </c>
      <c r="D93" s="130">
        <v>42097342</v>
      </c>
      <c r="E93" s="131">
        <v>1.0029999999999999</v>
      </c>
      <c r="F93" s="131">
        <v>1.0289999999999999</v>
      </c>
      <c r="G93" s="131">
        <v>1.024</v>
      </c>
      <c r="H93" s="132">
        <v>1.0029999999999999</v>
      </c>
      <c r="I93" s="132">
        <v>1.0016777829839401</v>
      </c>
      <c r="J93" s="132">
        <v>1.09629531039185</v>
      </c>
      <c r="K93" s="117"/>
      <c r="L93" s="117"/>
    </row>
    <row r="94" spans="1:13" ht="14.1" customHeight="1">
      <c r="A94" s="128" t="s">
        <v>367</v>
      </c>
      <c r="B94" s="133" t="s">
        <v>368</v>
      </c>
      <c r="C94" s="130">
        <v>54735434</v>
      </c>
      <c r="D94" s="130">
        <v>53852122</v>
      </c>
      <c r="E94" s="131">
        <v>1.016</v>
      </c>
      <c r="F94" s="131">
        <v>1.0649999999999999</v>
      </c>
      <c r="G94" s="131">
        <v>1.036</v>
      </c>
      <c r="H94" s="132">
        <v>0.99199999999999999</v>
      </c>
      <c r="I94" s="132">
        <v>1.0383193969795916</v>
      </c>
      <c r="J94" s="132">
        <v>1.0617897404440866</v>
      </c>
      <c r="K94" s="117"/>
      <c r="L94" s="117"/>
    </row>
    <row r="95" spans="1:13" ht="14.1" customHeight="1">
      <c r="A95" s="128" t="s">
        <v>369</v>
      </c>
      <c r="B95" s="133" t="s">
        <v>370</v>
      </c>
      <c r="C95" s="130">
        <v>55890250</v>
      </c>
      <c r="D95" s="130">
        <v>54752994</v>
      </c>
      <c r="E95" s="131">
        <v>1.02</v>
      </c>
      <c r="F95" s="131">
        <v>1.07</v>
      </c>
      <c r="G95" s="131">
        <v>1.036</v>
      </c>
      <c r="H95" s="132">
        <v>1.0009999999999999</v>
      </c>
      <c r="I95" s="132">
        <v>1.0100183843805624</v>
      </c>
      <c r="J95" s="132">
        <v>1.0472798780390618</v>
      </c>
      <c r="K95" s="117"/>
      <c r="L95" s="117"/>
    </row>
    <row r="96" spans="1:13" ht="14.1" customHeight="1">
      <c r="A96" s="128" t="s">
        <v>371</v>
      </c>
      <c r="B96" s="133" t="s">
        <v>372</v>
      </c>
      <c r="C96" s="130">
        <v>47737759</v>
      </c>
      <c r="D96" s="130">
        <v>47178995</v>
      </c>
      <c r="E96" s="131">
        <v>1.0109999999999999</v>
      </c>
      <c r="F96" s="131">
        <v>1.0629999999999999</v>
      </c>
      <c r="G96" s="131">
        <v>1.02</v>
      </c>
      <c r="H96" s="132">
        <v>1.0129999999999999</v>
      </c>
      <c r="I96" s="132">
        <v>1.0220179472263184</v>
      </c>
      <c r="J96" s="132">
        <v>1.0099234787330473</v>
      </c>
      <c r="K96" s="117"/>
      <c r="L96" s="117"/>
    </row>
    <row r="97" spans="1:13" ht="14.1" customHeight="1">
      <c r="A97" s="197" t="s">
        <v>234</v>
      </c>
      <c r="B97" s="198"/>
      <c r="C97" s="134">
        <f>SUM(C86:C96)</f>
        <v>463453118</v>
      </c>
      <c r="D97" s="134">
        <f>SUM(D86:D96)</f>
        <v>456148812</v>
      </c>
      <c r="E97" s="131">
        <f>IF(ISERR(C97/D97),"－　  　",C97/D97)</f>
        <v>1.0160129891996736</v>
      </c>
      <c r="F97" s="135" t="s">
        <v>235</v>
      </c>
      <c r="G97" s="135" t="s">
        <v>235</v>
      </c>
      <c r="H97" s="135" t="s">
        <v>235</v>
      </c>
      <c r="I97" s="135" t="s">
        <v>235</v>
      </c>
      <c r="J97" s="156"/>
      <c r="K97" s="117"/>
      <c r="L97" s="117"/>
    </row>
    <row r="98" spans="1:13" ht="14.1" customHeight="1">
      <c r="D98" s="137"/>
      <c r="E98" s="138"/>
      <c r="F98" s="138"/>
      <c r="G98" s="138"/>
      <c r="H98" s="138"/>
      <c r="I98" s="138"/>
      <c r="J98" s="157"/>
      <c r="K98" s="117"/>
      <c r="L98" s="117"/>
    </row>
    <row r="99" spans="1:13" ht="15.75" customHeight="1">
      <c r="A99" s="120" t="s">
        <v>373</v>
      </c>
      <c r="C99" s="121"/>
      <c r="D99" s="122" t="s">
        <v>210</v>
      </c>
      <c r="E99" s="122"/>
      <c r="F99" s="122"/>
      <c r="G99" s="122"/>
      <c r="H99" s="122"/>
      <c r="I99" s="122"/>
      <c r="J99" s="158"/>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1.0238749999999999</v>
      </c>
    </row>
    <row r="101" spans="1:13" ht="14.1" customHeight="1">
      <c r="A101" s="128" t="s">
        <v>374</v>
      </c>
      <c r="B101" s="129" t="s">
        <v>375</v>
      </c>
      <c r="C101" s="130">
        <v>93731795</v>
      </c>
      <c r="D101" s="130">
        <v>94377433</v>
      </c>
      <c r="E101" s="131">
        <v>0.99299999999999999</v>
      </c>
      <c r="F101" s="131">
        <v>1.069</v>
      </c>
      <c r="G101" s="131">
        <v>1.0640000000000001</v>
      </c>
      <c r="H101" s="132">
        <v>1.006</v>
      </c>
      <c r="I101" s="132">
        <v>1.0488825009951215</v>
      </c>
      <c r="J101" s="132">
        <v>1.0178361528928632</v>
      </c>
      <c r="K101" s="117"/>
      <c r="L101" s="117"/>
    </row>
    <row r="102" spans="1:13" ht="14.1" customHeight="1">
      <c r="A102" s="128" t="s">
        <v>376</v>
      </c>
      <c r="B102" s="133" t="s">
        <v>377</v>
      </c>
      <c r="C102" s="130">
        <v>66696214</v>
      </c>
      <c r="D102" s="130">
        <v>66102579</v>
      </c>
      <c r="E102" s="131">
        <v>1.008</v>
      </c>
      <c r="F102" s="131">
        <v>1.05</v>
      </c>
      <c r="G102" s="131">
        <v>1.0249999999999999</v>
      </c>
      <c r="H102" s="132">
        <v>1.0189999999999999</v>
      </c>
      <c r="I102" s="132">
        <v>1.0525531678061952</v>
      </c>
      <c r="J102" s="132">
        <v>1.0261433418230201</v>
      </c>
      <c r="K102" s="117"/>
      <c r="L102" s="117"/>
    </row>
    <row r="103" spans="1:13" ht="14.1" customHeight="1">
      <c r="A103" s="128" t="s">
        <v>378</v>
      </c>
      <c r="B103" s="133" t="s">
        <v>379</v>
      </c>
      <c r="C103" s="130">
        <v>58025760</v>
      </c>
      <c r="D103" s="130">
        <v>54375761</v>
      </c>
      <c r="E103" s="131">
        <v>1.0669999999999999</v>
      </c>
      <c r="F103" s="131">
        <v>1.028</v>
      </c>
      <c r="G103" s="131">
        <v>1.0029999999999999</v>
      </c>
      <c r="H103" s="132">
        <v>1.04</v>
      </c>
      <c r="I103" s="132">
        <v>1.0050136102392062</v>
      </c>
      <c r="J103" s="132">
        <v>1.0138248803415673</v>
      </c>
      <c r="K103" s="117"/>
      <c r="L103" s="117"/>
    </row>
    <row r="104" spans="1:13" ht="14.1" customHeight="1">
      <c r="A104" s="128" t="s">
        <v>380</v>
      </c>
      <c r="B104" s="133" t="s">
        <v>381</v>
      </c>
      <c r="C104" s="130">
        <v>51666065</v>
      </c>
      <c r="D104" s="130">
        <v>50179508</v>
      </c>
      <c r="E104" s="131">
        <v>1.0289999999999999</v>
      </c>
      <c r="F104" s="131">
        <v>1.03</v>
      </c>
      <c r="G104" s="131">
        <v>1.0429999999999999</v>
      </c>
      <c r="H104" s="132">
        <v>0.995</v>
      </c>
      <c r="I104" s="132">
        <v>1.0391260621698291</v>
      </c>
      <c r="J104" s="132">
        <v>0.99735358337309998</v>
      </c>
      <c r="K104" s="117"/>
      <c r="L104" s="117"/>
    </row>
    <row r="105" spans="1:13" ht="14.1" customHeight="1">
      <c r="A105" s="128" t="s">
        <v>382</v>
      </c>
      <c r="B105" s="133" t="s">
        <v>383</v>
      </c>
      <c r="C105" s="130">
        <v>106030528</v>
      </c>
      <c r="D105" s="130">
        <v>103703542</v>
      </c>
      <c r="E105" s="131">
        <v>1.022</v>
      </c>
      <c r="F105" s="131">
        <v>1.0820000000000001</v>
      </c>
      <c r="G105" s="131">
        <v>1.0449999999999999</v>
      </c>
      <c r="H105" s="132">
        <v>1.0049999999999999</v>
      </c>
      <c r="I105" s="132">
        <v>1.0479296138072611</v>
      </c>
      <c r="J105" s="132">
        <v>1.0171214012088305</v>
      </c>
      <c r="K105" s="117"/>
      <c r="L105" s="117"/>
    </row>
    <row r="106" spans="1:13" ht="14.1" customHeight="1">
      <c r="A106" s="128" t="s">
        <v>384</v>
      </c>
      <c r="B106" s="133" t="s">
        <v>385</v>
      </c>
      <c r="C106" s="130">
        <v>73270153</v>
      </c>
      <c r="D106" s="130">
        <v>70924288</v>
      </c>
      <c r="E106" s="131">
        <v>1.0329999999999999</v>
      </c>
      <c r="F106" s="131">
        <v>1.071</v>
      </c>
      <c r="G106" s="131">
        <v>0.98599999999999999</v>
      </c>
      <c r="H106" s="132">
        <v>1.006</v>
      </c>
      <c r="I106" s="132">
        <v>1.0302135265570358</v>
      </c>
      <c r="J106" s="132">
        <v>0.99903861432578533</v>
      </c>
      <c r="K106" s="117"/>
      <c r="L106" s="117"/>
    </row>
    <row r="107" spans="1:13" ht="14.1" customHeight="1">
      <c r="A107" s="128" t="s">
        <v>386</v>
      </c>
      <c r="B107" s="133" t="s">
        <v>387</v>
      </c>
      <c r="C107" s="130">
        <v>68250085</v>
      </c>
      <c r="D107" s="130">
        <v>66183722</v>
      </c>
      <c r="E107" s="131">
        <v>1.0309999999999999</v>
      </c>
      <c r="F107" s="131">
        <v>1.069</v>
      </c>
      <c r="G107" s="131">
        <v>1.0149999999999999</v>
      </c>
      <c r="H107" s="132">
        <v>1.02</v>
      </c>
      <c r="I107" s="132">
        <v>1.0281100036192627</v>
      </c>
      <c r="J107" s="132">
        <v>1.0179270544798384</v>
      </c>
      <c r="K107" s="117"/>
      <c r="L107" s="117"/>
    </row>
    <row r="108" spans="1:13" ht="14.1" customHeight="1">
      <c r="A108" s="128" t="s">
        <v>388</v>
      </c>
      <c r="B108" s="133" t="s">
        <v>389</v>
      </c>
      <c r="C108" s="130">
        <v>74648635</v>
      </c>
      <c r="D108" s="130">
        <v>74052669</v>
      </c>
      <c r="E108" s="131">
        <v>1.008</v>
      </c>
      <c r="F108" s="131">
        <v>1.034</v>
      </c>
      <c r="G108" s="131">
        <v>1.0620000000000001</v>
      </c>
      <c r="H108" s="132">
        <v>0.97499999999999998</v>
      </c>
      <c r="I108" s="132">
        <v>1.0632847442117708</v>
      </c>
      <c r="J108" s="132">
        <v>0.98342341282050438</v>
      </c>
      <c r="K108" s="117"/>
      <c r="L108" s="117"/>
    </row>
    <row r="109" spans="1:13" ht="14.1" customHeight="1">
      <c r="A109" s="197" t="s">
        <v>234</v>
      </c>
      <c r="B109" s="198"/>
      <c r="C109" s="134">
        <f>SUM(C101:C108)</f>
        <v>592319235</v>
      </c>
      <c r="D109" s="134">
        <f>SUM(D101:D108)</f>
        <v>579899502</v>
      </c>
      <c r="E109" s="131">
        <f>IF(ISERR(C109/D109),"－　  　",C109/D109)</f>
        <v>1.021417043741486</v>
      </c>
      <c r="F109" s="135" t="s">
        <v>235</v>
      </c>
      <c r="G109" s="135" t="s">
        <v>235</v>
      </c>
      <c r="H109" s="135" t="s">
        <v>235</v>
      </c>
      <c r="I109" s="135" t="s">
        <v>235</v>
      </c>
      <c r="J109" s="156"/>
      <c r="K109" s="117"/>
      <c r="L109" s="117"/>
    </row>
    <row r="110" spans="1:13" ht="14.1" customHeight="1">
      <c r="D110" s="137"/>
      <c r="E110" s="138"/>
      <c r="F110" s="138"/>
      <c r="G110" s="138"/>
      <c r="H110" s="138"/>
      <c r="I110" s="138"/>
      <c r="J110" s="157"/>
      <c r="K110" s="117"/>
      <c r="L110" s="117"/>
    </row>
    <row r="111" spans="1:13" ht="15.75" customHeight="1">
      <c r="A111" s="120" t="s">
        <v>390</v>
      </c>
      <c r="C111" s="121"/>
      <c r="D111" s="122" t="s">
        <v>210</v>
      </c>
      <c r="E111" s="122"/>
      <c r="F111" s="122"/>
      <c r="G111" s="122"/>
      <c r="H111" s="122"/>
      <c r="I111" s="122"/>
      <c r="J111" s="158"/>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1.0248333333333333</v>
      </c>
    </row>
    <row r="113" spans="1:12" ht="14.1" customHeight="1">
      <c r="A113" s="128" t="s">
        <v>391</v>
      </c>
      <c r="B113" s="129" t="s">
        <v>392</v>
      </c>
      <c r="C113" s="130">
        <v>99533516</v>
      </c>
      <c r="D113" s="130">
        <v>95086716</v>
      </c>
      <c r="E113" s="131">
        <v>1.046</v>
      </c>
      <c r="F113" s="131">
        <v>1.0489999999999999</v>
      </c>
      <c r="G113" s="131">
        <v>1.03</v>
      </c>
      <c r="H113" s="132">
        <v>0.98399999999999999</v>
      </c>
      <c r="I113" s="132">
        <v>1.0150199009828289</v>
      </c>
      <c r="J113" s="132">
        <v>0.99906165468517316</v>
      </c>
      <c r="K113" s="117"/>
      <c r="L113" s="117"/>
    </row>
    <row r="114" spans="1:12" ht="14.1" customHeight="1">
      <c r="A114" s="128" t="s">
        <v>393</v>
      </c>
      <c r="B114" s="133" t="s">
        <v>394</v>
      </c>
      <c r="C114" s="130">
        <v>145351448</v>
      </c>
      <c r="D114" s="130">
        <v>146274594</v>
      </c>
      <c r="E114" s="131">
        <v>0.99299999999999999</v>
      </c>
      <c r="F114" s="131">
        <v>1.0369999999999999</v>
      </c>
      <c r="G114" s="131">
        <v>1.097</v>
      </c>
      <c r="H114" s="132">
        <v>1.0169999999999999</v>
      </c>
      <c r="I114" s="132">
        <v>1.0831479640421364</v>
      </c>
      <c r="J114" s="132">
        <v>0.96913159486883216</v>
      </c>
      <c r="K114" s="117"/>
      <c r="L114" s="117"/>
    </row>
    <row r="115" spans="1:12" ht="14.1" customHeight="1">
      <c r="A115" s="128" t="s">
        <v>395</v>
      </c>
      <c r="B115" s="133" t="s">
        <v>396</v>
      </c>
      <c r="C115" s="130">
        <v>235788207</v>
      </c>
      <c r="D115" s="130">
        <v>233484464</v>
      </c>
      <c r="E115" s="131">
        <v>1.0089999999999999</v>
      </c>
      <c r="F115" s="131">
        <v>1.0449999999999999</v>
      </c>
      <c r="G115" s="131">
        <v>1.044</v>
      </c>
      <c r="H115" s="132">
        <v>0.98399999999999999</v>
      </c>
      <c r="I115" s="132">
        <v>1.054039876304022</v>
      </c>
      <c r="J115" s="132">
        <v>0.98199677420338427</v>
      </c>
      <c r="K115" s="117"/>
      <c r="L115" s="117"/>
    </row>
    <row r="116" spans="1:12" ht="14.1" customHeight="1">
      <c r="A116" s="128" t="s">
        <v>397</v>
      </c>
      <c r="B116" s="133" t="s">
        <v>398</v>
      </c>
      <c r="C116" s="130">
        <v>164609227</v>
      </c>
      <c r="D116" s="130">
        <v>159098339</v>
      </c>
      <c r="E116" s="131">
        <v>1.034</v>
      </c>
      <c r="F116" s="131">
        <v>1.06</v>
      </c>
      <c r="G116" s="131">
        <v>1.0229999999999999</v>
      </c>
      <c r="H116" s="132">
        <v>1.0109999999999999</v>
      </c>
      <c r="I116" s="132">
        <v>1.0421287456250323</v>
      </c>
      <c r="J116" s="132">
        <v>0.98075206627909062</v>
      </c>
      <c r="K116" s="117"/>
      <c r="L116" s="117"/>
    </row>
    <row r="117" spans="1:12" ht="14.1" customHeight="1">
      <c r="A117" s="128" t="s">
        <v>399</v>
      </c>
      <c r="B117" s="133" t="s">
        <v>400</v>
      </c>
      <c r="C117" s="130">
        <v>144921186</v>
      </c>
      <c r="D117" s="130">
        <v>141608557</v>
      </c>
      <c r="E117" s="131">
        <v>1.0229999999999999</v>
      </c>
      <c r="F117" s="131">
        <v>1.0549999999999999</v>
      </c>
      <c r="G117" s="131">
        <v>1.0349999999999999</v>
      </c>
      <c r="H117" s="132">
        <v>0.98699999999999999</v>
      </c>
      <c r="I117" s="132">
        <v>1.0294829755264028</v>
      </c>
      <c r="J117" s="132">
        <v>1.0123224131283022</v>
      </c>
      <c r="K117" s="117"/>
      <c r="L117" s="117"/>
    </row>
    <row r="118" spans="1:12" ht="14.1" customHeight="1">
      <c r="A118" s="128" t="s">
        <v>401</v>
      </c>
      <c r="B118" s="133" t="s">
        <v>402</v>
      </c>
      <c r="C118" s="130">
        <v>126930704</v>
      </c>
      <c r="D118" s="130">
        <v>121475896</v>
      </c>
      <c r="E118" s="131">
        <v>1.044</v>
      </c>
      <c r="F118" s="131">
        <v>1.0980000000000001</v>
      </c>
      <c r="G118" s="131">
        <v>0.99099999999999999</v>
      </c>
      <c r="H118" s="132">
        <v>1.012</v>
      </c>
      <c r="I118" s="132">
        <v>1.0232813285638498</v>
      </c>
      <c r="J118" s="132">
        <v>0.9898780383268545</v>
      </c>
      <c r="K118" s="117"/>
      <c r="L118" s="117"/>
    </row>
    <row r="119" spans="1:12" ht="14.1" customHeight="1">
      <c r="A119" s="197" t="s">
        <v>234</v>
      </c>
      <c r="B119" s="198"/>
      <c r="C119" s="134">
        <f>SUM(C113:C118)</f>
        <v>917134288</v>
      </c>
      <c r="D119" s="134">
        <f>SUM(D113:D118)</f>
        <v>897028566</v>
      </c>
      <c r="E119" s="131">
        <f>IF(ISERR(C119/D119),"－　  　",C119/D119)</f>
        <v>1.0224136920072175</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F029E-3F7E-4478-9CD6-07E6A5F15170}">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9" width="6.875" style="116" customWidth="1"/>
    <col min="10" max="10" width="6.875" style="158"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460</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58"/>
      <c r="K2" s="117"/>
      <c r="L2" s="117"/>
      <c r="M2" s="118"/>
    </row>
    <row r="3" spans="1:13" ht="15.75" customHeight="1">
      <c r="A3" s="120" t="s">
        <v>209</v>
      </c>
      <c r="C3" s="121"/>
      <c r="D3" s="122" t="s">
        <v>210</v>
      </c>
      <c r="E3" s="122"/>
      <c r="F3" s="122"/>
      <c r="G3" s="122"/>
      <c r="H3" s="122"/>
      <c r="I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0.97533333333333339</v>
      </c>
    </row>
    <row r="5" spans="1:13" ht="14.1" customHeight="1">
      <c r="A5" s="128" t="s">
        <v>222</v>
      </c>
      <c r="B5" s="129" t="s">
        <v>223</v>
      </c>
      <c r="C5" s="130">
        <v>7907021</v>
      </c>
      <c r="D5" s="130">
        <v>8065653</v>
      </c>
      <c r="E5" s="131">
        <v>0.98</v>
      </c>
      <c r="F5" s="131">
        <v>1.0429999999999999</v>
      </c>
      <c r="G5" s="131">
        <v>0.995</v>
      </c>
      <c r="H5" s="132">
        <v>0.92100000000000004</v>
      </c>
      <c r="I5" s="132">
        <v>1.0468788803833644</v>
      </c>
      <c r="J5" s="132">
        <v>1.0404253309801446</v>
      </c>
      <c r="K5" s="117"/>
      <c r="L5" s="117"/>
    </row>
    <row r="6" spans="1:13" ht="14.1" customHeight="1">
      <c r="A6" s="128" t="s">
        <v>224</v>
      </c>
      <c r="B6" s="133" t="s">
        <v>225</v>
      </c>
      <c r="C6" s="130">
        <v>2797740</v>
      </c>
      <c r="D6" s="130">
        <v>2993986</v>
      </c>
      <c r="E6" s="131">
        <v>0.93400000000000005</v>
      </c>
      <c r="F6" s="131">
        <v>1.0940000000000001</v>
      </c>
      <c r="G6" s="131">
        <v>1.002</v>
      </c>
      <c r="H6" s="132">
        <v>0.92500000000000004</v>
      </c>
      <c r="I6" s="132">
        <v>0.9963955566490742</v>
      </c>
      <c r="J6" s="132">
        <v>1.0130553559280135</v>
      </c>
      <c r="K6" s="117"/>
      <c r="L6" s="117"/>
    </row>
    <row r="7" spans="1:13" ht="14.1" customHeight="1">
      <c r="A7" s="128" t="s">
        <v>226</v>
      </c>
      <c r="B7" s="133" t="s">
        <v>227</v>
      </c>
      <c r="C7" s="130">
        <v>2306299</v>
      </c>
      <c r="D7" s="130">
        <v>2310874</v>
      </c>
      <c r="E7" s="131">
        <v>0.998</v>
      </c>
      <c r="F7" s="131">
        <v>1.2430000000000001</v>
      </c>
      <c r="G7" s="131">
        <v>0.91600000000000004</v>
      </c>
      <c r="H7" s="132">
        <v>0.94</v>
      </c>
      <c r="I7" s="132">
        <v>0.99535782758515645</v>
      </c>
      <c r="J7" s="132">
        <v>1.0822586461989092</v>
      </c>
      <c r="K7" s="117"/>
      <c r="L7" s="117"/>
    </row>
    <row r="8" spans="1:13" ht="14.1" customHeight="1">
      <c r="A8" s="128" t="s">
        <v>228</v>
      </c>
      <c r="B8" s="133" t="s">
        <v>229</v>
      </c>
      <c r="C8" s="130">
        <v>3356153</v>
      </c>
      <c r="D8" s="130">
        <v>3362283</v>
      </c>
      <c r="E8" s="131">
        <v>0.998</v>
      </c>
      <c r="F8" s="131">
        <v>1.145</v>
      </c>
      <c r="G8" s="131">
        <v>1.0329999999999999</v>
      </c>
      <c r="H8" s="132">
        <v>0.98399999999999999</v>
      </c>
      <c r="I8" s="132">
        <v>0.98771397074934264</v>
      </c>
      <c r="J8" s="132">
        <v>1.0209113182553746</v>
      </c>
      <c r="K8" s="117"/>
      <c r="L8" s="117"/>
    </row>
    <row r="9" spans="1:13" ht="14.1" customHeight="1">
      <c r="A9" s="128" t="s">
        <v>230</v>
      </c>
      <c r="B9" s="133" t="s">
        <v>231</v>
      </c>
      <c r="C9" s="130">
        <v>2244659</v>
      </c>
      <c r="D9" s="130">
        <v>2297484</v>
      </c>
      <c r="E9" s="131">
        <v>0.97699999999999998</v>
      </c>
      <c r="F9" s="131">
        <v>0.91500000000000004</v>
      </c>
      <c r="G9" s="131">
        <v>0.99</v>
      </c>
      <c r="H9" s="132">
        <v>1.056</v>
      </c>
      <c r="I9" s="132">
        <v>0.99685252004236558</v>
      </c>
      <c r="J9" s="132">
        <v>0.9147483414159312</v>
      </c>
      <c r="K9" s="117"/>
      <c r="L9" s="117"/>
    </row>
    <row r="10" spans="1:13" ht="14.1" customHeight="1">
      <c r="A10" s="128" t="s">
        <v>232</v>
      </c>
      <c r="B10" s="133" t="s">
        <v>233</v>
      </c>
      <c r="C10" s="130">
        <v>7234166</v>
      </c>
      <c r="D10" s="130">
        <v>7489890</v>
      </c>
      <c r="E10" s="131">
        <v>0.96499999999999997</v>
      </c>
      <c r="F10" s="132">
        <v>0.97699999999999998</v>
      </c>
      <c r="G10" s="132">
        <v>1.0189999999999999</v>
      </c>
      <c r="H10" s="132">
        <v>1</v>
      </c>
      <c r="I10" s="132">
        <v>0.93303743900890768</v>
      </c>
      <c r="J10" s="132">
        <v>1.0265058335888988</v>
      </c>
      <c r="K10" s="117"/>
      <c r="L10" s="117"/>
    </row>
    <row r="11" spans="1:13" ht="14.1" customHeight="1">
      <c r="A11" s="197" t="s">
        <v>234</v>
      </c>
      <c r="B11" s="198"/>
      <c r="C11" s="134">
        <f>SUM(C5:C10)</f>
        <v>25846038</v>
      </c>
      <c r="D11" s="134">
        <f>SUM(D5:D10)</f>
        <v>26520170</v>
      </c>
      <c r="E11" s="131">
        <f>IF(ISERR(C11/D11),"－　  　",C11/D11)</f>
        <v>0.97458040427342663</v>
      </c>
      <c r="F11" s="135" t="s">
        <v>235</v>
      </c>
      <c r="G11" s="135" t="s">
        <v>235</v>
      </c>
      <c r="H11" s="135" t="s">
        <v>235</v>
      </c>
      <c r="I11" s="135" t="s">
        <v>235</v>
      </c>
      <c r="J11" s="156"/>
      <c r="K11" s="117"/>
      <c r="L11" s="117"/>
    </row>
    <row r="12" spans="1:13" ht="14.1" customHeight="1">
      <c r="D12" s="137"/>
      <c r="E12" s="138"/>
      <c r="F12" s="138"/>
      <c r="G12" s="138"/>
      <c r="H12" s="138"/>
      <c r="I12" s="138"/>
      <c r="J12" s="157"/>
      <c r="K12" s="117"/>
      <c r="L12" s="117"/>
    </row>
    <row r="13" spans="1:13" ht="15.75" customHeight="1">
      <c r="A13" s="120" t="s">
        <v>236</v>
      </c>
      <c r="C13" s="121"/>
      <c r="D13" s="122" t="s">
        <v>210</v>
      </c>
      <c r="E13" s="122"/>
      <c r="F13" s="122"/>
      <c r="G13" s="122"/>
      <c r="H13" s="122"/>
      <c r="I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1.0246153846153847</v>
      </c>
    </row>
    <row r="15" spans="1:13" ht="14.1" customHeight="1">
      <c r="A15" s="128" t="s">
        <v>237</v>
      </c>
      <c r="B15" s="129" t="s">
        <v>238</v>
      </c>
      <c r="C15" s="130">
        <v>5067895</v>
      </c>
      <c r="D15" s="130">
        <v>4447810</v>
      </c>
      <c r="E15" s="131">
        <v>1.139</v>
      </c>
      <c r="F15" s="131">
        <v>1.052</v>
      </c>
      <c r="G15" s="131">
        <v>1.0509999999999999</v>
      </c>
      <c r="H15" s="132">
        <v>0.93700000000000006</v>
      </c>
      <c r="I15" s="132">
        <v>0.93081414779601124</v>
      </c>
      <c r="J15" s="132">
        <v>0.96976112406259674</v>
      </c>
      <c r="K15" s="117"/>
      <c r="L15" s="117"/>
    </row>
    <row r="16" spans="1:13" ht="14.1" customHeight="1">
      <c r="A16" s="128" t="s">
        <v>239</v>
      </c>
      <c r="B16" s="133" t="s">
        <v>240</v>
      </c>
      <c r="C16" s="130">
        <v>4154454</v>
      </c>
      <c r="D16" s="130">
        <v>4019811</v>
      </c>
      <c r="E16" s="131">
        <v>1.0329999999999999</v>
      </c>
      <c r="F16" s="131">
        <v>1.014</v>
      </c>
      <c r="G16" s="131">
        <v>1.044</v>
      </c>
      <c r="H16" s="132">
        <v>0.94599999999999995</v>
      </c>
      <c r="I16" s="132">
        <v>0.99421645063749298</v>
      </c>
      <c r="J16" s="132">
        <v>0.95877734863039177</v>
      </c>
      <c r="K16" s="117"/>
      <c r="L16" s="117"/>
    </row>
    <row r="17" spans="1:13" ht="14.1" customHeight="1">
      <c r="A17" s="128" t="s">
        <v>241</v>
      </c>
      <c r="B17" s="133" t="s">
        <v>242</v>
      </c>
      <c r="C17" s="130">
        <v>4190423</v>
      </c>
      <c r="D17" s="130">
        <v>4254371</v>
      </c>
      <c r="E17" s="131">
        <v>0.98399999999999999</v>
      </c>
      <c r="F17" s="131">
        <v>1.0580000000000001</v>
      </c>
      <c r="G17" s="131">
        <v>1</v>
      </c>
      <c r="H17" s="132">
        <v>0.95899999999999996</v>
      </c>
      <c r="I17" s="132">
        <v>1.0929719858098619</v>
      </c>
      <c r="J17" s="132">
        <v>0.9337447981735213</v>
      </c>
      <c r="K17" s="117"/>
      <c r="L17" s="117"/>
    </row>
    <row r="18" spans="1:13" ht="14.1" customHeight="1">
      <c r="A18" s="128" t="s">
        <v>243</v>
      </c>
      <c r="B18" s="133" t="s">
        <v>244</v>
      </c>
      <c r="C18" s="130">
        <v>7506476</v>
      </c>
      <c r="D18" s="130">
        <v>7738256</v>
      </c>
      <c r="E18" s="131">
        <v>0.97</v>
      </c>
      <c r="F18" s="131">
        <v>1.0580000000000001</v>
      </c>
      <c r="G18" s="131">
        <v>1.0880000000000001</v>
      </c>
      <c r="H18" s="132">
        <v>0.97399999999999998</v>
      </c>
      <c r="I18" s="132">
        <v>0.96758006561123688</v>
      </c>
      <c r="J18" s="132">
        <v>0.9688227018410962</v>
      </c>
      <c r="K18" s="117"/>
      <c r="L18" s="117"/>
    </row>
    <row r="19" spans="1:13" ht="14.1" customHeight="1">
      <c r="A19" s="128" t="s">
        <v>245</v>
      </c>
      <c r="B19" s="133" t="s">
        <v>246</v>
      </c>
      <c r="C19" s="130">
        <v>4155440</v>
      </c>
      <c r="D19" s="130">
        <v>4310705</v>
      </c>
      <c r="E19" s="131">
        <v>0.96299999999999997</v>
      </c>
      <c r="F19" s="131">
        <v>1.0149999999999999</v>
      </c>
      <c r="G19" s="131">
        <v>1.056</v>
      </c>
      <c r="H19" s="132">
        <v>0.96</v>
      </c>
      <c r="I19" s="132">
        <v>1.0229222785757801</v>
      </c>
      <c r="J19" s="132">
        <v>1.0063939771335539</v>
      </c>
      <c r="K19" s="117"/>
      <c r="L19" s="117"/>
    </row>
    <row r="20" spans="1:13" ht="14.1" customHeight="1">
      <c r="A20" s="128" t="s">
        <v>247</v>
      </c>
      <c r="B20" s="133" t="s">
        <v>248</v>
      </c>
      <c r="C20" s="130">
        <v>8625309</v>
      </c>
      <c r="D20" s="130">
        <v>8344897</v>
      </c>
      <c r="E20" s="131">
        <v>1.0329999999999999</v>
      </c>
      <c r="F20" s="131">
        <v>1.0189999999999999</v>
      </c>
      <c r="G20" s="131">
        <v>1.032</v>
      </c>
      <c r="H20" s="132">
        <v>0.91200000000000003</v>
      </c>
      <c r="I20" s="132">
        <v>1.0790928528990866</v>
      </c>
      <c r="J20" s="132">
        <v>0.95677474922158268</v>
      </c>
      <c r="K20" s="117"/>
      <c r="L20" s="117"/>
    </row>
    <row r="21" spans="1:13" ht="14.1" customHeight="1">
      <c r="A21" s="128" t="s">
        <v>249</v>
      </c>
      <c r="B21" s="133" t="s">
        <v>250</v>
      </c>
      <c r="C21" s="130">
        <v>7845855</v>
      </c>
      <c r="D21" s="130">
        <v>7794233</v>
      </c>
      <c r="E21" s="131">
        <v>1.006</v>
      </c>
      <c r="F21" s="131">
        <v>0.97699999999999998</v>
      </c>
      <c r="G21" s="131">
        <v>1.151</v>
      </c>
      <c r="H21" s="132">
        <v>0.95599999999999996</v>
      </c>
      <c r="I21" s="132">
        <v>1.0293776351429671</v>
      </c>
      <c r="J21" s="132">
        <v>0.97130564396702257</v>
      </c>
      <c r="K21" s="117"/>
      <c r="L21" s="117"/>
    </row>
    <row r="22" spans="1:13" ht="14.1" customHeight="1">
      <c r="A22" s="128" t="s">
        <v>251</v>
      </c>
      <c r="B22" s="133" t="s">
        <v>252</v>
      </c>
      <c r="C22" s="130">
        <v>8744891</v>
      </c>
      <c r="D22" s="130">
        <v>8242400</v>
      </c>
      <c r="E22" s="131">
        <v>1.06</v>
      </c>
      <c r="F22" s="131">
        <v>0.95899999999999996</v>
      </c>
      <c r="G22" s="131">
        <v>1.0409999999999999</v>
      </c>
      <c r="H22" s="132">
        <v>1.022</v>
      </c>
      <c r="I22" s="132">
        <v>1.0277162265386504</v>
      </c>
      <c r="J22" s="132">
        <v>0.9913051952065326</v>
      </c>
      <c r="K22" s="117"/>
      <c r="L22" s="117"/>
    </row>
    <row r="23" spans="1:13" ht="14.1" customHeight="1">
      <c r="A23" s="128" t="s">
        <v>253</v>
      </c>
      <c r="B23" s="133" t="s">
        <v>254</v>
      </c>
      <c r="C23" s="130">
        <v>5293955</v>
      </c>
      <c r="D23" s="130">
        <v>5262288</v>
      </c>
      <c r="E23" s="131">
        <v>1.006</v>
      </c>
      <c r="F23" s="131">
        <v>1.03</v>
      </c>
      <c r="G23" s="131">
        <v>1.008</v>
      </c>
      <c r="H23" s="132">
        <v>0.96899999999999997</v>
      </c>
      <c r="I23" s="132">
        <v>1.0231074197524119</v>
      </c>
      <c r="J23" s="132">
        <v>0.94797585158045827</v>
      </c>
      <c r="K23" s="117"/>
      <c r="L23" s="117"/>
    </row>
    <row r="24" spans="1:13" ht="14.1" customHeight="1">
      <c r="A24" s="128" t="s">
        <v>255</v>
      </c>
      <c r="B24" s="133" t="s">
        <v>256</v>
      </c>
      <c r="C24" s="130">
        <v>4968570</v>
      </c>
      <c r="D24" s="130">
        <v>4788784</v>
      </c>
      <c r="E24" s="131">
        <v>1.0369999999999999</v>
      </c>
      <c r="F24" s="131">
        <v>0.91300000000000003</v>
      </c>
      <c r="G24" s="131">
        <v>1.0469999999999999</v>
      </c>
      <c r="H24" s="132">
        <v>1.0660000000000001</v>
      </c>
      <c r="I24" s="132">
        <v>0.96728352750200441</v>
      </c>
      <c r="J24" s="132">
        <v>0.98263914851038558</v>
      </c>
      <c r="K24" s="117"/>
      <c r="L24" s="117"/>
    </row>
    <row r="25" spans="1:13" ht="14.1" customHeight="1">
      <c r="A25" s="128" t="s">
        <v>257</v>
      </c>
      <c r="B25" s="133" t="s">
        <v>258</v>
      </c>
      <c r="C25" s="130">
        <v>3589674</v>
      </c>
      <c r="D25" s="130">
        <v>3537743</v>
      </c>
      <c r="E25" s="131">
        <v>1.014</v>
      </c>
      <c r="F25" s="131">
        <v>0.95399999999999996</v>
      </c>
      <c r="G25" s="131">
        <v>1.0900000000000001</v>
      </c>
      <c r="H25" s="132">
        <v>0.97599999999999998</v>
      </c>
      <c r="I25" s="132">
        <v>0.99956063306695042</v>
      </c>
      <c r="J25" s="132">
        <v>0.94730331794628397</v>
      </c>
      <c r="K25" s="117"/>
      <c r="L25" s="117"/>
    </row>
    <row r="26" spans="1:13" ht="14.1" customHeight="1">
      <c r="A26" s="128" t="s">
        <v>259</v>
      </c>
      <c r="B26" s="133" t="s">
        <v>260</v>
      </c>
      <c r="C26" s="130">
        <v>4537674</v>
      </c>
      <c r="D26" s="130">
        <v>4369830</v>
      </c>
      <c r="E26" s="131">
        <v>1.038</v>
      </c>
      <c r="F26" s="131">
        <v>1.0529999999999999</v>
      </c>
      <c r="G26" s="131">
        <v>0.995</v>
      </c>
      <c r="H26" s="132">
        <v>0.95</v>
      </c>
      <c r="I26" s="132">
        <v>0.97420148404035922</v>
      </c>
      <c r="J26" s="132">
        <v>0.98801008885445341</v>
      </c>
      <c r="K26" s="117"/>
      <c r="L26" s="117"/>
    </row>
    <row r="27" spans="1:13" ht="14.1" customHeight="1">
      <c r="A27" s="128" t="s">
        <v>261</v>
      </c>
      <c r="B27" s="133" t="s">
        <v>262</v>
      </c>
      <c r="C27" s="130">
        <v>8473109</v>
      </c>
      <c r="D27" s="130">
        <v>8169371</v>
      </c>
      <c r="E27" s="131">
        <v>1.0369999999999999</v>
      </c>
      <c r="F27" s="131">
        <v>0.97099999999999997</v>
      </c>
      <c r="G27" s="131">
        <v>0.97699999999999998</v>
      </c>
      <c r="H27" s="132">
        <v>0.95599999999999996</v>
      </c>
      <c r="I27" s="132">
        <v>1.0039740811667783</v>
      </c>
      <c r="J27" s="132">
        <v>0.95516237583049823</v>
      </c>
      <c r="K27" s="117"/>
      <c r="L27" s="117"/>
    </row>
    <row r="28" spans="1:13" ht="14.1" customHeight="1">
      <c r="A28" s="197" t="s">
        <v>234</v>
      </c>
      <c r="B28" s="198"/>
      <c r="C28" s="134">
        <f>SUM(C15:C27)</f>
        <v>77153725</v>
      </c>
      <c r="D28" s="134">
        <f>SUM(D15:D27)</f>
        <v>75280499</v>
      </c>
      <c r="E28" s="131">
        <f>IF(ISERR(C28/D28),"－　  　",C28/D28)</f>
        <v>1.0248832835180861</v>
      </c>
      <c r="F28" s="135" t="s">
        <v>235</v>
      </c>
      <c r="G28" s="135" t="s">
        <v>235</v>
      </c>
      <c r="H28" s="135" t="s">
        <v>235</v>
      </c>
      <c r="I28" s="135" t="s">
        <v>235</v>
      </c>
      <c r="J28" s="156"/>
      <c r="K28" s="117"/>
      <c r="L28" s="117"/>
    </row>
    <row r="29" spans="1:13" ht="14.1" customHeight="1">
      <c r="D29" s="137"/>
      <c r="E29" s="138"/>
      <c r="F29" s="138"/>
      <c r="G29" s="138"/>
      <c r="H29" s="138"/>
      <c r="I29" s="138"/>
      <c r="J29" s="157"/>
      <c r="K29" s="117"/>
      <c r="L29" s="117"/>
    </row>
    <row r="30" spans="1:13" ht="15.75" customHeight="1">
      <c r="A30" s="120" t="s">
        <v>263</v>
      </c>
      <c r="C30" s="121"/>
      <c r="D30" s="122" t="s">
        <v>210</v>
      </c>
      <c r="E30" s="122"/>
      <c r="F30" s="122"/>
      <c r="G30" s="122"/>
      <c r="H30" s="122"/>
      <c r="I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0.99450000000000005</v>
      </c>
    </row>
    <row r="32" spans="1:13" ht="14.1" customHeight="1">
      <c r="A32" s="128" t="s">
        <v>264</v>
      </c>
      <c r="B32" s="129" t="s">
        <v>265</v>
      </c>
      <c r="C32" s="130">
        <v>5768320</v>
      </c>
      <c r="D32" s="130">
        <v>5528293</v>
      </c>
      <c r="E32" s="131">
        <v>1.0429999999999999</v>
      </c>
      <c r="F32" s="131">
        <v>1.0369999999999999</v>
      </c>
      <c r="G32" s="131">
        <v>1.0149999999999999</v>
      </c>
      <c r="H32" s="132">
        <v>1.0069999999999999</v>
      </c>
      <c r="I32" s="132">
        <v>0.9358755315592524</v>
      </c>
      <c r="J32" s="132">
        <v>1.0064238473008102</v>
      </c>
      <c r="K32" s="117"/>
      <c r="L32" s="117"/>
    </row>
    <row r="33" spans="1:13" ht="14.1" customHeight="1">
      <c r="A33" s="128" t="s">
        <v>266</v>
      </c>
      <c r="B33" s="133" t="s">
        <v>267</v>
      </c>
      <c r="C33" s="130">
        <v>3192484</v>
      </c>
      <c r="D33" s="130">
        <v>3062604</v>
      </c>
      <c r="E33" s="131">
        <v>1.042</v>
      </c>
      <c r="F33" s="131">
        <v>1.03</v>
      </c>
      <c r="G33" s="131">
        <v>1.0960000000000001</v>
      </c>
      <c r="H33" s="132">
        <v>0.92400000000000004</v>
      </c>
      <c r="I33" s="132">
        <v>0.9827719207160216</v>
      </c>
      <c r="J33" s="132">
        <v>0.99733872278763769</v>
      </c>
      <c r="K33" s="117"/>
      <c r="L33" s="117"/>
    </row>
    <row r="34" spans="1:13" ht="14.1" customHeight="1">
      <c r="A34" s="128" t="s">
        <v>268</v>
      </c>
      <c r="B34" s="133" t="s">
        <v>269</v>
      </c>
      <c r="C34" s="130">
        <v>23109112</v>
      </c>
      <c r="D34" s="130">
        <v>25150456</v>
      </c>
      <c r="E34" s="131">
        <v>0.91800000000000004</v>
      </c>
      <c r="F34" s="131">
        <v>1.022</v>
      </c>
      <c r="G34" s="131">
        <v>1.095</v>
      </c>
      <c r="H34" s="132">
        <v>0.95199999999999996</v>
      </c>
      <c r="I34" s="132">
        <v>0.9920681792076036</v>
      </c>
      <c r="J34" s="132">
        <v>0.97231663320056883</v>
      </c>
      <c r="K34" s="117"/>
      <c r="L34" s="117"/>
    </row>
    <row r="35" spans="1:13" ht="14.1" customHeight="1">
      <c r="A35" s="128" t="s">
        <v>270</v>
      </c>
      <c r="B35" s="133" t="s">
        <v>271</v>
      </c>
      <c r="C35" s="130">
        <v>8626478</v>
      </c>
      <c r="D35" s="130">
        <v>8060785</v>
      </c>
      <c r="E35" s="131">
        <v>1.07</v>
      </c>
      <c r="F35" s="131">
        <v>1.038</v>
      </c>
      <c r="G35" s="131">
        <v>1.0509999999999999</v>
      </c>
      <c r="H35" s="132">
        <v>0.98899999999999999</v>
      </c>
      <c r="I35" s="132">
        <v>0.97297356557965431</v>
      </c>
      <c r="J35" s="132">
        <v>0.97503387558016064</v>
      </c>
      <c r="K35" s="117"/>
      <c r="L35" s="117"/>
    </row>
    <row r="36" spans="1:13" ht="14.1" customHeight="1">
      <c r="A36" s="128" t="s">
        <v>272</v>
      </c>
      <c r="B36" s="133" t="s">
        <v>273</v>
      </c>
      <c r="C36" s="130">
        <v>9136474</v>
      </c>
      <c r="D36" s="130">
        <v>9833799</v>
      </c>
      <c r="E36" s="131">
        <v>0.92900000000000005</v>
      </c>
      <c r="F36" s="131">
        <v>1.103</v>
      </c>
      <c r="G36" s="131">
        <v>1</v>
      </c>
      <c r="H36" s="132">
        <v>1.014</v>
      </c>
      <c r="I36" s="132">
        <v>1.0356144047499385</v>
      </c>
      <c r="J36" s="132">
        <v>0.92048559343589786</v>
      </c>
      <c r="K36" s="117"/>
      <c r="L36" s="117"/>
    </row>
    <row r="37" spans="1:13" ht="14.1" customHeight="1">
      <c r="A37" s="128" t="s">
        <v>274</v>
      </c>
      <c r="B37" s="133" t="s">
        <v>275</v>
      </c>
      <c r="C37" s="130">
        <v>7907458</v>
      </c>
      <c r="D37" s="130">
        <v>8110280</v>
      </c>
      <c r="E37" s="131">
        <v>0.97399999999999998</v>
      </c>
      <c r="F37" s="131">
        <v>1.085</v>
      </c>
      <c r="G37" s="131">
        <v>1.0089999999999999</v>
      </c>
      <c r="H37" s="132">
        <v>0.94099999999999995</v>
      </c>
      <c r="I37" s="132">
        <v>1.0115964131282633</v>
      </c>
      <c r="J37" s="132">
        <v>0.95341432356956168</v>
      </c>
      <c r="K37" s="117"/>
      <c r="L37" s="117"/>
    </row>
    <row r="38" spans="1:13" ht="14.1" customHeight="1">
      <c r="A38" s="128" t="s">
        <v>276</v>
      </c>
      <c r="B38" s="133" t="s">
        <v>277</v>
      </c>
      <c r="C38" s="130">
        <v>5813040</v>
      </c>
      <c r="D38" s="130">
        <v>5778744</v>
      </c>
      <c r="E38" s="131">
        <v>1.0049999999999999</v>
      </c>
      <c r="F38" s="131">
        <v>1.0469999999999999</v>
      </c>
      <c r="G38" s="131">
        <v>0.98399999999999999</v>
      </c>
      <c r="H38" s="132">
        <v>0.98799999999999999</v>
      </c>
      <c r="I38" s="132">
        <v>0.99695441236563787</v>
      </c>
      <c r="J38" s="132">
        <v>0.94347442152668415</v>
      </c>
      <c r="K38" s="117"/>
      <c r="L38" s="117"/>
    </row>
    <row r="39" spans="1:13" ht="14.1" customHeight="1">
      <c r="A39" s="128" t="s">
        <v>278</v>
      </c>
      <c r="B39" s="133" t="s">
        <v>279</v>
      </c>
      <c r="C39" s="130">
        <v>5633773</v>
      </c>
      <c r="D39" s="130">
        <v>5773857</v>
      </c>
      <c r="E39" s="131">
        <v>0.97499999999999998</v>
      </c>
      <c r="F39" s="131">
        <v>1.0129999999999999</v>
      </c>
      <c r="G39" s="131">
        <v>1.073</v>
      </c>
      <c r="H39" s="132">
        <v>0.93600000000000005</v>
      </c>
      <c r="I39" s="132">
        <v>0.99352334854682645</v>
      </c>
      <c r="J39" s="132">
        <v>0.9376802187612181</v>
      </c>
      <c r="K39" s="117"/>
      <c r="L39" s="117"/>
    </row>
    <row r="40" spans="1:13" ht="14.1" customHeight="1">
      <c r="A40" s="197" t="s">
        <v>234</v>
      </c>
      <c r="B40" s="198"/>
      <c r="C40" s="134">
        <f>SUM(C32:C39)</f>
        <v>69187139</v>
      </c>
      <c r="D40" s="134">
        <f>SUM(D32:D39)</f>
        <v>71298818</v>
      </c>
      <c r="E40" s="131">
        <f>IF(ISERR(C40/D40),"－　  　",C40/D40)</f>
        <v>0.97038269273973099</v>
      </c>
      <c r="F40" s="135" t="s">
        <v>235</v>
      </c>
      <c r="G40" s="135" t="s">
        <v>235</v>
      </c>
      <c r="H40" s="135" t="s">
        <v>235</v>
      </c>
      <c r="I40" s="135" t="s">
        <v>235</v>
      </c>
      <c r="J40" s="156"/>
      <c r="K40" s="117"/>
      <c r="L40" s="117"/>
    </row>
    <row r="41" spans="1:13" ht="14.1" customHeight="1">
      <c r="D41" s="137"/>
      <c r="E41" s="138"/>
      <c r="F41" s="138"/>
      <c r="G41" s="138"/>
      <c r="H41" s="138"/>
      <c r="I41" s="138"/>
      <c r="J41" s="157"/>
      <c r="K41" s="117"/>
      <c r="L41" s="117"/>
    </row>
    <row r="42" spans="1:13" ht="15.75" customHeight="1">
      <c r="A42" s="120" t="s">
        <v>280</v>
      </c>
      <c r="C42" s="121"/>
      <c r="D42" s="122" t="s">
        <v>210</v>
      </c>
      <c r="E42" s="122"/>
      <c r="F42" s="122"/>
      <c r="G42" s="122"/>
      <c r="H42" s="122"/>
      <c r="I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0.99742857142857144</v>
      </c>
    </row>
    <row r="44" spans="1:13" ht="14.1" customHeight="1">
      <c r="A44" s="128" t="s">
        <v>281</v>
      </c>
      <c r="B44" s="129" t="s">
        <v>282</v>
      </c>
      <c r="C44" s="130">
        <v>16072560</v>
      </c>
      <c r="D44" s="130">
        <v>16096199</v>
      </c>
      <c r="E44" s="131">
        <v>0.998</v>
      </c>
      <c r="F44" s="131">
        <v>1.028</v>
      </c>
      <c r="G44" s="131">
        <v>1.0589999999999999</v>
      </c>
      <c r="H44" s="132">
        <v>0.95699999999999996</v>
      </c>
      <c r="I44" s="132">
        <v>1.090585235471599</v>
      </c>
      <c r="J44" s="132">
        <v>0.96319680062872026</v>
      </c>
      <c r="K44" s="117"/>
      <c r="L44" s="117"/>
    </row>
    <row r="45" spans="1:13" ht="14.1" customHeight="1">
      <c r="A45" s="128" t="s">
        <v>283</v>
      </c>
      <c r="B45" s="133" t="s">
        <v>284</v>
      </c>
      <c r="C45" s="130">
        <v>7983509</v>
      </c>
      <c r="D45" s="130">
        <v>8212030</v>
      </c>
      <c r="E45" s="131">
        <v>0.97199999999999998</v>
      </c>
      <c r="F45" s="131">
        <v>1.0860000000000001</v>
      </c>
      <c r="G45" s="131">
        <v>1.075</v>
      </c>
      <c r="H45" s="132">
        <v>1.0209999999999999</v>
      </c>
      <c r="I45" s="132">
        <v>1.027480461530101</v>
      </c>
      <c r="J45" s="132">
        <v>1.0055540609679643</v>
      </c>
      <c r="K45" s="117"/>
      <c r="L45" s="117"/>
    </row>
    <row r="46" spans="1:13" ht="14.1" customHeight="1">
      <c r="A46" s="128" t="s">
        <v>285</v>
      </c>
      <c r="B46" s="133" t="s">
        <v>286</v>
      </c>
      <c r="C46" s="130">
        <v>10141866</v>
      </c>
      <c r="D46" s="130">
        <v>10358186</v>
      </c>
      <c r="E46" s="131">
        <v>0.97899999999999998</v>
      </c>
      <c r="F46" s="131">
        <v>1.0569999999999999</v>
      </c>
      <c r="G46" s="131">
        <v>1.002</v>
      </c>
      <c r="H46" s="132">
        <v>0.96799999999999997</v>
      </c>
      <c r="I46" s="132">
        <v>1.0107648283758506</v>
      </c>
      <c r="J46" s="132">
        <v>0.96954896936910273</v>
      </c>
      <c r="K46" s="117"/>
      <c r="L46" s="117"/>
    </row>
    <row r="47" spans="1:13" ht="14.1" customHeight="1">
      <c r="A47" s="128" t="s">
        <v>287</v>
      </c>
      <c r="B47" s="133" t="s">
        <v>288</v>
      </c>
      <c r="C47" s="130">
        <v>6249742</v>
      </c>
      <c r="D47" s="130">
        <v>6179132</v>
      </c>
      <c r="E47" s="131">
        <v>1.0109999999999999</v>
      </c>
      <c r="F47" s="131">
        <v>1.054</v>
      </c>
      <c r="G47" s="131">
        <v>1.004</v>
      </c>
      <c r="H47" s="132">
        <v>0.95699999999999996</v>
      </c>
      <c r="I47" s="132">
        <v>1.0253458423851394</v>
      </c>
      <c r="J47" s="132">
        <v>0.94036879615807789</v>
      </c>
      <c r="K47" s="117"/>
      <c r="L47" s="117"/>
    </row>
    <row r="48" spans="1:13" ht="14.1" customHeight="1">
      <c r="A48" s="128" t="s">
        <v>289</v>
      </c>
      <c r="B48" s="133" t="s">
        <v>290</v>
      </c>
      <c r="C48" s="130">
        <v>12983107</v>
      </c>
      <c r="D48" s="130">
        <v>12868734</v>
      </c>
      <c r="E48" s="131">
        <v>1.008</v>
      </c>
      <c r="F48" s="131">
        <v>1.0289999999999999</v>
      </c>
      <c r="G48" s="131">
        <v>1.0449999999999999</v>
      </c>
      <c r="H48" s="132">
        <v>0.97099999999999997</v>
      </c>
      <c r="I48" s="132">
        <v>0.96207590494888928</v>
      </c>
      <c r="J48" s="132">
        <v>0.97805081089091217</v>
      </c>
      <c r="K48" s="117"/>
      <c r="L48" s="117"/>
    </row>
    <row r="49" spans="1:13" ht="14.1" customHeight="1">
      <c r="A49" s="128" t="s">
        <v>291</v>
      </c>
      <c r="B49" s="133" t="s">
        <v>292</v>
      </c>
      <c r="C49" s="130">
        <v>14559695</v>
      </c>
      <c r="D49" s="130">
        <v>14585977</v>
      </c>
      <c r="E49" s="131">
        <v>0.998</v>
      </c>
      <c r="F49" s="131">
        <v>1.04</v>
      </c>
      <c r="G49" s="131">
        <v>1.0109999999999999</v>
      </c>
      <c r="H49" s="132">
        <v>0.98499999999999999</v>
      </c>
      <c r="I49" s="132">
        <v>0.99104711768384601</v>
      </c>
      <c r="J49" s="132">
        <v>1.0188076350120796</v>
      </c>
      <c r="K49" s="117"/>
      <c r="L49" s="117"/>
    </row>
    <row r="50" spans="1:13" ht="14.1" customHeight="1">
      <c r="A50" s="128" t="s">
        <v>293</v>
      </c>
      <c r="B50" s="133" t="s">
        <v>294</v>
      </c>
      <c r="C50" s="130">
        <v>10597897</v>
      </c>
      <c r="D50" s="130">
        <v>10278336</v>
      </c>
      <c r="E50" s="131">
        <v>1.0309999999999999</v>
      </c>
      <c r="F50" s="131">
        <v>1.036</v>
      </c>
      <c r="G50" s="131">
        <v>0.95499999999999996</v>
      </c>
      <c r="H50" s="132">
        <v>0.95499999999999996</v>
      </c>
      <c r="I50" s="132">
        <v>1.0282438423386349</v>
      </c>
      <c r="J50" s="132">
        <v>1.0085836967274704</v>
      </c>
      <c r="K50" s="117"/>
      <c r="L50" s="117"/>
    </row>
    <row r="51" spans="1:13" ht="14.1" customHeight="1">
      <c r="A51" s="128" t="s">
        <v>295</v>
      </c>
      <c r="B51" s="133" t="s">
        <v>296</v>
      </c>
      <c r="C51" s="130">
        <v>16478297</v>
      </c>
      <c r="D51" s="130">
        <v>16335824</v>
      </c>
      <c r="E51" s="131">
        <v>1.008</v>
      </c>
      <c r="F51" s="131">
        <v>1.1359999999999999</v>
      </c>
      <c r="G51" s="131">
        <v>1.0449999999999999</v>
      </c>
      <c r="H51" s="132">
        <v>0.90200000000000002</v>
      </c>
      <c r="I51" s="132">
        <v>1.0063863601254315</v>
      </c>
      <c r="J51" s="132">
        <v>0.9675016717674344</v>
      </c>
      <c r="K51" s="117"/>
      <c r="L51" s="117"/>
    </row>
    <row r="52" spans="1:13" ht="14.1" customHeight="1">
      <c r="A52" s="128" t="s">
        <v>297</v>
      </c>
      <c r="B52" s="133" t="s">
        <v>298</v>
      </c>
      <c r="C52" s="130">
        <v>16968919</v>
      </c>
      <c r="D52" s="130">
        <v>17458621</v>
      </c>
      <c r="E52" s="131">
        <v>0.97099999999999997</v>
      </c>
      <c r="F52" s="131">
        <v>1.0329999999999999</v>
      </c>
      <c r="G52" s="131">
        <v>1.0429999999999999</v>
      </c>
      <c r="H52" s="132">
        <v>0.98899999999999999</v>
      </c>
      <c r="I52" s="132">
        <v>1.0663628645045746</v>
      </c>
      <c r="J52" s="132">
        <v>0.96291612480255451</v>
      </c>
      <c r="K52" s="117"/>
      <c r="L52" s="117"/>
    </row>
    <row r="53" spans="1:13" ht="14.1" customHeight="1">
      <c r="A53" s="128" t="s">
        <v>299</v>
      </c>
      <c r="B53" s="133" t="s">
        <v>300</v>
      </c>
      <c r="C53" s="130">
        <v>8104742</v>
      </c>
      <c r="D53" s="130">
        <v>8121639</v>
      </c>
      <c r="E53" s="131">
        <v>0.997</v>
      </c>
      <c r="F53" s="131">
        <v>1.0389999999999999</v>
      </c>
      <c r="G53" s="131">
        <v>1.0509999999999999</v>
      </c>
      <c r="H53" s="132">
        <v>0.95599999999999996</v>
      </c>
      <c r="I53" s="132">
        <v>0.94359549440757862</v>
      </c>
      <c r="J53" s="132">
        <v>1.0273054442055345</v>
      </c>
      <c r="K53" s="117"/>
      <c r="L53" s="117"/>
    </row>
    <row r="54" spans="1:13" ht="14.1" customHeight="1">
      <c r="A54" s="128" t="s">
        <v>301</v>
      </c>
      <c r="B54" s="133" t="s">
        <v>302</v>
      </c>
      <c r="C54" s="130">
        <v>5650509</v>
      </c>
      <c r="D54" s="130">
        <v>5665021</v>
      </c>
      <c r="E54" s="131">
        <v>0.997</v>
      </c>
      <c r="F54" s="131">
        <v>1.0589999999999999</v>
      </c>
      <c r="G54" s="131">
        <v>0.91100000000000003</v>
      </c>
      <c r="H54" s="132">
        <v>1.028</v>
      </c>
      <c r="I54" s="132">
        <v>0.98366811380673713</v>
      </c>
      <c r="J54" s="132">
        <v>0.95789080552518513</v>
      </c>
      <c r="K54" s="117"/>
      <c r="L54" s="117"/>
    </row>
    <row r="55" spans="1:13" ht="14.1" customHeight="1">
      <c r="A55" s="128" t="s">
        <v>303</v>
      </c>
      <c r="B55" s="133" t="s">
        <v>304</v>
      </c>
      <c r="C55" s="130">
        <v>9164742</v>
      </c>
      <c r="D55" s="130">
        <v>9237514</v>
      </c>
      <c r="E55" s="131">
        <v>0.99199999999999999</v>
      </c>
      <c r="F55" s="131">
        <v>1.161</v>
      </c>
      <c r="G55" s="131">
        <v>1.02</v>
      </c>
      <c r="H55" s="132">
        <v>0.91600000000000004</v>
      </c>
      <c r="I55" s="132">
        <v>1.065207389767006</v>
      </c>
      <c r="J55" s="132">
        <v>0.92017855209727317</v>
      </c>
      <c r="K55" s="117"/>
      <c r="L55" s="117"/>
    </row>
    <row r="56" spans="1:13" ht="14.1" customHeight="1">
      <c r="A56" s="128" t="s">
        <v>305</v>
      </c>
      <c r="B56" s="133" t="s">
        <v>306</v>
      </c>
      <c r="C56" s="130">
        <v>9763805</v>
      </c>
      <c r="D56" s="130">
        <v>9629822</v>
      </c>
      <c r="E56" s="131">
        <v>1.0129999999999999</v>
      </c>
      <c r="F56" s="131">
        <v>1.0109999999999999</v>
      </c>
      <c r="G56" s="131">
        <v>1.046</v>
      </c>
      <c r="H56" s="132">
        <v>0.97099999999999997</v>
      </c>
      <c r="I56" s="132">
        <v>1.0012018702649363</v>
      </c>
      <c r="J56" s="132">
        <v>0.95225168526697546</v>
      </c>
      <c r="K56" s="117"/>
      <c r="L56" s="117"/>
    </row>
    <row r="57" spans="1:13" ht="14.1" customHeight="1">
      <c r="A57" s="128" t="s">
        <v>307</v>
      </c>
      <c r="B57" s="133" t="s">
        <v>308</v>
      </c>
      <c r="C57" s="130">
        <v>7286493</v>
      </c>
      <c r="D57" s="130">
        <v>7363756</v>
      </c>
      <c r="E57" s="131">
        <v>0.98899999999999999</v>
      </c>
      <c r="F57" s="131">
        <v>1.012</v>
      </c>
      <c r="G57" s="131">
        <v>1.046</v>
      </c>
      <c r="H57" s="132">
        <v>0.95599999999999996</v>
      </c>
      <c r="I57" s="132">
        <v>1.0077758567000878</v>
      </c>
      <c r="J57" s="132">
        <v>0.9911792614826056</v>
      </c>
      <c r="K57" s="117"/>
      <c r="L57" s="117"/>
    </row>
    <row r="58" spans="1:13" ht="14.1" customHeight="1">
      <c r="A58" s="197" t="s">
        <v>234</v>
      </c>
      <c r="B58" s="198"/>
      <c r="C58" s="134">
        <f>SUM(C44:C57)</f>
        <v>152005883</v>
      </c>
      <c r="D58" s="134">
        <f>SUM(D44:D57)</f>
        <v>152390791</v>
      </c>
      <c r="E58" s="131">
        <f>IF(ISERR(C58/D58),"－　  　",C58/D58)</f>
        <v>0.99747420433036538</v>
      </c>
      <c r="F58" s="135" t="s">
        <v>235</v>
      </c>
      <c r="G58" s="135" t="s">
        <v>235</v>
      </c>
      <c r="H58" s="135" t="s">
        <v>235</v>
      </c>
      <c r="I58" s="135" t="s">
        <v>235</v>
      </c>
      <c r="J58" s="156"/>
      <c r="K58" s="117"/>
      <c r="L58" s="117"/>
    </row>
    <row r="59" spans="1:13" ht="14.1" customHeight="1">
      <c r="D59" s="137"/>
      <c r="E59" s="138"/>
      <c r="F59" s="138"/>
      <c r="G59" s="138"/>
      <c r="H59" s="138"/>
      <c r="I59" s="138"/>
      <c r="J59" s="157"/>
      <c r="K59" s="117"/>
      <c r="L59" s="117"/>
    </row>
    <row r="60" spans="1:13" ht="15.75" customHeight="1">
      <c r="A60" s="120" t="s">
        <v>309</v>
      </c>
      <c r="C60" s="121"/>
      <c r="D60" s="122" t="s">
        <v>210</v>
      </c>
      <c r="E60" s="122"/>
      <c r="F60" s="122"/>
      <c r="G60" s="122"/>
      <c r="H60" s="122"/>
      <c r="I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1.0052499999999998</v>
      </c>
    </row>
    <row r="62" spans="1:13" ht="14.1" customHeight="1">
      <c r="A62" s="128" t="s">
        <v>310</v>
      </c>
      <c r="B62" s="129" t="s">
        <v>311</v>
      </c>
      <c r="C62" s="130">
        <v>11143538</v>
      </c>
      <c r="D62" s="130">
        <v>11576836</v>
      </c>
      <c r="E62" s="131">
        <v>0.96199999999999997</v>
      </c>
      <c r="F62" s="131">
        <v>1.115</v>
      </c>
      <c r="G62" s="131">
        <v>1.008</v>
      </c>
      <c r="H62" s="132">
        <v>0.97499999999999998</v>
      </c>
      <c r="I62" s="132">
        <v>1.0122534560137726</v>
      </c>
      <c r="J62" s="132">
        <v>0.94602283018831945</v>
      </c>
      <c r="K62" s="117"/>
      <c r="L62" s="117"/>
    </row>
    <row r="63" spans="1:13" ht="14.1" customHeight="1">
      <c r="A63" s="128" t="s">
        <v>312</v>
      </c>
      <c r="B63" s="133" t="s">
        <v>313</v>
      </c>
      <c r="C63" s="130">
        <v>18090811</v>
      </c>
      <c r="D63" s="130">
        <v>17988376</v>
      </c>
      <c r="E63" s="131">
        <v>1.0049999999999999</v>
      </c>
      <c r="F63" s="131">
        <v>1.0580000000000001</v>
      </c>
      <c r="G63" s="131">
        <v>0.95</v>
      </c>
      <c r="H63" s="132">
        <v>1.0449999999999999</v>
      </c>
      <c r="I63" s="132">
        <v>1.0414189437325685</v>
      </c>
      <c r="J63" s="132">
        <v>0.9729002379345365</v>
      </c>
      <c r="K63" s="117"/>
      <c r="L63" s="117"/>
    </row>
    <row r="64" spans="1:13" ht="14.1" customHeight="1">
      <c r="A64" s="128" t="s">
        <v>314</v>
      </c>
      <c r="B64" s="133" t="s">
        <v>315</v>
      </c>
      <c r="C64" s="130">
        <v>13336106</v>
      </c>
      <c r="D64" s="130">
        <v>13257201</v>
      </c>
      <c r="E64" s="131">
        <v>1.0049999999999999</v>
      </c>
      <c r="F64" s="131">
        <v>1.054</v>
      </c>
      <c r="G64" s="131">
        <v>0.98599999999999999</v>
      </c>
      <c r="H64" s="132">
        <v>1.056</v>
      </c>
      <c r="I64" s="132">
        <v>1.0124291090863371</v>
      </c>
      <c r="J64" s="132">
        <v>0.97041639805806046</v>
      </c>
      <c r="K64" s="117"/>
      <c r="L64" s="117"/>
    </row>
    <row r="65" spans="1:12" ht="14.1" customHeight="1">
      <c r="A65" s="128" t="s">
        <v>316</v>
      </c>
      <c r="B65" s="133" t="s">
        <v>317</v>
      </c>
      <c r="C65" s="130">
        <v>14030212</v>
      </c>
      <c r="D65" s="130">
        <v>14063023</v>
      </c>
      <c r="E65" s="131">
        <v>0.997</v>
      </c>
      <c r="F65" s="131">
        <v>1.07</v>
      </c>
      <c r="G65" s="131">
        <v>0.92800000000000005</v>
      </c>
      <c r="H65" s="132">
        <v>0.98299999999999998</v>
      </c>
      <c r="I65" s="132">
        <v>1.060735357387705</v>
      </c>
      <c r="J65" s="132">
        <v>0.96240039840637448</v>
      </c>
      <c r="K65" s="117"/>
      <c r="L65" s="117"/>
    </row>
    <row r="66" spans="1:12" ht="14.1" customHeight="1">
      <c r="A66" s="128" t="s">
        <v>318</v>
      </c>
      <c r="B66" s="133" t="s">
        <v>319</v>
      </c>
      <c r="C66" s="130">
        <v>21077292</v>
      </c>
      <c r="D66" s="130">
        <v>20498240</v>
      </c>
      <c r="E66" s="131">
        <v>1.028</v>
      </c>
      <c r="F66" s="131">
        <v>1.0720000000000001</v>
      </c>
      <c r="G66" s="131">
        <v>1.0009999999999999</v>
      </c>
      <c r="H66" s="132">
        <v>0.95699999999999996</v>
      </c>
      <c r="I66" s="132">
        <v>1.0260479792791277</v>
      </c>
      <c r="J66" s="132">
        <v>1.0011702542095142</v>
      </c>
      <c r="K66" s="117"/>
      <c r="L66" s="117"/>
    </row>
    <row r="67" spans="1:12" ht="14.1" customHeight="1">
      <c r="A67" s="128" t="s">
        <v>320</v>
      </c>
      <c r="B67" s="133" t="s">
        <v>321</v>
      </c>
      <c r="C67" s="130">
        <v>13493470</v>
      </c>
      <c r="D67" s="130">
        <v>13276825</v>
      </c>
      <c r="E67" s="131">
        <v>1.016</v>
      </c>
      <c r="F67" s="131">
        <v>1.032</v>
      </c>
      <c r="G67" s="131">
        <v>1.0129999999999999</v>
      </c>
      <c r="H67" s="132">
        <v>0.995</v>
      </c>
      <c r="I67" s="132">
        <v>0.99980276230026055</v>
      </c>
      <c r="J67" s="132">
        <v>0.98781192864421041</v>
      </c>
      <c r="K67" s="117"/>
      <c r="L67" s="117"/>
    </row>
    <row r="68" spans="1:12" ht="14.1" customHeight="1">
      <c r="A68" s="128" t="s">
        <v>322</v>
      </c>
      <c r="B68" s="133" t="s">
        <v>323</v>
      </c>
      <c r="C68" s="130">
        <v>11160259</v>
      </c>
      <c r="D68" s="130">
        <v>11164695</v>
      </c>
      <c r="E68" s="131">
        <v>0.999</v>
      </c>
      <c r="F68" s="131">
        <v>1.0209999999999999</v>
      </c>
      <c r="G68" s="131">
        <v>1.0209999999999999</v>
      </c>
      <c r="H68" s="132">
        <v>1.01</v>
      </c>
      <c r="I68" s="132">
        <v>0.98588054925289481</v>
      </c>
      <c r="J68" s="132">
        <v>0.95145721432381825</v>
      </c>
      <c r="K68" s="117"/>
      <c r="L68" s="117"/>
    </row>
    <row r="69" spans="1:12" ht="14.1" customHeight="1">
      <c r="A69" s="128" t="s">
        <v>324</v>
      </c>
      <c r="B69" s="133" t="s">
        <v>325</v>
      </c>
      <c r="C69" s="130">
        <v>20849670</v>
      </c>
      <c r="D69" s="130">
        <v>21015630</v>
      </c>
      <c r="E69" s="131">
        <v>0.99199999999999999</v>
      </c>
      <c r="F69" s="131">
        <v>1.006</v>
      </c>
      <c r="G69" s="131">
        <v>1.0209999999999999</v>
      </c>
      <c r="H69" s="132">
        <v>0.96599999999999997</v>
      </c>
      <c r="I69" s="132">
        <v>0.98510671689368645</v>
      </c>
      <c r="J69" s="132">
        <v>1.007257988518016</v>
      </c>
      <c r="K69" s="117"/>
      <c r="L69" s="117"/>
    </row>
    <row r="70" spans="1:12" ht="14.1" customHeight="1">
      <c r="A70" s="128" t="s">
        <v>326</v>
      </c>
      <c r="B70" s="133" t="s">
        <v>327</v>
      </c>
      <c r="C70" s="130">
        <v>11296172</v>
      </c>
      <c r="D70" s="130">
        <v>10958458</v>
      </c>
      <c r="E70" s="131">
        <v>1.03</v>
      </c>
      <c r="F70" s="131">
        <v>1.0329999999999999</v>
      </c>
      <c r="G70" s="131">
        <v>1.06</v>
      </c>
      <c r="H70" s="132">
        <v>0.88500000000000001</v>
      </c>
      <c r="I70" s="132">
        <v>1.0498567176452878</v>
      </c>
      <c r="J70" s="132">
        <v>0.97130670018201215</v>
      </c>
      <c r="K70" s="117"/>
      <c r="L70" s="117"/>
    </row>
    <row r="71" spans="1:12" ht="14.1" customHeight="1">
      <c r="A71" s="128" t="s">
        <v>328</v>
      </c>
      <c r="B71" s="133" t="s">
        <v>329</v>
      </c>
      <c r="C71" s="130">
        <v>20945508</v>
      </c>
      <c r="D71" s="130">
        <v>20921897</v>
      </c>
      <c r="E71" s="131">
        <v>1.0009999999999999</v>
      </c>
      <c r="F71" s="131">
        <v>1.0609999999999999</v>
      </c>
      <c r="G71" s="131">
        <v>0.99199999999999999</v>
      </c>
      <c r="H71" s="132">
        <v>0.94799999999999995</v>
      </c>
      <c r="I71" s="132">
        <v>1.0466056419841978</v>
      </c>
      <c r="J71" s="132">
        <v>1.021080994432692</v>
      </c>
      <c r="K71" s="117"/>
      <c r="L71" s="117"/>
    </row>
    <row r="72" spans="1:12" ht="14.1" customHeight="1">
      <c r="A72" s="128" t="s">
        <v>330</v>
      </c>
      <c r="B72" s="133" t="s">
        <v>331</v>
      </c>
      <c r="C72" s="130">
        <v>18603614</v>
      </c>
      <c r="D72" s="130">
        <v>18661203</v>
      </c>
      <c r="E72" s="131">
        <v>0.996</v>
      </c>
      <c r="F72" s="131">
        <v>1.0469999999999999</v>
      </c>
      <c r="G72" s="131">
        <v>0.999</v>
      </c>
      <c r="H72" s="132">
        <v>1.0009999999999999</v>
      </c>
      <c r="I72" s="132">
        <v>0.98341499473756455</v>
      </c>
      <c r="J72" s="132">
        <v>1.0192587977292649</v>
      </c>
      <c r="K72" s="117"/>
      <c r="L72" s="117"/>
    </row>
    <row r="73" spans="1:12" ht="14.1" customHeight="1">
      <c r="A73" s="128" t="s">
        <v>332</v>
      </c>
      <c r="B73" s="133" t="s">
        <v>333</v>
      </c>
      <c r="C73" s="130">
        <v>16742067</v>
      </c>
      <c r="D73" s="130">
        <v>16738279</v>
      </c>
      <c r="E73" s="131">
        <v>1</v>
      </c>
      <c r="F73" s="131">
        <v>0.997</v>
      </c>
      <c r="G73" s="131">
        <v>1.0089999999999999</v>
      </c>
      <c r="H73" s="132">
        <v>0.97599999999999998</v>
      </c>
      <c r="I73" s="132">
        <v>1.0525358356293455</v>
      </c>
      <c r="J73" s="132">
        <v>0.95569352165138044</v>
      </c>
      <c r="K73" s="117"/>
      <c r="L73" s="117"/>
    </row>
    <row r="74" spans="1:12" ht="14.1" customHeight="1">
      <c r="A74" s="128" t="s">
        <v>334</v>
      </c>
      <c r="B74" s="133" t="s">
        <v>335</v>
      </c>
      <c r="C74" s="130">
        <v>23177137</v>
      </c>
      <c r="D74" s="130">
        <v>22463117</v>
      </c>
      <c r="E74" s="131">
        <v>1.0309999999999999</v>
      </c>
      <c r="F74" s="131">
        <v>1.085</v>
      </c>
      <c r="G74" s="131">
        <v>1.01</v>
      </c>
      <c r="H74" s="132">
        <v>0.93200000000000005</v>
      </c>
      <c r="I74" s="132">
        <v>1.0240542277372053</v>
      </c>
      <c r="J74" s="132">
        <v>0.93716273878963541</v>
      </c>
      <c r="K74" s="117"/>
      <c r="L74" s="117"/>
    </row>
    <row r="75" spans="1:12" ht="14.1" customHeight="1">
      <c r="A75" s="128" t="s">
        <v>336</v>
      </c>
      <c r="B75" s="133" t="s">
        <v>337</v>
      </c>
      <c r="C75" s="130">
        <v>17017961</v>
      </c>
      <c r="D75" s="130">
        <v>17528140</v>
      </c>
      <c r="E75" s="131">
        <v>0.97</v>
      </c>
      <c r="F75" s="131">
        <v>1.0680000000000001</v>
      </c>
      <c r="G75" s="131">
        <v>1.0449999999999999</v>
      </c>
      <c r="H75" s="132">
        <v>0.92400000000000004</v>
      </c>
      <c r="I75" s="132">
        <v>0.99685956845775436</v>
      </c>
      <c r="J75" s="132">
        <v>1.0364580391041538</v>
      </c>
      <c r="K75" s="117"/>
      <c r="L75" s="117"/>
    </row>
    <row r="76" spans="1:12" ht="14.1" customHeight="1">
      <c r="A76" s="128" t="s">
        <v>338</v>
      </c>
      <c r="B76" s="133" t="s">
        <v>339</v>
      </c>
      <c r="C76" s="130">
        <v>16472133</v>
      </c>
      <c r="D76" s="130">
        <v>16188079</v>
      </c>
      <c r="E76" s="131">
        <v>1.0169999999999999</v>
      </c>
      <c r="F76" s="131">
        <v>1.095</v>
      </c>
      <c r="G76" s="131">
        <v>0.98399999999999999</v>
      </c>
      <c r="H76" s="132">
        <v>1.0189999999999999</v>
      </c>
      <c r="I76" s="132">
        <v>0.96091684600763594</v>
      </c>
      <c r="J76" s="132">
        <v>1.0212464656288132</v>
      </c>
      <c r="K76" s="117"/>
      <c r="L76" s="117"/>
    </row>
    <row r="77" spans="1:12" ht="14.1" customHeight="1">
      <c r="A77" s="128" t="s">
        <v>340</v>
      </c>
      <c r="B77" s="133" t="s">
        <v>341</v>
      </c>
      <c r="C77" s="130">
        <v>11534555</v>
      </c>
      <c r="D77" s="130">
        <v>11629213</v>
      </c>
      <c r="E77" s="131">
        <v>0.99099999999999999</v>
      </c>
      <c r="F77" s="131">
        <v>1.093</v>
      </c>
      <c r="G77" s="131">
        <v>1.034</v>
      </c>
      <c r="H77" s="132">
        <v>0.95</v>
      </c>
      <c r="I77" s="132">
        <v>0.9717402426135463</v>
      </c>
      <c r="J77" s="132">
        <v>0.94613873534536963</v>
      </c>
      <c r="K77" s="117"/>
      <c r="L77" s="117"/>
    </row>
    <row r="78" spans="1:12" ht="14.1" customHeight="1">
      <c r="A78" s="128" t="s">
        <v>342</v>
      </c>
      <c r="B78" s="133" t="s">
        <v>343</v>
      </c>
      <c r="C78" s="130">
        <v>18691440</v>
      </c>
      <c r="D78" s="130">
        <v>18214243</v>
      </c>
      <c r="E78" s="131">
        <v>1.026</v>
      </c>
      <c r="F78" s="131">
        <v>1.1160000000000001</v>
      </c>
      <c r="G78" s="131">
        <v>1.06</v>
      </c>
      <c r="H78" s="132">
        <v>0.90700000000000003</v>
      </c>
      <c r="I78" s="132">
        <v>0.99137390349005339</v>
      </c>
      <c r="J78" s="132">
        <v>1.0167895136249616</v>
      </c>
      <c r="K78" s="117"/>
      <c r="L78" s="117"/>
    </row>
    <row r="79" spans="1:12" ht="14.1" customHeight="1">
      <c r="A79" s="128" t="s">
        <v>344</v>
      </c>
      <c r="B79" s="133" t="s">
        <v>345</v>
      </c>
      <c r="C79" s="130">
        <v>15238705</v>
      </c>
      <c r="D79" s="130">
        <v>15594886</v>
      </c>
      <c r="E79" s="131">
        <v>0.97699999999999998</v>
      </c>
      <c r="F79" s="131">
        <v>1.0860000000000001</v>
      </c>
      <c r="G79" s="131">
        <v>1.002</v>
      </c>
      <c r="H79" s="132">
        <v>0.96399999999999997</v>
      </c>
      <c r="I79" s="132">
        <v>1.0099835937823503</v>
      </c>
      <c r="J79" s="132">
        <v>0.97490321218547071</v>
      </c>
      <c r="K79" s="117"/>
      <c r="L79" s="117"/>
    </row>
    <row r="80" spans="1:12" ht="14.1" customHeight="1">
      <c r="A80" s="128" t="s">
        <v>346</v>
      </c>
      <c r="B80" s="133" t="s">
        <v>347</v>
      </c>
      <c r="C80" s="130">
        <v>17428041</v>
      </c>
      <c r="D80" s="130">
        <v>16160370</v>
      </c>
      <c r="E80" s="131">
        <v>1.0780000000000001</v>
      </c>
      <c r="F80" s="131">
        <v>1.069</v>
      </c>
      <c r="G80" s="131">
        <v>0.99299999999999999</v>
      </c>
      <c r="H80" s="132">
        <v>0.93600000000000005</v>
      </c>
      <c r="I80" s="132">
        <v>1.0410816093032125</v>
      </c>
      <c r="J80" s="132">
        <v>0.99137798786219744</v>
      </c>
      <c r="K80" s="117"/>
      <c r="L80" s="117"/>
    </row>
    <row r="81" spans="1:13" ht="14.1" customHeight="1">
      <c r="A81" s="128" t="s">
        <v>348</v>
      </c>
      <c r="B81" s="133" t="s">
        <v>349</v>
      </c>
      <c r="C81" s="130">
        <v>20558091</v>
      </c>
      <c r="D81" s="130">
        <v>20875966</v>
      </c>
      <c r="E81" s="131">
        <v>0.98399999999999999</v>
      </c>
      <c r="F81" s="131">
        <v>1.0580000000000001</v>
      </c>
      <c r="G81" s="131">
        <v>0.98699999999999999</v>
      </c>
      <c r="H81" s="132">
        <v>1</v>
      </c>
      <c r="I81" s="132">
        <v>1.0431566641651719</v>
      </c>
      <c r="J81" s="132">
        <v>0.95287626816887716</v>
      </c>
      <c r="K81" s="117"/>
      <c r="L81" s="117"/>
    </row>
    <row r="82" spans="1:13" ht="14.1" customHeight="1">
      <c r="A82" s="197" t="s">
        <v>234</v>
      </c>
      <c r="B82" s="198"/>
      <c r="C82" s="134">
        <f>SUM(C62:C81)</f>
        <v>330886782</v>
      </c>
      <c r="D82" s="134">
        <f>SUM(D62:D81)</f>
        <v>328774677</v>
      </c>
      <c r="E82" s="131">
        <f>IF(ISERR(C82/D82),"－　  　",C82/D82)</f>
        <v>1.0064241717740323</v>
      </c>
      <c r="F82" s="135" t="s">
        <v>235</v>
      </c>
      <c r="G82" s="135" t="s">
        <v>235</v>
      </c>
      <c r="H82" s="135" t="s">
        <v>235</v>
      </c>
      <c r="I82" s="135" t="s">
        <v>235</v>
      </c>
      <c r="J82" s="156"/>
      <c r="K82" s="117"/>
      <c r="L82" s="117"/>
    </row>
    <row r="83" spans="1:13" ht="14.1" customHeight="1">
      <c r="D83" s="137"/>
      <c r="E83" s="138"/>
      <c r="F83" s="138"/>
      <c r="G83" s="138"/>
      <c r="H83" s="138"/>
      <c r="I83" s="138"/>
      <c r="J83" s="157"/>
      <c r="K83" s="117"/>
      <c r="L83" s="117"/>
    </row>
    <row r="84" spans="1:13" ht="15.75" customHeight="1">
      <c r="A84" s="120" t="s">
        <v>350</v>
      </c>
      <c r="C84" s="121"/>
      <c r="D84" s="122" t="s">
        <v>210</v>
      </c>
      <c r="E84" s="122"/>
      <c r="F84" s="122"/>
      <c r="G84" s="122"/>
      <c r="H84" s="122"/>
      <c r="I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0.99218181818181828</v>
      </c>
    </row>
    <row r="86" spans="1:13" ht="14.1" customHeight="1">
      <c r="A86" s="128" t="s">
        <v>351</v>
      </c>
      <c r="B86" s="129" t="s">
        <v>352</v>
      </c>
      <c r="C86" s="130">
        <v>23056444</v>
      </c>
      <c r="D86" s="130">
        <v>22593838</v>
      </c>
      <c r="E86" s="131">
        <v>1.02</v>
      </c>
      <c r="F86" s="131">
        <v>1.0449999999999999</v>
      </c>
      <c r="G86" s="131">
        <v>1.0369999999999999</v>
      </c>
      <c r="H86" s="132">
        <v>0.99299999999999999</v>
      </c>
      <c r="I86" s="132">
        <v>0.99639198070690982</v>
      </c>
      <c r="J86" s="132">
        <v>1.0147944459351836</v>
      </c>
      <c r="K86" s="117"/>
      <c r="L86" s="117"/>
    </row>
    <row r="87" spans="1:13" ht="14.1" customHeight="1">
      <c r="A87" s="128" t="s">
        <v>353</v>
      </c>
      <c r="B87" s="133" t="s">
        <v>354</v>
      </c>
      <c r="C87" s="130">
        <v>45846963</v>
      </c>
      <c r="D87" s="130">
        <v>44590108</v>
      </c>
      <c r="E87" s="131">
        <v>1.028</v>
      </c>
      <c r="F87" s="131">
        <v>1.0069999999999999</v>
      </c>
      <c r="G87" s="131">
        <v>1.0329999999999999</v>
      </c>
      <c r="H87" s="132">
        <v>1.0189999999999999</v>
      </c>
      <c r="I87" s="132">
        <v>1.0031338130582754</v>
      </c>
      <c r="J87" s="132">
        <v>0.96566469354731932</v>
      </c>
      <c r="K87" s="117"/>
      <c r="L87" s="117"/>
    </row>
    <row r="88" spans="1:13" ht="14.1" customHeight="1">
      <c r="A88" s="128" t="s">
        <v>355</v>
      </c>
      <c r="B88" s="133" t="s">
        <v>356</v>
      </c>
      <c r="C88" s="130">
        <v>17788534</v>
      </c>
      <c r="D88" s="130">
        <v>17729476</v>
      </c>
      <c r="E88" s="131">
        <v>1.0029999999999999</v>
      </c>
      <c r="F88" s="131">
        <v>1.0449999999999999</v>
      </c>
      <c r="G88" s="131">
        <v>1.012</v>
      </c>
      <c r="H88" s="132">
        <v>0.96699999999999997</v>
      </c>
      <c r="I88" s="132">
        <v>0.98994623497622181</v>
      </c>
      <c r="J88" s="132">
        <v>0.97440847450498591</v>
      </c>
      <c r="K88" s="117"/>
      <c r="L88" s="117"/>
    </row>
    <row r="89" spans="1:13" ht="14.1" customHeight="1">
      <c r="A89" s="128" t="s">
        <v>357</v>
      </c>
      <c r="B89" s="133" t="s">
        <v>358</v>
      </c>
      <c r="C89" s="130">
        <v>22453144</v>
      </c>
      <c r="D89" s="130">
        <v>22599583</v>
      </c>
      <c r="E89" s="131">
        <v>0.99299999999999999</v>
      </c>
      <c r="F89" s="131">
        <v>1.0109999999999999</v>
      </c>
      <c r="G89" s="131">
        <v>1.048</v>
      </c>
      <c r="H89" s="132">
        <v>0.98299999999999998</v>
      </c>
      <c r="I89" s="132">
        <v>0.97833146843780683</v>
      </c>
      <c r="J89" s="132">
        <v>1.0167701473816244</v>
      </c>
      <c r="K89" s="117"/>
      <c r="L89" s="117"/>
    </row>
    <row r="90" spans="1:13" ht="14.1" customHeight="1">
      <c r="A90" s="128" t="s">
        <v>359</v>
      </c>
      <c r="B90" s="133" t="s">
        <v>360</v>
      </c>
      <c r="C90" s="130">
        <v>29187450</v>
      </c>
      <c r="D90" s="130">
        <v>28976545</v>
      </c>
      <c r="E90" s="131">
        <v>1.0069999999999999</v>
      </c>
      <c r="F90" s="131">
        <v>1.044</v>
      </c>
      <c r="G90" s="131">
        <v>1.0349999999999999</v>
      </c>
      <c r="H90" s="132">
        <v>1.008</v>
      </c>
      <c r="I90" s="132">
        <v>0.97612242377624381</v>
      </c>
      <c r="J90" s="132">
        <v>1.0310500425882518</v>
      </c>
      <c r="K90" s="117"/>
      <c r="L90" s="117"/>
    </row>
    <row r="91" spans="1:13" ht="14.1" customHeight="1">
      <c r="A91" s="128" t="s">
        <v>361</v>
      </c>
      <c r="B91" s="133" t="s">
        <v>362</v>
      </c>
      <c r="C91" s="130">
        <v>17898500</v>
      </c>
      <c r="D91" s="130">
        <v>18670812</v>
      </c>
      <c r="E91" s="131">
        <v>0.95799999999999996</v>
      </c>
      <c r="F91" s="131">
        <v>1.0620000000000001</v>
      </c>
      <c r="G91" s="131">
        <v>1.0249999999999999</v>
      </c>
      <c r="H91" s="132">
        <v>0.92500000000000004</v>
      </c>
      <c r="I91" s="132">
        <v>0.99046283284452896</v>
      </c>
      <c r="J91" s="132">
        <v>1.026668918056282</v>
      </c>
      <c r="K91" s="117"/>
      <c r="L91" s="117"/>
    </row>
    <row r="92" spans="1:13" ht="14.1" customHeight="1">
      <c r="A92" s="128" t="s">
        <v>363</v>
      </c>
      <c r="B92" s="133" t="s">
        <v>364</v>
      </c>
      <c r="C92" s="130">
        <v>23626179</v>
      </c>
      <c r="D92" s="130">
        <v>23707380</v>
      </c>
      <c r="E92" s="131">
        <v>0.996</v>
      </c>
      <c r="F92" s="131">
        <v>1.079</v>
      </c>
      <c r="G92" s="131">
        <v>1.036</v>
      </c>
      <c r="H92" s="132">
        <v>0.93100000000000005</v>
      </c>
      <c r="I92" s="132">
        <v>1.0333584455010665</v>
      </c>
      <c r="J92" s="132">
        <v>0.93542042216375221</v>
      </c>
      <c r="K92" s="117"/>
      <c r="L92" s="117"/>
    </row>
    <row r="93" spans="1:13" ht="14.1" customHeight="1">
      <c r="A93" s="128" t="s">
        <v>365</v>
      </c>
      <c r="B93" s="133" t="s">
        <v>366</v>
      </c>
      <c r="C93" s="130">
        <v>22844530</v>
      </c>
      <c r="D93" s="130">
        <v>23513455</v>
      </c>
      <c r="E93" s="131">
        <v>0.97099999999999997</v>
      </c>
      <c r="F93" s="131">
        <v>1.05</v>
      </c>
      <c r="G93" s="131">
        <v>1.036</v>
      </c>
      <c r="H93" s="132">
        <v>0.95699999999999996</v>
      </c>
      <c r="I93" s="132">
        <v>0.94050966974748618</v>
      </c>
      <c r="J93" s="132">
        <v>1.060203188412548</v>
      </c>
      <c r="K93" s="117"/>
      <c r="L93" s="117"/>
    </row>
    <row r="94" spans="1:13" ht="14.1" customHeight="1">
      <c r="A94" s="128" t="s">
        <v>367</v>
      </c>
      <c r="B94" s="133" t="s">
        <v>368</v>
      </c>
      <c r="C94" s="130">
        <v>27936073</v>
      </c>
      <c r="D94" s="130">
        <v>28747960</v>
      </c>
      <c r="E94" s="131">
        <v>0.97099999999999997</v>
      </c>
      <c r="F94" s="131">
        <v>1.1220000000000001</v>
      </c>
      <c r="G94" s="131">
        <v>1.0309999999999999</v>
      </c>
      <c r="H94" s="132">
        <v>0.93400000000000005</v>
      </c>
      <c r="I94" s="132">
        <v>1.0456574907977831</v>
      </c>
      <c r="J94" s="132">
        <v>1.0189993116906111</v>
      </c>
      <c r="K94" s="117"/>
      <c r="L94" s="117"/>
    </row>
    <row r="95" spans="1:13" ht="14.1" customHeight="1">
      <c r="A95" s="128" t="s">
        <v>369</v>
      </c>
      <c r="B95" s="133" t="s">
        <v>370</v>
      </c>
      <c r="C95" s="130">
        <v>30178736</v>
      </c>
      <c r="D95" s="130">
        <v>30467179</v>
      </c>
      <c r="E95" s="131">
        <v>0.99</v>
      </c>
      <c r="F95" s="131">
        <v>1.0740000000000001</v>
      </c>
      <c r="G95" s="131">
        <v>1.0429999999999999</v>
      </c>
      <c r="H95" s="132">
        <v>0.97199999999999998</v>
      </c>
      <c r="I95" s="132">
        <v>0.98636958942686193</v>
      </c>
      <c r="J95" s="132">
        <v>1.032416826539446</v>
      </c>
      <c r="K95" s="117"/>
      <c r="L95" s="117"/>
    </row>
    <row r="96" spans="1:13" ht="14.1" customHeight="1">
      <c r="A96" s="128" t="s">
        <v>371</v>
      </c>
      <c r="B96" s="133" t="s">
        <v>372</v>
      </c>
      <c r="C96" s="130">
        <v>26814089</v>
      </c>
      <c r="D96" s="130">
        <v>27436727</v>
      </c>
      <c r="E96" s="131">
        <v>0.97699999999999998</v>
      </c>
      <c r="F96" s="131">
        <v>1.08</v>
      </c>
      <c r="G96" s="131">
        <v>1.0009999999999999</v>
      </c>
      <c r="H96" s="132">
        <v>0.98399999999999999</v>
      </c>
      <c r="I96" s="132">
        <v>0.99717961064335836</v>
      </c>
      <c r="J96" s="132">
        <v>0.95979984853036404</v>
      </c>
      <c r="K96" s="117"/>
      <c r="L96" s="117"/>
    </row>
    <row r="97" spans="1:13" ht="14.1" customHeight="1">
      <c r="A97" s="197" t="s">
        <v>234</v>
      </c>
      <c r="B97" s="198"/>
      <c r="C97" s="134">
        <f>SUM(C86:C96)</f>
        <v>287630642</v>
      </c>
      <c r="D97" s="134">
        <f>SUM(D86:D96)</f>
        <v>289033063</v>
      </c>
      <c r="E97" s="131">
        <f>IF(ISERR(C97/D97),"－　  　",C97/D97)</f>
        <v>0.99514788728513037</v>
      </c>
      <c r="F97" s="135" t="s">
        <v>235</v>
      </c>
      <c r="G97" s="135" t="s">
        <v>235</v>
      </c>
      <c r="H97" s="135" t="s">
        <v>235</v>
      </c>
      <c r="I97" s="135" t="s">
        <v>235</v>
      </c>
      <c r="J97" s="156"/>
      <c r="K97" s="117"/>
      <c r="L97" s="117"/>
    </row>
    <row r="98" spans="1:13" ht="14.1" customHeight="1">
      <c r="D98" s="137"/>
      <c r="E98" s="138"/>
      <c r="F98" s="138"/>
      <c r="G98" s="138"/>
      <c r="H98" s="138"/>
      <c r="I98" s="138"/>
      <c r="J98" s="157"/>
      <c r="K98" s="117"/>
      <c r="L98" s="117"/>
    </row>
    <row r="99" spans="1:13" ht="15.75" customHeight="1">
      <c r="A99" s="120" t="s">
        <v>373</v>
      </c>
      <c r="C99" s="121"/>
      <c r="D99" s="122" t="s">
        <v>210</v>
      </c>
      <c r="E99" s="122"/>
      <c r="F99" s="122"/>
      <c r="G99" s="122"/>
      <c r="H99" s="122"/>
      <c r="I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1.0117500000000001</v>
      </c>
    </row>
    <row r="101" spans="1:13" ht="14.1" customHeight="1">
      <c r="A101" s="128" t="s">
        <v>374</v>
      </c>
      <c r="B101" s="129" t="s">
        <v>375</v>
      </c>
      <c r="C101" s="130">
        <v>64322231</v>
      </c>
      <c r="D101" s="130">
        <v>66274025</v>
      </c>
      <c r="E101" s="131">
        <v>0.97</v>
      </c>
      <c r="F101" s="131">
        <v>1.0669999999999999</v>
      </c>
      <c r="G101" s="131">
        <v>1.0309999999999999</v>
      </c>
      <c r="H101" s="132">
        <v>0.999</v>
      </c>
      <c r="I101" s="132">
        <v>1.0560382292421855</v>
      </c>
      <c r="J101" s="132">
        <v>0.98911934263985868</v>
      </c>
      <c r="K101" s="117"/>
      <c r="L101" s="117"/>
    </row>
    <row r="102" spans="1:13" ht="14.1" customHeight="1">
      <c r="A102" s="128" t="s">
        <v>376</v>
      </c>
      <c r="B102" s="133" t="s">
        <v>377</v>
      </c>
      <c r="C102" s="130">
        <v>36085936</v>
      </c>
      <c r="D102" s="130">
        <v>36199461</v>
      </c>
      <c r="E102" s="131">
        <v>0.996</v>
      </c>
      <c r="F102" s="131">
        <v>1.095</v>
      </c>
      <c r="G102" s="131">
        <v>1.012</v>
      </c>
      <c r="H102" s="132">
        <v>0.96799999999999997</v>
      </c>
      <c r="I102" s="132">
        <v>1.0225703745589445</v>
      </c>
      <c r="J102" s="132">
        <v>0.99428290039010681</v>
      </c>
      <c r="K102" s="117"/>
      <c r="L102" s="117"/>
    </row>
    <row r="103" spans="1:13" ht="14.1" customHeight="1">
      <c r="A103" s="128" t="s">
        <v>378</v>
      </c>
      <c r="B103" s="133" t="s">
        <v>379</v>
      </c>
      <c r="C103" s="130">
        <v>31579511</v>
      </c>
      <c r="D103" s="130">
        <v>29457531</v>
      </c>
      <c r="E103" s="131">
        <v>1.0720000000000001</v>
      </c>
      <c r="F103" s="131">
        <v>1.0429999999999999</v>
      </c>
      <c r="G103" s="131">
        <v>0.96399999999999997</v>
      </c>
      <c r="H103" s="132">
        <v>1.036</v>
      </c>
      <c r="I103" s="132">
        <v>0.97644669705123199</v>
      </c>
      <c r="J103" s="132">
        <v>0.96322701734824978</v>
      </c>
      <c r="K103" s="117"/>
      <c r="L103" s="117"/>
    </row>
    <row r="104" spans="1:13" ht="14.1" customHeight="1">
      <c r="A104" s="128" t="s">
        <v>380</v>
      </c>
      <c r="B104" s="133" t="s">
        <v>381</v>
      </c>
      <c r="C104" s="130">
        <v>28208350</v>
      </c>
      <c r="D104" s="130">
        <v>27523198</v>
      </c>
      <c r="E104" s="131">
        <v>1.024</v>
      </c>
      <c r="F104" s="131">
        <v>1.034</v>
      </c>
      <c r="G104" s="131">
        <v>1.044</v>
      </c>
      <c r="H104" s="132">
        <v>0.96599999999999997</v>
      </c>
      <c r="I104" s="132">
        <v>1.0451825924642508</v>
      </c>
      <c r="J104" s="132">
        <v>0.92567587615429725</v>
      </c>
      <c r="K104" s="117"/>
      <c r="L104" s="117"/>
    </row>
    <row r="105" spans="1:13" ht="14.1" customHeight="1">
      <c r="A105" s="128" t="s">
        <v>382</v>
      </c>
      <c r="B105" s="133" t="s">
        <v>383</v>
      </c>
      <c r="C105" s="130">
        <v>69528383</v>
      </c>
      <c r="D105" s="130">
        <v>68595060</v>
      </c>
      <c r="E105" s="131">
        <v>1.0129999999999999</v>
      </c>
      <c r="F105" s="131">
        <v>1.101</v>
      </c>
      <c r="G105" s="131">
        <v>1.052</v>
      </c>
      <c r="H105" s="132">
        <v>0.96499999999999997</v>
      </c>
      <c r="I105" s="132">
        <v>1.0623961194969813</v>
      </c>
      <c r="J105" s="132">
        <v>0.96525253922747789</v>
      </c>
      <c r="K105" s="117"/>
      <c r="L105" s="117"/>
    </row>
    <row r="106" spans="1:13" ht="14.1" customHeight="1">
      <c r="A106" s="128" t="s">
        <v>384</v>
      </c>
      <c r="B106" s="133" t="s">
        <v>385</v>
      </c>
      <c r="C106" s="130">
        <v>41577880</v>
      </c>
      <c r="D106" s="130">
        <v>41397806</v>
      </c>
      <c r="E106" s="131">
        <v>1.004</v>
      </c>
      <c r="F106" s="131">
        <v>1.085</v>
      </c>
      <c r="G106" s="131">
        <v>0.97899999999999998</v>
      </c>
      <c r="H106" s="132">
        <v>0.98899999999999999</v>
      </c>
      <c r="I106" s="132">
        <v>1.0238006115759777</v>
      </c>
      <c r="J106" s="132">
        <v>0.95240967688114353</v>
      </c>
      <c r="K106" s="117"/>
      <c r="L106" s="117"/>
    </row>
    <row r="107" spans="1:13" ht="14.1" customHeight="1">
      <c r="A107" s="128" t="s">
        <v>386</v>
      </c>
      <c r="B107" s="133" t="s">
        <v>387</v>
      </c>
      <c r="C107" s="130">
        <v>36361018</v>
      </c>
      <c r="D107" s="130">
        <v>35498221</v>
      </c>
      <c r="E107" s="131">
        <v>1.024</v>
      </c>
      <c r="F107" s="131">
        <v>1.085</v>
      </c>
      <c r="G107" s="131">
        <v>0.998</v>
      </c>
      <c r="H107" s="132">
        <v>1.006</v>
      </c>
      <c r="I107" s="132">
        <v>1.0099888996702253</v>
      </c>
      <c r="J107" s="132">
        <v>0.9765206309043748</v>
      </c>
      <c r="K107" s="117"/>
      <c r="L107" s="117"/>
    </row>
    <row r="108" spans="1:13" ht="14.1" customHeight="1">
      <c r="A108" s="128" t="s">
        <v>388</v>
      </c>
      <c r="B108" s="133" t="s">
        <v>389</v>
      </c>
      <c r="C108" s="130">
        <v>46105732</v>
      </c>
      <c r="D108" s="130">
        <v>46519590</v>
      </c>
      <c r="E108" s="131">
        <v>0.99099999999999999</v>
      </c>
      <c r="F108" s="131">
        <v>1.0529999999999999</v>
      </c>
      <c r="G108" s="131">
        <v>1.089</v>
      </c>
      <c r="H108" s="132">
        <v>0.92800000000000005</v>
      </c>
      <c r="I108" s="132">
        <v>1.0669846228360436</v>
      </c>
      <c r="J108" s="132">
        <v>0.93211980312986653</v>
      </c>
      <c r="K108" s="117"/>
      <c r="L108" s="117"/>
    </row>
    <row r="109" spans="1:13" ht="14.1" customHeight="1">
      <c r="A109" s="197" t="s">
        <v>234</v>
      </c>
      <c r="B109" s="198"/>
      <c r="C109" s="134">
        <f>SUM(C101:C108)</f>
        <v>353769041</v>
      </c>
      <c r="D109" s="134">
        <f>SUM(D101:D108)</f>
        <v>351464892</v>
      </c>
      <c r="E109" s="131">
        <f>IF(ISERR(C109/D109),"－　  　",C109/D109)</f>
        <v>1.0065558439902442</v>
      </c>
      <c r="F109" s="135" t="s">
        <v>235</v>
      </c>
      <c r="G109" s="135" t="s">
        <v>235</v>
      </c>
      <c r="H109" s="135" t="s">
        <v>235</v>
      </c>
      <c r="I109" s="135" t="s">
        <v>235</v>
      </c>
      <c r="J109" s="156"/>
      <c r="K109" s="117"/>
      <c r="L109" s="117"/>
    </row>
    <row r="110" spans="1:13" ht="14.1" customHeight="1">
      <c r="D110" s="137"/>
      <c r="E110" s="138"/>
      <c r="F110" s="138"/>
      <c r="G110" s="138"/>
      <c r="H110" s="138"/>
      <c r="I110" s="138"/>
      <c r="J110" s="157"/>
      <c r="K110" s="117"/>
      <c r="L110" s="117"/>
    </row>
    <row r="111" spans="1:13" ht="15.75" customHeight="1">
      <c r="A111" s="120" t="s">
        <v>390</v>
      </c>
      <c r="C111" s="121"/>
      <c r="D111" s="122" t="s">
        <v>210</v>
      </c>
      <c r="E111" s="122"/>
      <c r="F111" s="122"/>
      <c r="G111" s="122"/>
      <c r="H111" s="122"/>
      <c r="I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1.02</v>
      </c>
    </row>
    <row r="113" spans="1:12" ht="14.1" customHeight="1">
      <c r="A113" s="128" t="s">
        <v>391</v>
      </c>
      <c r="B113" s="129" t="s">
        <v>392</v>
      </c>
      <c r="C113" s="130">
        <v>71293639</v>
      </c>
      <c r="D113" s="130">
        <v>68311726</v>
      </c>
      <c r="E113" s="131">
        <v>1.0429999999999999</v>
      </c>
      <c r="F113" s="131">
        <v>1.0569999999999999</v>
      </c>
      <c r="G113" s="131">
        <v>1.0409999999999999</v>
      </c>
      <c r="H113" s="132">
        <v>0.97399999999999998</v>
      </c>
      <c r="I113" s="132">
        <v>0.99874967149062066</v>
      </c>
      <c r="J113" s="132">
        <v>0.98717217224900489</v>
      </c>
      <c r="K113" s="117"/>
      <c r="L113" s="117"/>
    </row>
    <row r="114" spans="1:12" ht="14.1" customHeight="1">
      <c r="A114" s="128" t="s">
        <v>393</v>
      </c>
      <c r="B114" s="133" t="s">
        <v>394</v>
      </c>
      <c r="C114" s="130">
        <v>107716506</v>
      </c>
      <c r="D114" s="130">
        <v>109676142</v>
      </c>
      <c r="E114" s="131">
        <v>0.98199999999999998</v>
      </c>
      <c r="F114" s="131">
        <v>1.038</v>
      </c>
      <c r="G114" s="131">
        <v>1.1200000000000001</v>
      </c>
      <c r="H114" s="132">
        <v>1.008</v>
      </c>
      <c r="I114" s="132">
        <v>1.0889019224790066</v>
      </c>
      <c r="J114" s="132">
        <v>0.94603672950192375</v>
      </c>
      <c r="K114" s="117"/>
      <c r="L114" s="117"/>
    </row>
    <row r="115" spans="1:12" ht="14.1" customHeight="1">
      <c r="A115" s="128" t="s">
        <v>395</v>
      </c>
      <c r="B115" s="133" t="s">
        <v>396</v>
      </c>
      <c r="C115" s="130">
        <v>188809365</v>
      </c>
      <c r="D115" s="130">
        <v>187071743</v>
      </c>
      <c r="E115" s="131">
        <v>1.0089999999999999</v>
      </c>
      <c r="F115" s="131">
        <v>1.052</v>
      </c>
      <c r="G115" s="131">
        <v>1.046</v>
      </c>
      <c r="H115" s="132">
        <v>0.96799999999999997</v>
      </c>
      <c r="I115" s="132">
        <v>1.0587527050156411</v>
      </c>
      <c r="J115" s="132">
        <v>0.96182641945262048</v>
      </c>
      <c r="K115" s="117"/>
      <c r="L115" s="117"/>
    </row>
    <row r="116" spans="1:12" ht="14.1" customHeight="1">
      <c r="A116" s="128" t="s">
        <v>397</v>
      </c>
      <c r="B116" s="133" t="s">
        <v>398</v>
      </c>
      <c r="C116" s="130">
        <v>129089026</v>
      </c>
      <c r="D116" s="130">
        <v>125314201</v>
      </c>
      <c r="E116" s="131">
        <v>1.03</v>
      </c>
      <c r="F116" s="131">
        <v>1.0720000000000001</v>
      </c>
      <c r="G116" s="131">
        <v>1.022</v>
      </c>
      <c r="H116" s="132">
        <v>1.006</v>
      </c>
      <c r="I116" s="132">
        <v>1.0370024237168418</v>
      </c>
      <c r="J116" s="132">
        <v>0.9620621736600492</v>
      </c>
      <c r="K116" s="117"/>
      <c r="L116" s="117"/>
    </row>
    <row r="117" spans="1:12" ht="14.1" customHeight="1">
      <c r="A117" s="128" t="s">
        <v>399</v>
      </c>
      <c r="B117" s="133" t="s">
        <v>400</v>
      </c>
      <c r="C117" s="130">
        <v>106032248</v>
      </c>
      <c r="D117" s="130">
        <v>104896035</v>
      </c>
      <c r="E117" s="131">
        <v>1.01</v>
      </c>
      <c r="F117" s="131">
        <v>1.069</v>
      </c>
      <c r="G117" s="131">
        <v>1.0289999999999999</v>
      </c>
      <c r="H117" s="132">
        <v>0.97399999999999998</v>
      </c>
      <c r="I117" s="132">
        <v>1.0251389880608026</v>
      </c>
      <c r="J117" s="132">
        <v>0.99618578242504086</v>
      </c>
      <c r="K117" s="117"/>
      <c r="L117" s="117"/>
    </row>
    <row r="118" spans="1:12" ht="14.1" customHeight="1">
      <c r="A118" s="128" t="s">
        <v>401</v>
      </c>
      <c r="B118" s="133" t="s">
        <v>402</v>
      </c>
      <c r="C118" s="130">
        <v>84365505</v>
      </c>
      <c r="D118" s="130">
        <v>80587007</v>
      </c>
      <c r="E118" s="131">
        <v>1.046</v>
      </c>
      <c r="F118" s="131">
        <v>1.1140000000000001</v>
      </c>
      <c r="G118" s="131">
        <v>0.97</v>
      </c>
      <c r="H118" s="132">
        <v>0.98899999999999999</v>
      </c>
      <c r="I118" s="132">
        <v>1.0160294083489396</v>
      </c>
      <c r="J118" s="132">
        <v>0.95727002824661633</v>
      </c>
      <c r="K118" s="117"/>
      <c r="L118" s="117"/>
    </row>
    <row r="119" spans="1:12" ht="14.1" customHeight="1">
      <c r="A119" s="197" t="s">
        <v>234</v>
      </c>
      <c r="B119" s="198"/>
      <c r="C119" s="134">
        <f>SUM(C113:C118)</f>
        <v>687306289</v>
      </c>
      <c r="D119" s="134">
        <f>SUM(D113:D118)</f>
        <v>675856854</v>
      </c>
      <c r="E119" s="131">
        <f>IF(ISERR(C119/D119),"－　  　",C119/D119)</f>
        <v>1.016940621275404</v>
      </c>
      <c r="F119" s="135" t="s">
        <v>235</v>
      </c>
      <c r="G119" s="135" t="s">
        <v>235</v>
      </c>
      <c r="H119" s="135" t="s">
        <v>235</v>
      </c>
      <c r="I119" s="135" t="s">
        <v>235</v>
      </c>
      <c r="J119" s="156"/>
      <c r="K119" s="117"/>
      <c r="L119" s="117"/>
    </row>
    <row r="120" spans="1:12" ht="14.1" customHeight="1">
      <c r="D120" s="137"/>
      <c r="E120" s="138"/>
      <c r="F120" s="138"/>
      <c r="G120" s="138"/>
      <c r="H120" s="138"/>
      <c r="I120" s="138"/>
      <c r="J120" s="157"/>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45234-3948-413B-A5F5-4F7103C4923C}">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461</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0.96050000000000002</v>
      </c>
    </row>
    <row r="5" spans="1:13" ht="14.1" customHeight="1">
      <c r="A5" s="128" t="s">
        <v>222</v>
      </c>
      <c r="B5" s="129" t="s">
        <v>223</v>
      </c>
      <c r="C5" s="130">
        <v>1002145</v>
      </c>
      <c r="D5" s="130">
        <v>1226057</v>
      </c>
      <c r="E5" s="131">
        <v>0.81699999999999995</v>
      </c>
      <c r="F5" s="131">
        <v>1.052</v>
      </c>
      <c r="G5" s="131">
        <v>0.92200000000000004</v>
      </c>
      <c r="H5" s="132">
        <v>0.92400000000000004</v>
      </c>
      <c r="I5" s="132">
        <v>1.0850045774446415</v>
      </c>
      <c r="J5" s="132">
        <v>1.0977383002444374</v>
      </c>
      <c r="K5" s="117"/>
      <c r="L5" s="117"/>
    </row>
    <row r="6" spans="1:13" ht="14.1" customHeight="1">
      <c r="A6" s="128" t="s">
        <v>224</v>
      </c>
      <c r="B6" s="133" t="s">
        <v>225</v>
      </c>
      <c r="C6" s="130">
        <v>144417</v>
      </c>
      <c r="D6" s="130">
        <v>178503</v>
      </c>
      <c r="E6" s="131">
        <v>0.80900000000000005</v>
      </c>
      <c r="F6" s="131">
        <v>1.6319999999999999</v>
      </c>
      <c r="G6" s="131">
        <v>0.39400000000000002</v>
      </c>
      <c r="H6" s="132">
        <v>3.516</v>
      </c>
      <c r="I6" s="132">
        <v>0.94626325130714251</v>
      </c>
      <c r="J6" s="132">
        <v>0.72897980592709155</v>
      </c>
      <c r="K6" s="117"/>
      <c r="L6" s="117"/>
    </row>
    <row r="7" spans="1:13" ht="14.1" customHeight="1">
      <c r="A7" s="128" t="s">
        <v>226</v>
      </c>
      <c r="B7" s="133" t="s">
        <v>227</v>
      </c>
      <c r="C7" s="130">
        <v>172984</v>
      </c>
      <c r="D7" s="130">
        <v>166866</v>
      </c>
      <c r="E7" s="131">
        <v>1.036</v>
      </c>
      <c r="F7" s="131">
        <v>1.58</v>
      </c>
      <c r="G7" s="131">
        <v>1.0580000000000001</v>
      </c>
      <c r="H7" s="132">
        <v>0.71599999999999997</v>
      </c>
      <c r="I7" s="132">
        <v>0.88355269002804893</v>
      </c>
      <c r="J7" s="132">
        <v>2.8174861433935274</v>
      </c>
      <c r="K7" s="117"/>
      <c r="L7" s="117"/>
    </row>
    <row r="8" spans="1:13" ht="14.1" customHeight="1">
      <c r="A8" s="128" t="s">
        <v>228</v>
      </c>
      <c r="B8" s="133" t="s">
        <v>229</v>
      </c>
      <c r="C8" s="130">
        <v>823559</v>
      </c>
      <c r="D8" s="130">
        <v>662143</v>
      </c>
      <c r="E8" s="131">
        <v>1.2430000000000001</v>
      </c>
      <c r="F8" s="131">
        <v>0.99</v>
      </c>
      <c r="G8" s="131">
        <v>1.359</v>
      </c>
      <c r="H8" s="132">
        <v>0.99099999999999999</v>
      </c>
      <c r="I8" s="132">
        <v>1.127460584062711</v>
      </c>
      <c r="J8" s="132">
        <v>1.2131949882537196</v>
      </c>
      <c r="K8" s="117"/>
      <c r="L8" s="117"/>
    </row>
    <row r="9" spans="1:13" ht="14.1" customHeight="1">
      <c r="A9" s="128" t="s">
        <v>230</v>
      </c>
      <c r="B9" s="133" t="s">
        <v>231</v>
      </c>
      <c r="C9" s="130">
        <v>218942</v>
      </c>
      <c r="D9" s="130">
        <v>237444</v>
      </c>
      <c r="E9" s="131">
        <v>0.92200000000000004</v>
      </c>
      <c r="F9" s="131">
        <v>1.1379999999999999</v>
      </c>
      <c r="G9" s="131">
        <v>1.0269999999999999</v>
      </c>
      <c r="H9" s="132">
        <v>0.96799999999999997</v>
      </c>
      <c r="I9" s="132">
        <v>0.91677784241766802</v>
      </c>
      <c r="J9" s="132">
        <v>1.2010412452915433</v>
      </c>
      <c r="K9" s="117"/>
      <c r="L9" s="117"/>
    </row>
    <row r="10" spans="1:13" ht="14.1" customHeight="1">
      <c r="A10" s="128" t="s">
        <v>232</v>
      </c>
      <c r="B10" s="133" t="s">
        <v>233</v>
      </c>
      <c r="C10" s="130">
        <v>1114686</v>
      </c>
      <c r="D10" s="130">
        <v>1190180</v>
      </c>
      <c r="E10" s="131">
        <v>0.93600000000000005</v>
      </c>
      <c r="F10" s="132">
        <v>0.78900000000000003</v>
      </c>
      <c r="G10" s="132">
        <v>1.429</v>
      </c>
      <c r="H10" s="132">
        <v>0.93100000000000005</v>
      </c>
      <c r="I10" s="132">
        <v>0.88584264034874893</v>
      </c>
      <c r="J10" s="132">
        <v>1.1285177026714315</v>
      </c>
      <c r="K10" s="117"/>
      <c r="L10" s="117"/>
    </row>
    <row r="11" spans="1:13" ht="14.1" customHeight="1">
      <c r="A11" s="197" t="s">
        <v>234</v>
      </c>
      <c r="B11" s="198"/>
      <c r="C11" s="134">
        <f>SUM(C5:C10)</f>
        <v>3476733</v>
      </c>
      <c r="D11" s="134">
        <f>SUM(D5:D10)</f>
        <v>3661193</v>
      </c>
      <c r="E11" s="131">
        <f>IF(ISERR(C11/D11),"－　  　",C11/D11)</f>
        <v>0.9496175153836468</v>
      </c>
      <c r="F11" s="135" t="s">
        <v>235</v>
      </c>
      <c r="G11" s="135" t="s">
        <v>235</v>
      </c>
      <c r="H11" s="135" t="s">
        <v>235</v>
      </c>
      <c r="I11" s="135" t="s">
        <v>235</v>
      </c>
      <c r="J11" s="156"/>
      <c r="K11" s="117"/>
      <c r="L11" s="117"/>
    </row>
    <row r="12" spans="1:13" ht="14.1" customHeight="1">
      <c r="D12" s="137"/>
      <c r="E12" s="138"/>
      <c r="F12" s="138"/>
      <c r="G12" s="138"/>
      <c r="H12" s="138"/>
      <c r="I12" s="138"/>
      <c r="J12" s="157"/>
      <c r="K12" s="117"/>
      <c r="L12" s="117"/>
    </row>
    <row r="13" spans="1:13" ht="15.75" customHeight="1">
      <c r="A13" s="120" t="s">
        <v>236</v>
      </c>
      <c r="C13" s="121"/>
      <c r="D13" s="122" t="s">
        <v>210</v>
      </c>
      <c r="E13" s="122"/>
      <c r="F13" s="122"/>
      <c r="G13" s="122"/>
      <c r="H13" s="122"/>
      <c r="I13" s="122"/>
      <c r="J13" s="158"/>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1.018</v>
      </c>
    </row>
    <row r="15" spans="1:13" ht="14.1" customHeight="1">
      <c r="A15" s="128" t="s">
        <v>237</v>
      </c>
      <c r="B15" s="129" t="s">
        <v>238</v>
      </c>
      <c r="C15" s="130">
        <v>667573</v>
      </c>
      <c r="D15" s="130">
        <v>718221</v>
      </c>
      <c r="E15" s="131">
        <v>0.92900000000000005</v>
      </c>
      <c r="F15" s="131">
        <v>0.98299999999999998</v>
      </c>
      <c r="G15" s="131">
        <v>1.129</v>
      </c>
      <c r="H15" s="132">
        <v>0.97799999999999998</v>
      </c>
      <c r="I15" s="132">
        <v>0.72455570317946827</v>
      </c>
      <c r="J15" s="132">
        <v>0.98958483623318427</v>
      </c>
      <c r="K15" s="117"/>
      <c r="L15" s="117"/>
    </row>
    <row r="16" spans="1:13" ht="14.1" customHeight="1">
      <c r="A16" s="128" t="s">
        <v>239</v>
      </c>
      <c r="B16" s="133" t="s">
        <v>240</v>
      </c>
      <c r="C16" s="130">
        <v>282676</v>
      </c>
      <c r="D16" s="130">
        <v>306126</v>
      </c>
      <c r="E16" s="131">
        <v>0.92300000000000004</v>
      </c>
      <c r="F16" s="131">
        <v>0.99299999999999999</v>
      </c>
      <c r="G16" s="131">
        <v>0.97299999999999998</v>
      </c>
      <c r="H16" s="132">
        <v>0.995</v>
      </c>
      <c r="I16" s="132">
        <v>1.0771667146559172</v>
      </c>
      <c r="J16" s="132">
        <v>0.79859814853890398</v>
      </c>
      <c r="K16" s="117"/>
      <c r="L16" s="117"/>
    </row>
    <row r="17" spans="1:13" ht="14.1" customHeight="1">
      <c r="A17" s="128" t="s">
        <v>241</v>
      </c>
      <c r="B17" s="133" t="s">
        <v>242</v>
      </c>
      <c r="C17" s="130">
        <v>193001</v>
      </c>
      <c r="D17" s="130">
        <v>195807</v>
      </c>
      <c r="E17" s="131">
        <v>0.98499999999999999</v>
      </c>
      <c r="F17" s="131">
        <v>1.27</v>
      </c>
      <c r="G17" s="131">
        <v>1.157</v>
      </c>
      <c r="H17" s="132">
        <v>0.89</v>
      </c>
      <c r="I17" s="132">
        <v>0.85042076095429386</v>
      </c>
      <c r="J17" s="132">
        <v>1.253167625688963</v>
      </c>
      <c r="K17" s="117"/>
      <c r="L17" s="117"/>
    </row>
    <row r="18" spans="1:13" ht="14.1" customHeight="1">
      <c r="A18" s="128" t="s">
        <v>243</v>
      </c>
      <c r="B18" s="133" t="s">
        <v>244</v>
      </c>
      <c r="C18" s="130">
        <v>1276498</v>
      </c>
      <c r="D18" s="130">
        <v>1184247</v>
      </c>
      <c r="E18" s="131">
        <v>1.077</v>
      </c>
      <c r="F18" s="131">
        <v>0.92400000000000004</v>
      </c>
      <c r="G18" s="131">
        <v>0.93899999999999995</v>
      </c>
      <c r="H18" s="132">
        <v>1.0109999999999999</v>
      </c>
      <c r="I18" s="132">
        <v>1.0207357312689196</v>
      </c>
      <c r="J18" s="132">
        <v>0.99246180001757967</v>
      </c>
      <c r="K18" s="117"/>
      <c r="L18" s="117"/>
    </row>
    <row r="19" spans="1:13" ht="14.1" customHeight="1">
      <c r="A19" s="128" t="s">
        <v>245</v>
      </c>
      <c r="B19" s="133" t="s">
        <v>246</v>
      </c>
      <c r="C19" s="130">
        <v>166960</v>
      </c>
      <c r="D19" s="130">
        <v>218333</v>
      </c>
      <c r="E19" s="131">
        <v>0.76400000000000001</v>
      </c>
      <c r="F19" s="131">
        <v>0.97699999999999998</v>
      </c>
      <c r="G19" s="131">
        <v>1.0029999999999999</v>
      </c>
      <c r="H19" s="132">
        <v>0.89600000000000002</v>
      </c>
      <c r="I19" s="132">
        <v>1.3050622930137203</v>
      </c>
      <c r="J19" s="132">
        <v>1.4422945698818748</v>
      </c>
      <c r="K19" s="117"/>
      <c r="L19" s="117"/>
    </row>
    <row r="20" spans="1:13" ht="14.1" customHeight="1">
      <c r="A20" s="128" t="s">
        <v>247</v>
      </c>
      <c r="B20" s="133" t="s">
        <v>248</v>
      </c>
      <c r="C20" s="130">
        <v>1963945</v>
      </c>
      <c r="D20" s="130">
        <v>2016513</v>
      </c>
      <c r="E20" s="131">
        <v>0.97299999999999998</v>
      </c>
      <c r="F20" s="131">
        <v>0.96299999999999997</v>
      </c>
      <c r="G20" s="131">
        <v>0.93200000000000005</v>
      </c>
      <c r="H20" s="132">
        <v>0.99399999999999999</v>
      </c>
      <c r="I20" s="132">
        <v>1.0827334417194316</v>
      </c>
      <c r="J20" s="132">
        <v>0.84606846708107231</v>
      </c>
      <c r="K20" s="117"/>
      <c r="L20" s="117"/>
    </row>
    <row r="21" spans="1:13" ht="14.1" customHeight="1">
      <c r="A21" s="128" t="s">
        <v>249</v>
      </c>
      <c r="B21" s="133" t="s">
        <v>250</v>
      </c>
      <c r="C21" s="130">
        <v>1543797</v>
      </c>
      <c r="D21" s="130">
        <v>1266404</v>
      </c>
      <c r="E21" s="131">
        <v>1.2190000000000001</v>
      </c>
      <c r="F21" s="131">
        <v>1.02</v>
      </c>
      <c r="G21" s="131">
        <v>0.93600000000000005</v>
      </c>
      <c r="H21" s="132">
        <v>0.92400000000000004</v>
      </c>
      <c r="I21" s="132">
        <v>0.89039586688220751</v>
      </c>
      <c r="J21" s="132">
        <v>0.97468219575930104</v>
      </c>
      <c r="K21" s="117"/>
      <c r="L21" s="117"/>
    </row>
    <row r="22" spans="1:13" ht="14.1" customHeight="1">
      <c r="A22" s="128" t="s">
        <v>251</v>
      </c>
      <c r="B22" s="133" t="s">
        <v>252</v>
      </c>
      <c r="C22" s="130">
        <v>1744344</v>
      </c>
      <c r="D22" s="130">
        <v>1755303</v>
      </c>
      <c r="E22" s="131">
        <v>0.99299999999999999</v>
      </c>
      <c r="F22" s="131">
        <v>0.877</v>
      </c>
      <c r="G22" s="131">
        <v>1.036</v>
      </c>
      <c r="H22" s="132">
        <v>1</v>
      </c>
      <c r="I22" s="132">
        <v>1.0349419154414978</v>
      </c>
      <c r="J22" s="132">
        <v>1.194955061890445</v>
      </c>
      <c r="K22" s="117"/>
      <c r="L22" s="117"/>
    </row>
    <row r="23" spans="1:13" ht="14.1" customHeight="1">
      <c r="A23" s="128" t="s">
        <v>253</v>
      </c>
      <c r="B23" s="133" t="s">
        <v>254</v>
      </c>
      <c r="C23" s="130">
        <v>248310</v>
      </c>
      <c r="D23" s="130">
        <v>236876</v>
      </c>
      <c r="E23" s="131">
        <v>1.048</v>
      </c>
      <c r="F23" s="131">
        <v>1.095</v>
      </c>
      <c r="G23" s="131">
        <v>0.94799999999999995</v>
      </c>
      <c r="H23" s="132">
        <v>1.0009999999999999</v>
      </c>
      <c r="I23" s="132">
        <v>1.2791986287897945</v>
      </c>
      <c r="J23" s="132">
        <v>0.94335471558076656</v>
      </c>
      <c r="K23" s="117"/>
      <c r="L23" s="117"/>
    </row>
    <row r="24" spans="1:13" ht="14.1" customHeight="1">
      <c r="A24" s="128" t="s">
        <v>255</v>
      </c>
      <c r="B24" s="133" t="s">
        <v>256</v>
      </c>
      <c r="C24" s="130">
        <v>141910</v>
      </c>
      <c r="D24" s="130">
        <v>141687</v>
      </c>
      <c r="E24" s="131">
        <v>1.0009999999999999</v>
      </c>
      <c r="F24" s="131">
        <v>0.93400000000000005</v>
      </c>
      <c r="G24" s="131">
        <v>1.0289999999999999</v>
      </c>
      <c r="H24" s="132">
        <v>1.163</v>
      </c>
      <c r="I24" s="132">
        <v>0.91230244809420513</v>
      </c>
      <c r="J24" s="132">
        <v>0.86681200884546672</v>
      </c>
      <c r="K24" s="117"/>
      <c r="L24" s="117"/>
    </row>
    <row r="25" spans="1:13" ht="14.1" customHeight="1">
      <c r="A25" s="128" t="s">
        <v>257</v>
      </c>
      <c r="B25" s="133" t="s">
        <v>258</v>
      </c>
      <c r="C25" s="130">
        <v>127938</v>
      </c>
      <c r="D25" s="130">
        <v>110792</v>
      </c>
      <c r="E25" s="131">
        <v>1.1539999999999999</v>
      </c>
      <c r="F25" s="131">
        <v>1.1379999999999999</v>
      </c>
      <c r="G25" s="131">
        <v>1.0049999999999999</v>
      </c>
      <c r="H25" s="132">
        <v>0.91600000000000004</v>
      </c>
      <c r="I25" s="132">
        <v>1.2021780195270717</v>
      </c>
      <c r="J25" s="132">
        <v>0.77902575240459204</v>
      </c>
      <c r="K25" s="117"/>
      <c r="L25" s="117"/>
    </row>
    <row r="26" spans="1:13" ht="14.1" customHeight="1">
      <c r="A26" s="128" t="s">
        <v>259</v>
      </c>
      <c r="B26" s="133" t="s">
        <v>260</v>
      </c>
      <c r="C26" s="130">
        <v>266048</v>
      </c>
      <c r="D26" s="130">
        <v>228408</v>
      </c>
      <c r="E26" s="131">
        <v>1.1639999999999999</v>
      </c>
      <c r="F26" s="131">
        <v>0.97799999999999998</v>
      </c>
      <c r="G26" s="131">
        <v>0.89500000000000002</v>
      </c>
      <c r="H26" s="132">
        <v>0.86699999999999999</v>
      </c>
      <c r="I26" s="132">
        <v>1.2063962001500363</v>
      </c>
      <c r="J26" s="132">
        <v>0.96582252977597305</v>
      </c>
      <c r="K26" s="117"/>
      <c r="L26" s="117"/>
    </row>
    <row r="27" spans="1:13" ht="14.1" customHeight="1">
      <c r="A27" s="128" t="s">
        <v>261</v>
      </c>
      <c r="B27" s="133" t="s">
        <v>262</v>
      </c>
      <c r="C27" s="130">
        <v>2130704</v>
      </c>
      <c r="D27" s="130">
        <v>2122205</v>
      </c>
      <c r="E27" s="131">
        <v>1.004</v>
      </c>
      <c r="F27" s="131">
        <v>0.871</v>
      </c>
      <c r="G27" s="131">
        <v>0.91600000000000004</v>
      </c>
      <c r="H27" s="132">
        <v>1.032</v>
      </c>
      <c r="I27" s="132">
        <v>1.0618952990536048</v>
      </c>
      <c r="J27" s="132">
        <v>0.94229094347604292</v>
      </c>
      <c r="K27" s="117"/>
      <c r="L27" s="117"/>
    </row>
    <row r="28" spans="1:13" ht="14.1" customHeight="1">
      <c r="A28" s="197" t="s">
        <v>234</v>
      </c>
      <c r="B28" s="198"/>
      <c r="C28" s="134">
        <f>SUM(C15:C27)</f>
        <v>10753704</v>
      </c>
      <c r="D28" s="134">
        <f>SUM(D15:D27)</f>
        <v>10500922</v>
      </c>
      <c r="E28" s="131">
        <f>IF(ISERR(C28/D28),"－　  　",C28/D28)</f>
        <v>1.0240723624077961</v>
      </c>
      <c r="F28" s="135" t="s">
        <v>235</v>
      </c>
      <c r="G28" s="135" t="s">
        <v>235</v>
      </c>
      <c r="H28" s="135" t="s">
        <v>235</v>
      </c>
      <c r="I28" s="135" t="s">
        <v>235</v>
      </c>
      <c r="J28" s="156"/>
      <c r="K28" s="117"/>
      <c r="L28" s="117"/>
    </row>
    <row r="29" spans="1:13" ht="14.1" customHeight="1">
      <c r="D29" s="137"/>
      <c r="E29" s="138"/>
      <c r="F29" s="138"/>
      <c r="G29" s="138"/>
      <c r="H29" s="138"/>
      <c r="I29" s="138"/>
      <c r="J29" s="157"/>
      <c r="K29" s="117"/>
      <c r="L29" s="117"/>
    </row>
    <row r="30" spans="1:13" ht="15.75" customHeight="1">
      <c r="A30" s="120" t="s">
        <v>263</v>
      </c>
      <c r="C30" s="121"/>
      <c r="D30" s="122" t="s">
        <v>210</v>
      </c>
      <c r="E30" s="122"/>
      <c r="F30" s="122"/>
      <c r="G30" s="122"/>
      <c r="H30" s="122"/>
      <c r="I30" s="122"/>
      <c r="J30" s="158"/>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1.1833749999999998</v>
      </c>
    </row>
    <row r="32" spans="1:13" ht="14.1" customHeight="1">
      <c r="A32" s="128" t="s">
        <v>264</v>
      </c>
      <c r="B32" s="129" t="s">
        <v>265</v>
      </c>
      <c r="C32" s="130">
        <v>627630</v>
      </c>
      <c r="D32" s="130">
        <v>458387</v>
      </c>
      <c r="E32" s="131">
        <v>1.369</v>
      </c>
      <c r="F32" s="131">
        <v>1.022</v>
      </c>
      <c r="G32" s="131">
        <v>1.147</v>
      </c>
      <c r="H32" s="132">
        <v>0.91900000000000004</v>
      </c>
      <c r="I32" s="132">
        <v>1.045574526132284</v>
      </c>
      <c r="J32" s="132">
        <v>0.79011764431223697</v>
      </c>
      <c r="K32" s="117"/>
      <c r="L32" s="117"/>
    </row>
    <row r="33" spans="1:13" ht="14.1" customHeight="1">
      <c r="A33" s="128" t="s">
        <v>266</v>
      </c>
      <c r="B33" s="133" t="s">
        <v>267</v>
      </c>
      <c r="C33" s="130">
        <v>153854</v>
      </c>
      <c r="D33" s="130">
        <v>94827</v>
      </c>
      <c r="E33" s="131">
        <v>1.6220000000000001</v>
      </c>
      <c r="F33" s="131">
        <v>0.88100000000000001</v>
      </c>
      <c r="G33" s="131">
        <v>1.141</v>
      </c>
      <c r="H33" s="132">
        <v>0.94699999999999995</v>
      </c>
      <c r="I33" s="132">
        <v>0.73671857067756574</v>
      </c>
      <c r="J33" s="132">
        <v>0.94099982581431807</v>
      </c>
      <c r="K33" s="117"/>
      <c r="L33" s="117"/>
    </row>
    <row r="34" spans="1:13" ht="14.1" customHeight="1">
      <c r="A34" s="128" t="s">
        <v>268</v>
      </c>
      <c r="B34" s="133" t="s">
        <v>269</v>
      </c>
      <c r="C34" s="130">
        <v>6658563</v>
      </c>
      <c r="D34" s="130">
        <v>7630065</v>
      </c>
      <c r="E34" s="131">
        <v>0.872</v>
      </c>
      <c r="F34" s="131">
        <v>1.1279999999999999</v>
      </c>
      <c r="G34" s="131">
        <v>1.153</v>
      </c>
      <c r="H34" s="132">
        <v>0.96</v>
      </c>
      <c r="I34" s="132">
        <v>0.99206169457497917</v>
      </c>
      <c r="J34" s="132">
        <v>1.0641884567636894</v>
      </c>
      <c r="K34" s="117"/>
      <c r="L34" s="117"/>
    </row>
    <row r="35" spans="1:13" ht="14.1" customHeight="1">
      <c r="A35" s="128" t="s">
        <v>270</v>
      </c>
      <c r="B35" s="133" t="s">
        <v>271</v>
      </c>
      <c r="C35" s="130">
        <v>1021491</v>
      </c>
      <c r="D35" s="130">
        <v>780528</v>
      </c>
      <c r="E35" s="131">
        <v>1.3080000000000001</v>
      </c>
      <c r="F35" s="131">
        <v>0.70299999999999996</v>
      </c>
      <c r="G35" s="131">
        <v>1.532</v>
      </c>
      <c r="H35" s="132">
        <v>1.379</v>
      </c>
      <c r="I35" s="132">
        <v>1.0514840934901786</v>
      </c>
      <c r="J35" s="132">
        <v>0.78258245737233645</v>
      </c>
      <c r="K35" s="117"/>
      <c r="L35" s="117"/>
    </row>
    <row r="36" spans="1:13" ht="14.1" customHeight="1">
      <c r="A36" s="128" t="s">
        <v>272</v>
      </c>
      <c r="B36" s="133" t="s">
        <v>273</v>
      </c>
      <c r="C36" s="130">
        <v>1220024</v>
      </c>
      <c r="D36" s="130">
        <v>1175600</v>
      </c>
      <c r="E36" s="131">
        <v>1.0369999999999999</v>
      </c>
      <c r="F36" s="131">
        <v>0.75</v>
      </c>
      <c r="G36" s="131">
        <v>1.0449999999999999</v>
      </c>
      <c r="H36" s="132">
        <v>1.198</v>
      </c>
      <c r="I36" s="132">
        <v>1.0851676004095674</v>
      </c>
      <c r="J36" s="132">
        <v>0.9210264671558186</v>
      </c>
      <c r="K36" s="117"/>
      <c r="L36" s="117"/>
    </row>
    <row r="37" spans="1:13" ht="14.1" customHeight="1">
      <c r="A37" s="128" t="s">
        <v>274</v>
      </c>
      <c r="B37" s="133" t="s">
        <v>275</v>
      </c>
      <c r="C37" s="130">
        <v>895842</v>
      </c>
      <c r="D37" s="130">
        <v>841092</v>
      </c>
      <c r="E37" s="131">
        <v>1.0649999999999999</v>
      </c>
      <c r="F37" s="131">
        <v>1.196</v>
      </c>
      <c r="G37" s="131">
        <v>0.84799999999999998</v>
      </c>
      <c r="H37" s="132">
        <v>1.0649999999999999</v>
      </c>
      <c r="I37" s="132">
        <v>1.0381509581415693</v>
      </c>
      <c r="J37" s="132">
        <v>0.84040491665293704</v>
      </c>
      <c r="K37" s="117"/>
      <c r="L37" s="117"/>
    </row>
    <row r="38" spans="1:13" ht="14.1" customHeight="1">
      <c r="A38" s="128" t="s">
        <v>276</v>
      </c>
      <c r="B38" s="133" t="s">
        <v>277</v>
      </c>
      <c r="C38" s="130">
        <v>481942</v>
      </c>
      <c r="D38" s="130">
        <v>430552</v>
      </c>
      <c r="E38" s="131">
        <v>1.119</v>
      </c>
      <c r="F38" s="131">
        <v>0.92400000000000004</v>
      </c>
      <c r="G38" s="131">
        <v>0.92600000000000005</v>
      </c>
      <c r="H38" s="132">
        <v>0.99099999999999999</v>
      </c>
      <c r="I38" s="132">
        <v>1.2122211960396798</v>
      </c>
      <c r="J38" s="132">
        <v>0.78700927962399447</v>
      </c>
      <c r="K38" s="117"/>
      <c r="L38" s="117"/>
    </row>
    <row r="39" spans="1:13" ht="14.1" customHeight="1">
      <c r="A39" s="128" t="s">
        <v>278</v>
      </c>
      <c r="B39" s="133" t="s">
        <v>279</v>
      </c>
      <c r="C39" s="130">
        <v>146061</v>
      </c>
      <c r="D39" s="130">
        <v>135796</v>
      </c>
      <c r="E39" s="131">
        <v>1.075</v>
      </c>
      <c r="F39" s="131">
        <v>0.97799999999999998</v>
      </c>
      <c r="G39" s="131">
        <v>1.0840000000000001</v>
      </c>
      <c r="H39" s="132">
        <v>1.0649999999999999</v>
      </c>
      <c r="I39" s="132">
        <v>0.96162866084506593</v>
      </c>
      <c r="J39" s="132">
        <v>0.86077370904957107</v>
      </c>
      <c r="K39" s="117"/>
      <c r="L39" s="117"/>
    </row>
    <row r="40" spans="1:13" ht="14.1" customHeight="1">
      <c r="A40" s="197" t="s">
        <v>234</v>
      </c>
      <c r="B40" s="198"/>
      <c r="C40" s="134">
        <f>SUM(C32:C39)</f>
        <v>11205407</v>
      </c>
      <c r="D40" s="134">
        <f>SUM(D32:D39)</f>
        <v>11546847</v>
      </c>
      <c r="E40" s="131">
        <f>IF(ISERR(C40/D40),"－　  　",C40/D40)</f>
        <v>0.97043002301840497</v>
      </c>
      <c r="F40" s="135" t="s">
        <v>235</v>
      </c>
      <c r="G40" s="135" t="s">
        <v>235</v>
      </c>
      <c r="H40" s="135" t="s">
        <v>235</v>
      </c>
      <c r="I40" s="135" t="s">
        <v>235</v>
      </c>
      <c r="J40" s="156"/>
      <c r="K40" s="117"/>
      <c r="L40" s="117"/>
    </row>
    <row r="41" spans="1:13" ht="14.1" customHeight="1">
      <c r="D41" s="137"/>
      <c r="E41" s="138"/>
      <c r="F41" s="138"/>
      <c r="G41" s="138"/>
      <c r="H41" s="138"/>
      <c r="I41" s="138"/>
      <c r="J41" s="157"/>
      <c r="K41" s="117"/>
      <c r="L41" s="117"/>
    </row>
    <row r="42" spans="1:13" ht="15.75" customHeight="1">
      <c r="A42" s="120" t="s">
        <v>280</v>
      </c>
      <c r="C42" s="121"/>
      <c r="D42" s="122" t="s">
        <v>210</v>
      </c>
      <c r="E42" s="122"/>
      <c r="F42" s="122"/>
      <c r="G42" s="122"/>
      <c r="H42" s="122"/>
      <c r="I42" s="122"/>
      <c r="J42" s="158"/>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1.0435714285714288</v>
      </c>
    </row>
    <row r="44" spans="1:13" ht="14.1" customHeight="1">
      <c r="A44" s="128" t="s">
        <v>281</v>
      </c>
      <c r="B44" s="129" t="s">
        <v>282</v>
      </c>
      <c r="C44" s="130">
        <v>1920570</v>
      </c>
      <c r="D44" s="130">
        <v>1859217</v>
      </c>
      <c r="E44" s="131">
        <v>1.032</v>
      </c>
      <c r="F44" s="131">
        <v>0.99099999999999999</v>
      </c>
      <c r="G44" s="131">
        <v>0.95599999999999996</v>
      </c>
      <c r="H44" s="132">
        <v>0.97099999999999997</v>
      </c>
      <c r="I44" s="132">
        <v>0.89414695997582827</v>
      </c>
      <c r="J44" s="132">
        <v>1.301000252455097</v>
      </c>
      <c r="K44" s="117"/>
      <c r="L44" s="117"/>
    </row>
    <row r="45" spans="1:13" ht="14.1" customHeight="1">
      <c r="A45" s="128" t="s">
        <v>283</v>
      </c>
      <c r="B45" s="133" t="s">
        <v>284</v>
      </c>
      <c r="C45" s="130">
        <v>949300</v>
      </c>
      <c r="D45" s="130">
        <v>678192</v>
      </c>
      <c r="E45" s="131">
        <v>1.399</v>
      </c>
      <c r="F45" s="131">
        <v>1.0329999999999999</v>
      </c>
      <c r="G45" s="131">
        <v>1.018</v>
      </c>
      <c r="H45" s="132">
        <v>1.1120000000000001</v>
      </c>
      <c r="I45" s="132">
        <v>1.760136234396144</v>
      </c>
      <c r="J45" s="132">
        <v>0.94700874884087938</v>
      </c>
      <c r="K45" s="117"/>
      <c r="L45" s="117"/>
    </row>
    <row r="46" spans="1:13" ht="14.1" customHeight="1">
      <c r="A46" s="128" t="s">
        <v>285</v>
      </c>
      <c r="B46" s="133" t="s">
        <v>286</v>
      </c>
      <c r="C46" s="130">
        <v>1002858</v>
      </c>
      <c r="D46" s="130">
        <v>1085766</v>
      </c>
      <c r="E46" s="131">
        <v>0.92300000000000004</v>
      </c>
      <c r="F46" s="131">
        <v>1.2669999999999999</v>
      </c>
      <c r="G46" s="131">
        <v>0.91100000000000003</v>
      </c>
      <c r="H46" s="132">
        <v>0.98499999999999999</v>
      </c>
      <c r="I46" s="132">
        <v>0.99970323515625248</v>
      </c>
      <c r="J46" s="132">
        <v>0.97497778836529525</v>
      </c>
      <c r="K46" s="117"/>
      <c r="L46" s="117"/>
    </row>
    <row r="47" spans="1:13" ht="14.1" customHeight="1">
      <c r="A47" s="128" t="s">
        <v>287</v>
      </c>
      <c r="B47" s="133" t="s">
        <v>288</v>
      </c>
      <c r="C47" s="130">
        <v>428443</v>
      </c>
      <c r="D47" s="130">
        <v>440194</v>
      </c>
      <c r="E47" s="131">
        <v>0.97299999999999998</v>
      </c>
      <c r="F47" s="131">
        <v>0.98199999999999998</v>
      </c>
      <c r="G47" s="131">
        <v>0.86099999999999999</v>
      </c>
      <c r="H47" s="132">
        <v>0.84499999999999997</v>
      </c>
      <c r="I47" s="132">
        <v>1.3395355219225551</v>
      </c>
      <c r="J47" s="132">
        <v>0.81909099504591054</v>
      </c>
      <c r="K47" s="117"/>
      <c r="L47" s="117"/>
    </row>
    <row r="48" spans="1:13" ht="14.1" customHeight="1">
      <c r="A48" s="128" t="s">
        <v>289</v>
      </c>
      <c r="B48" s="133" t="s">
        <v>290</v>
      </c>
      <c r="C48" s="130">
        <v>744165</v>
      </c>
      <c r="D48" s="130">
        <v>676384</v>
      </c>
      <c r="E48" s="131">
        <v>1.1000000000000001</v>
      </c>
      <c r="F48" s="131">
        <v>0.96199999999999997</v>
      </c>
      <c r="G48" s="131">
        <v>0.995</v>
      </c>
      <c r="H48" s="132">
        <v>1.042</v>
      </c>
      <c r="I48" s="132">
        <v>1.0314437649723154</v>
      </c>
      <c r="J48" s="132">
        <v>1.0867916913396871</v>
      </c>
      <c r="K48" s="117"/>
      <c r="L48" s="117"/>
    </row>
    <row r="49" spans="1:13" ht="14.1" customHeight="1">
      <c r="A49" s="128" t="s">
        <v>291</v>
      </c>
      <c r="B49" s="133" t="s">
        <v>292</v>
      </c>
      <c r="C49" s="130">
        <v>3361574</v>
      </c>
      <c r="D49" s="130">
        <v>3278226</v>
      </c>
      <c r="E49" s="131">
        <v>1.0249999999999999</v>
      </c>
      <c r="F49" s="131">
        <v>1.002</v>
      </c>
      <c r="G49" s="131">
        <v>1.0089999999999999</v>
      </c>
      <c r="H49" s="132">
        <v>0.85299999999999998</v>
      </c>
      <c r="I49" s="132">
        <v>1.0792540785906894</v>
      </c>
      <c r="J49" s="132">
        <v>0.98258498478210043</v>
      </c>
      <c r="K49" s="117"/>
      <c r="L49" s="117"/>
    </row>
    <row r="50" spans="1:13" ht="14.1" customHeight="1">
      <c r="A50" s="128" t="s">
        <v>293</v>
      </c>
      <c r="B50" s="133" t="s">
        <v>294</v>
      </c>
      <c r="C50" s="130">
        <v>2246482</v>
      </c>
      <c r="D50" s="130">
        <v>2014854</v>
      </c>
      <c r="E50" s="131">
        <v>1.1140000000000001</v>
      </c>
      <c r="F50" s="131">
        <v>1.056</v>
      </c>
      <c r="G50" s="131">
        <v>0.89300000000000002</v>
      </c>
      <c r="H50" s="132">
        <v>0.81499999999999995</v>
      </c>
      <c r="I50" s="132">
        <v>1.1329252032646944</v>
      </c>
      <c r="J50" s="132">
        <v>1.4109247390587805</v>
      </c>
      <c r="K50" s="117"/>
      <c r="L50" s="117"/>
    </row>
    <row r="51" spans="1:13" ht="14.1" customHeight="1">
      <c r="A51" s="128" t="s">
        <v>295</v>
      </c>
      <c r="B51" s="133" t="s">
        <v>296</v>
      </c>
      <c r="C51" s="130">
        <v>2562848</v>
      </c>
      <c r="D51" s="130">
        <v>2263825</v>
      </c>
      <c r="E51" s="131">
        <v>1.1319999999999999</v>
      </c>
      <c r="F51" s="131">
        <v>1.091</v>
      </c>
      <c r="G51" s="131">
        <v>0.86599999999999999</v>
      </c>
      <c r="H51" s="132">
        <v>0.94699999999999995</v>
      </c>
      <c r="I51" s="132">
        <v>1.0656719668457779</v>
      </c>
      <c r="J51" s="132">
        <v>1.0551129731783055</v>
      </c>
      <c r="K51" s="117"/>
      <c r="L51" s="117"/>
    </row>
    <row r="52" spans="1:13" ht="14.1" customHeight="1">
      <c r="A52" s="128" t="s">
        <v>297</v>
      </c>
      <c r="B52" s="133" t="s">
        <v>298</v>
      </c>
      <c r="C52" s="130">
        <v>3290335</v>
      </c>
      <c r="D52" s="130">
        <v>3079488</v>
      </c>
      <c r="E52" s="131">
        <v>1.0680000000000001</v>
      </c>
      <c r="F52" s="131">
        <v>0.94499999999999995</v>
      </c>
      <c r="G52" s="131">
        <v>1.0649999999999999</v>
      </c>
      <c r="H52" s="132">
        <v>1.1060000000000001</v>
      </c>
      <c r="I52" s="132">
        <v>0.92330879039924274</v>
      </c>
      <c r="J52" s="132">
        <v>0.74023716674637874</v>
      </c>
      <c r="K52" s="117"/>
      <c r="L52" s="117"/>
    </row>
    <row r="53" spans="1:13" ht="14.1" customHeight="1">
      <c r="A53" s="128" t="s">
        <v>299</v>
      </c>
      <c r="B53" s="133" t="s">
        <v>300</v>
      </c>
      <c r="C53" s="130">
        <v>248992</v>
      </c>
      <c r="D53" s="130">
        <v>255731</v>
      </c>
      <c r="E53" s="131">
        <v>0.97299999999999998</v>
      </c>
      <c r="F53" s="131">
        <v>0.84799999999999998</v>
      </c>
      <c r="G53" s="131">
        <v>1.1559999999999999</v>
      </c>
      <c r="H53" s="132">
        <v>0.86099999999999999</v>
      </c>
      <c r="I53" s="132">
        <v>1.3431600528983128</v>
      </c>
      <c r="J53" s="132">
        <v>1.0886156670450977</v>
      </c>
      <c r="K53" s="117"/>
      <c r="L53" s="117"/>
    </row>
    <row r="54" spans="1:13" ht="14.1" customHeight="1">
      <c r="A54" s="128" t="s">
        <v>301</v>
      </c>
      <c r="B54" s="133" t="s">
        <v>302</v>
      </c>
      <c r="C54" s="130">
        <v>145177</v>
      </c>
      <c r="D54" s="130">
        <v>159563</v>
      </c>
      <c r="E54" s="131">
        <v>0.90900000000000003</v>
      </c>
      <c r="F54" s="131">
        <v>0.82599999999999996</v>
      </c>
      <c r="G54" s="131">
        <v>1.0740000000000001</v>
      </c>
      <c r="H54" s="132">
        <v>1.103</v>
      </c>
      <c r="I54" s="132">
        <v>1.0228601941137669</v>
      </c>
      <c r="J54" s="132">
        <v>0.92021897725827528</v>
      </c>
      <c r="K54" s="117"/>
      <c r="L54" s="117"/>
    </row>
    <row r="55" spans="1:13" ht="14.1" customHeight="1">
      <c r="A55" s="128" t="s">
        <v>303</v>
      </c>
      <c r="B55" s="133" t="s">
        <v>304</v>
      </c>
      <c r="C55" s="130">
        <v>1122482</v>
      </c>
      <c r="D55" s="130">
        <v>983132</v>
      </c>
      <c r="E55" s="131">
        <v>1.141</v>
      </c>
      <c r="F55" s="131">
        <v>1.004</v>
      </c>
      <c r="G55" s="131">
        <v>0.95199999999999996</v>
      </c>
      <c r="H55" s="132">
        <v>0.998</v>
      </c>
      <c r="I55" s="132">
        <v>0.78755516064057152</v>
      </c>
      <c r="J55" s="132">
        <v>1.0726957219223483</v>
      </c>
      <c r="K55" s="117"/>
      <c r="L55" s="117"/>
    </row>
    <row r="56" spans="1:13" ht="14.1" customHeight="1">
      <c r="A56" s="128" t="s">
        <v>305</v>
      </c>
      <c r="B56" s="133" t="s">
        <v>306</v>
      </c>
      <c r="C56" s="130">
        <v>378364</v>
      </c>
      <c r="D56" s="130">
        <v>422147</v>
      </c>
      <c r="E56" s="131">
        <v>0.89600000000000002</v>
      </c>
      <c r="F56" s="131">
        <v>1.147</v>
      </c>
      <c r="G56" s="131">
        <v>1.022</v>
      </c>
      <c r="H56" s="132">
        <v>0.96699999999999997</v>
      </c>
      <c r="I56" s="132">
        <v>1.2058674874453263</v>
      </c>
      <c r="J56" s="132">
        <v>1.0690473304123445</v>
      </c>
      <c r="K56" s="117"/>
      <c r="L56" s="117"/>
    </row>
    <row r="57" spans="1:13" ht="14.1" customHeight="1">
      <c r="A57" s="128" t="s">
        <v>307</v>
      </c>
      <c r="B57" s="133" t="s">
        <v>308</v>
      </c>
      <c r="C57" s="130">
        <v>454115</v>
      </c>
      <c r="D57" s="130">
        <v>490823</v>
      </c>
      <c r="E57" s="131">
        <v>0.92500000000000004</v>
      </c>
      <c r="F57" s="131">
        <v>1.159</v>
      </c>
      <c r="G57" s="131">
        <v>0.98799999999999999</v>
      </c>
      <c r="H57" s="132">
        <v>1.0089999999999999</v>
      </c>
      <c r="I57" s="132">
        <v>0.90115302001160036</v>
      </c>
      <c r="J57" s="132">
        <v>1.0577914518543157</v>
      </c>
      <c r="K57" s="117"/>
      <c r="L57" s="117"/>
    </row>
    <row r="58" spans="1:13" ht="14.1" customHeight="1">
      <c r="A58" s="197" t="s">
        <v>234</v>
      </c>
      <c r="B58" s="198"/>
      <c r="C58" s="134">
        <f>SUM(C44:C57)</f>
        <v>18855705</v>
      </c>
      <c r="D58" s="134">
        <f>SUM(D44:D57)</f>
        <v>17687542</v>
      </c>
      <c r="E58" s="131">
        <f>IF(ISERR(C58/D58),"－　  　",C58/D58)</f>
        <v>1.066044394410484</v>
      </c>
      <c r="F58" s="135" t="s">
        <v>235</v>
      </c>
      <c r="G58" s="135" t="s">
        <v>235</v>
      </c>
      <c r="H58" s="135" t="s">
        <v>235</v>
      </c>
      <c r="I58" s="135" t="s">
        <v>235</v>
      </c>
      <c r="J58" s="156"/>
      <c r="K58" s="117"/>
      <c r="L58" s="117"/>
    </row>
    <row r="59" spans="1:13" ht="14.1" customHeight="1">
      <c r="D59" s="137"/>
      <c r="E59" s="138"/>
      <c r="F59" s="138"/>
      <c r="G59" s="138"/>
      <c r="H59" s="138"/>
      <c r="I59" s="138"/>
      <c r="J59" s="157"/>
      <c r="K59" s="117"/>
      <c r="L59" s="117"/>
    </row>
    <row r="60" spans="1:13" ht="15.75" customHeight="1">
      <c r="A60" s="120" t="s">
        <v>309</v>
      </c>
      <c r="C60" s="121"/>
      <c r="D60" s="122" t="s">
        <v>210</v>
      </c>
      <c r="E60" s="122"/>
      <c r="F60" s="122"/>
      <c r="G60" s="122"/>
      <c r="H60" s="122"/>
      <c r="I60" s="122"/>
      <c r="J60" s="158"/>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0.99295000000000011</v>
      </c>
    </row>
    <row r="62" spans="1:13" ht="14.1" customHeight="1">
      <c r="A62" s="128" t="s">
        <v>310</v>
      </c>
      <c r="B62" s="129" t="s">
        <v>311</v>
      </c>
      <c r="C62" s="130">
        <v>255039</v>
      </c>
      <c r="D62" s="130">
        <v>258037</v>
      </c>
      <c r="E62" s="131">
        <v>0.98799999999999999</v>
      </c>
      <c r="F62" s="131">
        <v>1.0389999999999999</v>
      </c>
      <c r="G62" s="131">
        <v>1.0149999999999999</v>
      </c>
      <c r="H62" s="132">
        <v>0.97799999999999998</v>
      </c>
      <c r="I62" s="132">
        <v>0.95265134169795773</v>
      </c>
      <c r="J62" s="132">
        <v>0.89623967578104957</v>
      </c>
      <c r="K62" s="117"/>
      <c r="L62" s="117"/>
    </row>
    <row r="63" spans="1:13" ht="14.1" customHeight="1">
      <c r="A63" s="128" t="s">
        <v>312</v>
      </c>
      <c r="B63" s="133" t="s">
        <v>313</v>
      </c>
      <c r="C63" s="130">
        <v>2508564</v>
      </c>
      <c r="D63" s="130">
        <v>2269096</v>
      </c>
      <c r="E63" s="131">
        <v>1.105</v>
      </c>
      <c r="F63" s="131">
        <v>1.036</v>
      </c>
      <c r="G63" s="131">
        <v>1.016</v>
      </c>
      <c r="H63" s="132">
        <v>0.88</v>
      </c>
      <c r="I63" s="132">
        <v>1.2667060739139737</v>
      </c>
      <c r="J63" s="132">
        <v>0.95914182274963755</v>
      </c>
      <c r="K63" s="117"/>
      <c r="L63" s="117"/>
    </row>
    <row r="64" spans="1:13" ht="14.1" customHeight="1">
      <c r="A64" s="128" t="s">
        <v>314</v>
      </c>
      <c r="B64" s="133" t="s">
        <v>315</v>
      </c>
      <c r="C64" s="130">
        <v>1167770</v>
      </c>
      <c r="D64" s="130">
        <v>1461241</v>
      </c>
      <c r="E64" s="131">
        <v>0.79900000000000004</v>
      </c>
      <c r="F64" s="131">
        <v>0.88500000000000001</v>
      </c>
      <c r="G64" s="131">
        <v>1.052</v>
      </c>
      <c r="H64" s="132">
        <v>1.31</v>
      </c>
      <c r="I64" s="132">
        <v>1.1312546118479556</v>
      </c>
      <c r="J64" s="132">
        <v>0.85970451266385917</v>
      </c>
      <c r="K64" s="117"/>
      <c r="L64" s="117"/>
    </row>
    <row r="65" spans="1:12" ht="14.1" customHeight="1">
      <c r="A65" s="128" t="s">
        <v>316</v>
      </c>
      <c r="B65" s="133" t="s">
        <v>317</v>
      </c>
      <c r="C65" s="130">
        <v>1424278</v>
      </c>
      <c r="D65" s="130">
        <v>1441109</v>
      </c>
      <c r="E65" s="131">
        <v>0.98799999999999999</v>
      </c>
      <c r="F65" s="131">
        <v>0.95399999999999996</v>
      </c>
      <c r="G65" s="131">
        <v>1.1870000000000001</v>
      </c>
      <c r="H65" s="132">
        <v>0.95399999999999996</v>
      </c>
      <c r="I65" s="132">
        <v>1.0998668486071967</v>
      </c>
      <c r="J65" s="132">
        <v>0.97668670081884557</v>
      </c>
      <c r="K65" s="117"/>
      <c r="L65" s="117"/>
    </row>
    <row r="66" spans="1:12" ht="14.1" customHeight="1">
      <c r="A66" s="128" t="s">
        <v>318</v>
      </c>
      <c r="B66" s="133" t="s">
        <v>319</v>
      </c>
      <c r="C66" s="130">
        <v>3000748</v>
      </c>
      <c r="D66" s="130">
        <v>3105688</v>
      </c>
      <c r="E66" s="131">
        <v>0.96599999999999997</v>
      </c>
      <c r="F66" s="131">
        <v>0.873</v>
      </c>
      <c r="G66" s="131">
        <v>1.085</v>
      </c>
      <c r="H66" s="132">
        <v>1.008</v>
      </c>
      <c r="I66" s="132">
        <v>0.98755048926045497</v>
      </c>
      <c r="J66" s="132">
        <v>1.0468339203688495</v>
      </c>
      <c r="K66" s="117"/>
      <c r="L66" s="117"/>
    </row>
    <row r="67" spans="1:12" ht="14.1" customHeight="1">
      <c r="A67" s="128" t="s">
        <v>320</v>
      </c>
      <c r="B67" s="133" t="s">
        <v>321</v>
      </c>
      <c r="C67" s="130">
        <v>1512331</v>
      </c>
      <c r="D67" s="130">
        <v>1662206</v>
      </c>
      <c r="E67" s="131">
        <v>0.90900000000000003</v>
      </c>
      <c r="F67" s="131">
        <v>1.0720000000000001</v>
      </c>
      <c r="G67" s="131">
        <v>0.98899999999999999</v>
      </c>
      <c r="H67" s="132">
        <v>0.96399999999999997</v>
      </c>
      <c r="I67" s="132">
        <v>1.2751740951997952</v>
      </c>
      <c r="J67" s="132">
        <v>1.0055118763204138</v>
      </c>
      <c r="K67" s="117"/>
      <c r="L67" s="117"/>
    </row>
    <row r="68" spans="1:12" ht="14.1" customHeight="1">
      <c r="A68" s="128" t="s">
        <v>322</v>
      </c>
      <c r="B68" s="133" t="s">
        <v>323</v>
      </c>
      <c r="C68" s="130">
        <v>1838166</v>
      </c>
      <c r="D68" s="130">
        <v>2301746</v>
      </c>
      <c r="E68" s="131">
        <v>0.79800000000000004</v>
      </c>
      <c r="F68" s="131">
        <v>1.123</v>
      </c>
      <c r="G68" s="131">
        <v>1.2090000000000001</v>
      </c>
      <c r="H68" s="132">
        <v>1.0249999999999999</v>
      </c>
      <c r="I68" s="132">
        <v>0.77967535477682415</v>
      </c>
      <c r="J68" s="132">
        <v>1.1416777868080272</v>
      </c>
      <c r="K68" s="117"/>
      <c r="L68" s="117"/>
    </row>
    <row r="69" spans="1:12" ht="14.1" customHeight="1">
      <c r="A69" s="128" t="s">
        <v>324</v>
      </c>
      <c r="B69" s="133" t="s">
        <v>325</v>
      </c>
      <c r="C69" s="130">
        <v>3589744</v>
      </c>
      <c r="D69" s="130">
        <v>4141689</v>
      </c>
      <c r="E69" s="131">
        <v>0.86599999999999999</v>
      </c>
      <c r="F69" s="131">
        <v>1.1279999999999999</v>
      </c>
      <c r="G69" s="131">
        <v>1.0349999999999999</v>
      </c>
      <c r="H69" s="132">
        <v>1.151</v>
      </c>
      <c r="I69" s="132">
        <v>1.0264900971614987</v>
      </c>
      <c r="J69" s="132">
        <v>1.0914607698283181</v>
      </c>
      <c r="K69" s="117"/>
      <c r="L69" s="117"/>
    </row>
    <row r="70" spans="1:12" ht="14.1" customHeight="1">
      <c r="A70" s="128" t="s">
        <v>326</v>
      </c>
      <c r="B70" s="133" t="s">
        <v>327</v>
      </c>
      <c r="C70" s="130">
        <v>2041867</v>
      </c>
      <c r="D70" s="130">
        <v>1849691</v>
      </c>
      <c r="E70" s="131">
        <v>1.103</v>
      </c>
      <c r="F70" s="131">
        <v>0.76200000000000001</v>
      </c>
      <c r="G70" s="131">
        <v>0.97899999999999998</v>
      </c>
      <c r="H70" s="132">
        <v>1.012</v>
      </c>
      <c r="I70" s="132">
        <v>1.0817392503853123</v>
      </c>
      <c r="J70" s="132">
        <v>1.0079286634195035</v>
      </c>
      <c r="K70" s="117"/>
      <c r="L70" s="117"/>
    </row>
    <row r="71" spans="1:12" ht="14.1" customHeight="1">
      <c r="A71" s="128" t="s">
        <v>328</v>
      </c>
      <c r="B71" s="133" t="s">
        <v>329</v>
      </c>
      <c r="C71" s="130">
        <v>3152641</v>
      </c>
      <c r="D71" s="130">
        <v>3445321</v>
      </c>
      <c r="E71" s="131">
        <v>0.91500000000000004</v>
      </c>
      <c r="F71" s="131">
        <v>0.97299999999999998</v>
      </c>
      <c r="G71" s="131">
        <v>1.046</v>
      </c>
      <c r="H71" s="132">
        <v>1.026</v>
      </c>
      <c r="I71" s="132">
        <v>1.0569622972698245</v>
      </c>
      <c r="J71" s="132">
        <v>1.0178619687528152</v>
      </c>
      <c r="K71" s="117"/>
      <c r="L71" s="117"/>
    </row>
    <row r="72" spans="1:12" ht="14.1" customHeight="1">
      <c r="A72" s="128" t="s">
        <v>330</v>
      </c>
      <c r="B72" s="133" t="s">
        <v>331</v>
      </c>
      <c r="C72" s="130">
        <v>2450448</v>
      </c>
      <c r="D72" s="130">
        <v>2062143</v>
      </c>
      <c r="E72" s="131">
        <v>1.1879999999999999</v>
      </c>
      <c r="F72" s="131">
        <v>0.87</v>
      </c>
      <c r="G72" s="131">
        <v>1.0669999999999999</v>
      </c>
      <c r="H72" s="132">
        <v>0.90300000000000002</v>
      </c>
      <c r="I72" s="132">
        <v>1.0926471255279657</v>
      </c>
      <c r="J72" s="132">
        <v>0.96562862181693421</v>
      </c>
      <c r="K72" s="117"/>
      <c r="L72" s="117"/>
    </row>
    <row r="73" spans="1:12" ht="14.1" customHeight="1">
      <c r="A73" s="128" t="s">
        <v>332</v>
      </c>
      <c r="B73" s="133" t="s">
        <v>333</v>
      </c>
      <c r="C73" s="130">
        <v>1774750</v>
      </c>
      <c r="D73" s="130">
        <v>1637088</v>
      </c>
      <c r="E73" s="131">
        <v>1.0840000000000001</v>
      </c>
      <c r="F73" s="131">
        <v>0.94899999999999995</v>
      </c>
      <c r="G73" s="131">
        <v>0.95099999999999996</v>
      </c>
      <c r="H73" s="132">
        <v>1.0029999999999999</v>
      </c>
      <c r="I73" s="132">
        <v>1.0402738652794821</v>
      </c>
      <c r="J73" s="132">
        <v>1.0004714501761309</v>
      </c>
      <c r="K73" s="117"/>
      <c r="L73" s="117"/>
    </row>
    <row r="74" spans="1:12" ht="14.1" customHeight="1">
      <c r="A74" s="128" t="s">
        <v>334</v>
      </c>
      <c r="B74" s="133" t="s">
        <v>335</v>
      </c>
      <c r="C74" s="130">
        <v>4750774</v>
      </c>
      <c r="D74" s="130">
        <v>4443005</v>
      </c>
      <c r="E74" s="131">
        <v>1.069</v>
      </c>
      <c r="F74" s="131">
        <v>1.0449999999999999</v>
      </c>
      <c r="G74" s="131">
        <v>0.95699999999999996</v>
      </c>
      <c r="H74" s="132">
        <v>0.61299999999999999</v>
      </c>
      <c r="I74" s="132">
        <v>1.580845013580396</v>
      </c>
      <c r="J74" s="132">
        <v>1.2587286503259234</v>
      </c>
      <c r="K74" s="117"/>
      <c r="L74" s="117"/>
    </row>
    <row r="75" spans="1:12" ht="14.1" customHeight="1">
      <c r="A75" s="128" t="s">
        <v>336</v>
      </c>
      <c r="B75" s="133" t="s">
        <v>337</v>
      </c>
      <c r="C75" s="130">
        <v>2011699</v>
      </c>
      <c r="D75" s="130">
        <v>1818135</v>
      </c>
      <c r="E75" s="131">
        <v>1.1060000000000001</v>
      </c>
      <c r="F75" s="131">
        <v>0.85299999999999998</v>
      </c>
      <c r="G75" s="131">
        <v>0.95899999999999996</v>
      </c>
      <c r="H75" s="132">
        <v>1.153</v>
      </c>
      <c r="I75" s="132">
        <v>0.9459008769402758</v>
      </c>
      <c r="J75" s="132">
        <v>0.95168179179027912</v>
      </c>
      <c r="K75" s="117"/>
      <c r="L75" s="117"/>
    </row>
    <row r="76" spans="1:12" ht="14.1" customHeight="1">
      <c r="A76" s="128" t="s">
        <v>338</v>
      </c>
      <c r="B76" s="133" t="s">
        <v>339</v>
      </c>
      <c r="C76" s="130">
        <v>1989450</v>
      </c>
      <c r="D76" s="130">
        <v>1926627</v>
      </c>
      <c r="E76" s="131">
        <v>1.032</v>
      </c>
      <c r="F76" s="131">
        <v>0.92</v>
      </c>
      <c r="G76" s="131">
        <v>0.90400000000000003</v>
      </c>
      <c r="H76" s="132">
        <v>1.2150000000000001</v>
      </c>
      <c r="I76" s="132">
        <v>1.0705337624774129</v>
      </c>
      <c r="J76" s="132">
        <v>0.96326133710379047</v>
      </c>
      <c r="K76" s="117"/>
      <c r="L76" s="117"/>
    </row>
    <row r="77" spans="1:12" ht="14.1" customHeight="1">
      <c r="A77" s="128" t="s">
        <v>340</v>
      </c>
      <c r="B77" s="133" t="s">
        <v>341</v>
      </c>
      <c r="C77" s="130">
        <v>1798900</v>
      </c>
      <c r="D77" s="130">
        <v>1715807</v>
      </c>
      <c r="E77" s="131">
        <v>1.048</v>
      </c>
      <c r="F77" s="131">
        <v>1.115</v>
      </c>
      <c r="G77" s="131">
        <v>0.97499999999999998</v>
      </c>
      <c r="H77" s="132">
        <v>0.88</v>
      </c>
      <c r="I77" s="132">
        <v>0.8940627593029935</v>
      </c>
      <c r="J77" s="132">
        <v>0.97104598118025098</v>
      </c>
      <c r="K77" s="117"/>
      <c r="L77" s="117"/>
    </row>
    <row r="78" spans="1:12" ht="14.1" customHeight="1">
      <c r="A78" s="128" t="s">
        <v>342</v>
      </c>
      <c r="B78" s="133" t="s">
        <v>343</v>
      </c>
      <c r="C78" s="130">
        <v>2314661</v>
      </c>
      <c r="D78" s="130">
        <v>2226424</v>
      </c>
      <c r="E78" s="131">
        <v>1.0389999999999999</v>
      </c>
      <c r="F78" s="131">
        <v>0.91500000000000004</v>
      </c>
      <c r="G78" s="131">
        <v>1.071</v>
      </c>
      <c r="H78" s="132">
        <v>1.153</v>
      </c>
      <c r="I78" s="132">
        <v>1.1122148965241219</v>
      </c>
      <c r="J78" s="132">
        <v>1.0656024876224279</v>
      </c>
      <c r="K78" s="117"/>
      <c r="L78" s="117"/>
    </row>
    <row r="79" spans="1:12" ht="14.1" customHeight="1">
      <c r="A79" s="128" t="s">
        <v>344</v>
      </c>
      <c r="B79" s="133" t="s">
        <v>345</v>
      </c>
      <c r="C79" s="130">
        <v>1508537</v>
      </c>
      <c r="D79" s="130">
        <v>1824691</v>
      </c>
      <c r="E79" s="131">
        <v>0.82599999999999996</v>
      </c>
      <c r="F79" s="131">
        <v>1.08</v>
      </c>
      <c r="G79" s="131">
        <v>1.038</v>
      </c>
      <c r="H79" s="132">
        <v>1.0489999999999999</v>
      </c>
      <c r="I79" s="132">
        <v>1.0084128498520739</v>
      </c>
      <c r="J79" s="132">
        <v>0.8726451419445852</v>
      </c>
      <c r="K79" s="117"/>
      <c r="L79" s="117"/>
    </row>
    <row r="80" spans="1:12" ht="14.1" customHeight="1">
      <c r="A80" s="128" t="s">
        <v>346</v>
      </c>
      <c r="B80" s="133" t="s">
        <v>347</v>
      </c>
      <c r="C80" s="130">
        <v>2264146</v>
      </c>
      <c r="D80" s="130">
        <v>2318394</v>
      </c>
      <c r="E80" s="131">
        <v>0.97599999999999998</v>
      </c>
      <c r="F80" s="131">
        <v>0.93899999999999995</v>
      </c>
      <c r="G80" s="131">
        <v>1.2430000000000001</v>
      </c>
      <c r="H80" s="132">
        <v>1.0069999999999999</v>
      </c>
      <c r="I80" s="132">
        <v>0.99307731898220009</v>
      </c>
      <c r="J80" s="132">
        <v>1.0189231542836481</v>
      </c>
      <c r="K80" s="117"/>
      <c r="L80" s="117"/>
    </row>
    <row r="81" spans="1:13" ht="14.1" customHeight="1">
      <c r="A81" s="128" t="s">
        <v>348</v>
      </c>
      <c r="B81" s="133" t="s">
        <v>349</v>
      </c>
      <c r="C81" s="130">
        <v>2576096</v>
      </c>
      <c r="D81" s="130">
        <v>2442163</v>
      </c>
      <c r="E81" s="131">
        <v>1.054</v>
      </c>
      <c r="F81" s="131">
        <v>1.0249999999999999</v>
      </c>
      <c r="G81" s="131">
        <v>1.1419999999999999</v>
      </c>
      <c r="H81" s="132">
        <v>0.98699999999999999</v>
      </c>
      <c r="I81" s="132">
        <v>1.1126707156026783</v>
      </c>
      <c r="J81" s="132">
        <v>1.1656148607694228</v>
      </c>
      <c r="K81" s="117"/>
      <c r="L81" s="117"/>
    </row>
    <row r="82" spans="1:13" ht="14.1" customHeight="1">
      <c r="A82" s="197" t="s">
        <v>234</v>
      </c>
      <c r="B82" s="198"/>
      <c r="C82" s="134">
        <f>SUM(C62:C81)</f>
        <v>43930609</v>
      </c>
      <c r="D82" s="134">
        <f>SUM(D62:D81)</f>
        <v>44350301</v>
      </c>
      <c r="E82" s="131">
        <f>IF(ISERR(C82/D82),"－　  　",C82/D82)</f>
        <v>0.99053688496950676</v>
      </c>
      <c r="F82" s="135" t="s">
        <v>235</v>
      </c>
      <c r="G82" s="135" t="s">
        <v>235</v>
      </c>
      <c r="H82" s="135" t="s">
        <v>235</v>
      </c>
      <c r="I82" s="135" t="s">
        <v>235</v>
      </c>
      <c r="J82" s="156"/>
      <c r="K82" s="117"/>
      <c r="L82" s="117"/>
    </row>
    <row r="83" spans="1:13" ht="14.1" customHeight="1">
      <c r="D83" s="137"/>
      <c r="E83" s="138"/>
      <c r="F83" s="138"/>
      <c r="G83" s="138"/>
      <c r="H83" s="138"/>
      <c r="I83" s="138"/>
      <c r="J83" s="157"/>
      <c r="K83" s="117"/>
      <c r="L83" s="117"/>
    </row>
    <row r="84" spans="1:13" ht="15.75" customHeight="1">
      <c r="A84" s="120" t="s">
        <v>350</v>
      </c>
      <c r="C84" s="121"/>
      <c r="D84" s="122" t="s">
        <v>210</v>
      </c>
      <c r="E84" s="122"/>
      <c r="F84" s="122"/>
      <c r="G84" s="122"/>
      <c r="H84" s="122"/>
      <c r="I84" s="122"/>
      <c r="J84" s="158"/>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1.0778181818181818</v>
      </c>
    </row>
    <row r="86" spans="1:13" ht="14.1" customHeight="1">
      <c r="A86" s="128" t="s">
        <v>351</v>
      </c>
      <c r="B86" s="129" t="s">
        <v>352</v>
      </c>
      <c r="C86" s="130">
        <v>4809772</v>
      </c>
      <c r="D86" s="130">
        <v>3353394</v>
      </c>
      <c r="E86" s="131">
        <v>1.4339999999999999</v>
      </c>
      <c r="F86" s="131">
        <v>0.90500000000000003</v>
      </c>
      <c r="G86" s="131">
        <v>1.109</v>
      </c>
      <c r="H86" s="132">
        <v>1.0329999999999999</v>
      </c>
      <c r="I86" s="132">
        <v>1.0369154130731353</v>
      </c>
      <c r="J86" s="132">
        <v>1.2818170401556404</v>
      </c>
      <c r="K86" s="117"/>
      <c r="L86" s="117"/>
    </row>
    <row r="87" spans="1:13" ht="14.1" customHeight="1">
      <c r="A87" s="128" t="s">
        <v>353</v>
      </c>
      <c r="B87" s="133" t="s">
        <v>354</v>
      </c>
      <c r="C87" s="130">
        <v>15267150</v>
      </c>
      <c r="D87" s="130">
        <v>13661486</v>
      </c>
      <c r="E87" s="131">
        <v>1.117</v>
      </c>
      <c r="F87" s="131">
        <v>0.94899999999999995</v>
      </c>
      <c r="G87" s="131">
        <v>0.995</v>
      </c>
      <c r="H87" s="132">
        <v>0.995</v>
      </c>
      <c r="I87" s="132">
        <v>1.022015374027853</v>
      </c>
      <c r="J87" s="132">
        <v>1.0381867369640072</v>
      </c>
      <c r="K87" s="117"/>
      <c r="L87" s="117"/>
    </row>
    <row r="88" spans="1:13" ht="14.1" customHeight="1">
      <c r="A88" s="128" t="s">
        <v>355</v>
      </c>
      <c r="B88" s="133" t="s">
        <v>356</v>
      </c>
      <c r="C88" s="130">
        <v>3116610</v>
      </c>
      <c r="D88" s="130">
        <v>3031289</v>
      </c>
      <c r="E88" s="131">
        <v>1.028</v>
      </c>
      <c r="F88" s="131">
        <v>1.079</v>
      </c>
      <c r="G88" s="131">
        <v>1.2250000000000001</v>
      </c>
      <c r="H88" s="132">
        <v>0.90800000000000003</v>
      </c>
      <c r="I88" s="132">
        <v>1.1866586398159409</v>
      </c>
      <c r="J88" s="132">
        <v>0.79493673727870207</v>
      </c>
      <c r="K88" s="117"/>
      <c r="L88" s="117"/>
    </row>
    <row r="89" spans="1:13" ht="14.1" customHeight="1">
      <c r="A89" s="128" t="s">
        <v>357</v>
      </c>
      <c r="B89" s="133" t="s">
        <v>358</v>
      </c>
      <c r="C89" s="130">
        <v>2741594</v>
      </c>
      <c r="D89" s="130">
        <v>2746142</v>
      </c>
      <c r="E89" s="131">
        <v>0.998</v>
      </c>
      <c r="F89" s="131">
        <v>0.91700000000000004</v>
      </c>
      <c r="G89" s="131">
        <v>0.98299999999999998</v>
      </c>
      <c r="H89" s="132">
        <v>1.0509999999999999</v>
      </c>
      <c r="I89" s="132">
        <v>1.0776456787479867</v>
      </c>
      <c r="J89" s="132">
        <v>1.0353194780519326</v>
      </c>
      <c r="K89" s="117"/>
      <c r="L89" s="117"/>
    </row>
    <row r="90" spans="1:13" ht="14.1" customHeight="1">
      <c r="A90" s="128" t="s">
        <v>359</v>
      </c>
      <c r="B90" s="133" t="s">
        <v>360</v>
      </c>
      <c r="C90" s="130">
        <v>5577149</v>
      </c>
      <c r="D90" s="130">
        <v>5753848</v>
      </c>
      <c r="E90" s="131">
        <v>0.96899999999999997</v>
      </c>
      <c r="F90" s="131">
        <v>1.0760000000000001</v>
      </c>
      <c r="G90" s="131">
        <v>1.028</v>
      </c>
      <c r="H90" s="132">
        <v>1.0569999999999999</v>
      </c>
      <c r="I90" s="132">
        <v>0.94400132062748254</v>
      </c>
      <c r="J90" s="132">
        <v>1.1107063385084319</v>
      </c>
      <c r="K90" s="117"/>
      <c r="L90" s="117"/>
    </row>
    <row r="91" spans="1:13" ht="14.1" customHeight="1">
      <c r="A91" s="128" t="s">
        <v>361</v>
      </c>
      <c r="B91" s="133" t="s">
        <v>362</v>
      </c>
      <c r="C91" s="130">
        <v>2439747</v>
      </c>
      <c r="D91" s="130">
        <v>2163265</v>
      </c>
      <c r="E91" s="131">
        <v>1.127</v>
      </c>
      <c r="F91" s="131">
        <v>0.99399999999999999</v>
      </c>
      <c r="G91" s="131">
        <v>1</v>
      </c>
      <c r="H91" s="132">
        <v>0.85199999999999998</v>
      </c>
      <c r="I91" s="132">
        <v>1.0559656692190476</v>
      </c>
      <c r="J91" s="132">
        <v>0.91088876502317329</v>
      </c>
      <c r="K91" s="117"/>
      <c r="L91" s="117"/>
    </row>
    <row r="92" spans="1:13" ht="14.1" customHeight="1">
      <c r="A92" s="128" t="s">
        <v>363</v>
      </c>
      <c r="B92" s="133" t="s">
        <v>364</v>
      </c>
      <c r="C92" s="130">
        <v>3672173</v>
      </c>
      <c r="D92" s="130">
        <v>3546805</v>
      </c>
      <c r="E92" s="131">
        <v>1.0349999999999999</v>
      </c>
      <c r="F92" s="131">
        <v>1</v>
      </c>
      <c r="G92" s="131">
        <v>1.0289999999999999</v>
      </c>
      <c r="H92" s="132">
        <v>1.038</v>
      </c>
      <c r="I92" s="132">
        <v>0.97975755435745338</v>
      </c>
      <c r="J92" s="132">
        <v>0.90255009861043234</v>
      </c>
      <c r="K92" s="117"/>
      <c r="L92" s="117"/>
    </row>
    <row r="93" spans="1:13" ht="14.1" customHeight="1">
      <c r="A93" s="128" t="s">
        <v>365</v>
      </c>
      <c r="B93" s="133" t="s">
        <v>366</v>
      </c>
      <c r="C93" s="130">
        <v>3685990</v>
      </c>
      <c r="D93" s="130">
        <v>3449395</v>
      </c>
      <c r="E93" s="131">
        <v>1.0680000000000001</v>
      </c>
      <c r="F93" s="131">
        <v>0.92800000000000005</v>
      </c>
      <c r="G93" s="131">
        <v>1.0209999999999999</v>
      </c>
      <c r="H93" s="132">
        <v>0.92400000000000004</v>
      </c>
      <c r="I93" s="132">
        <v>0.99145666053980841</v>
      </c>
      <c r="J93" s="132">
        <v>1.1331252487109849</v>
      </c>
      <c r="K93" s="117"/>
      <c r="L93" s="117"/>
    </row>
    <row r="94" spans="1:13" ht="14.1" customHeight="1">
      <c r="A94" s="128" t="s">
        <v>367</v>
      </c>
      <c r="B94" s="133" t="s">
        <v>368</v>
      </c>
      <c r="C94" s="130">
        <v>5300962</v>
      </c>
      <c r="D94" s="130">
        <v>4752230</v>
      </c>
      <c r="E94" s="131">
        <v>1.115</v>
      </c>
      <c r="F94" s="131">
        <v>1.0620000000000001</v>
      </c>
      <c r="G94" s="131">
        <v>0.95399999999999996</v>
      </c>
      <c r="H94" s="132">
        <v>1.113</v>
      </c>
      <c r="I94" s="132">
        <v>1.0343813843714276</v>
      </c>
      <c r="J94" s="132">
        <v>0.99376579958256239</v>
      </c>
      <c r="K94" s="117"/>
      <c r="L94" s="117"/>
    </row>
    <row r="95" spans="1:13" ht="14.1" customHeight="1">
      <c r="A95" s="128" t="s">
        <v>369</v>
      </c>
      <c r="B95" s="133" t="s">
        <v>370</v>
      </c>
      <c r="C95" s="130">
        <v>7038265</v>
      </c>
      <c r="D95" s="130">
        <v>6800011</v>
      </c>
      <c r="E95" s="131">
        <v>1.0349999999999999</v>
      </c>
      <c r="F95" s="131">
        <v>0.98099999999999998</v>
      </c>
      <c r="G95" s="131">
        <v>0.94</v>
      </c>
      <c r="H95" s="132">
        <v>1.0940000000000001</v>
      </c>
      <c r="I95" s="132">
        <v>1.0894104209909674</v>
      </c>
      <c r="J95" s="132">
        <v>1.1153325020098541</v>
      </c>
      <c r="K95" s="117"/>
      <c r="L95" s="117"/>
    </row>
    <row r="96" spans="1:13" ht="14.1" customHeight="1">
      <c r="A96" s="128" t="s">
        <v>371</v>
      </c>
      <c r="B96" s="133" t="s">
        <v>372</v>
      </c>
      <c r="C96" s="130">
        <v>3936270</v>
      </c>
      <c r="D96" s="130">
        <v>4230203</v>
      </c>
      <c r="E96" s="131">
        <v>0.93</v>
      </c>
      <c r="F96" s="131">
        <v>1.105</v>
      </c>
      <c r="G96" s="131">
        <v>0.99</v>
      </c>
      <c r="H96" s="132">
        <v>0.98299999999999998</v>
      </c>
      <c r="I96" s="132">
        <v>1.1774195579434656</v>
      </c>
      <c r="J96" s="132">
        <v>0.94912495375771888</v>
      </c>
      <c r="K96" s="117"/>
      <c r="L96" s="117"/>
    </row>
    <row r="97" spans="1:13" ht="14.1" customHeight="1">
      <c r="A97" s="197" t="s">
        <v>234</v>
      </c>
      <c r="B97" s="198"/>
      <c r="C97" s="134">
        <f>SUM(C86:C96)</f>
        <v>57585682</v>
      </c>
      <c r="D97" s="134">
        <f>SUM(D86:D96)</f>
        <v>53488068</v>
      </c>
      <c r="E97" s="131">
        <f>IF(ISERR(C97/D97),"－　  　",C97/D97)</f>
        <v>1.0766080016200996</v>
      </c>
      <c r="F97" s="135" t="s">
        <v>235</v>
      </c>
      <c r="G97" s="135" t="s">
        <v>235</v>
      </c>
      <c r="H97" s="135" t="s">
        <v>235</v>
      </c>
      <c r="I97" s="135" t="s">
        <v>235</v>
      </c>
      <c r="J97" s="156"/>
      <c r="K97" s="117"/>
      <c r="L97" s="117"/>
    </row>
    <row r="98" spans="1:13" ht="14.1" customHeight="1">
      <c r="D98" s="137"/>
      <c r="E98" s="138"/>
      <c r="F98" s="138"/>
      <c r="G98" s="138"/>
      <c r="H98" s="138"/>
      <c r="I98" s="138"/>
      <c r="J98" s="157"/>
      <c r="K98" s="117"/>
      <c r="L98" s="117"/>
    </row>
    <row r="99" spans="1:13" ht="15.75" customHeight="1">
      <c r="A99" s="120" t="s">
        <v>373</v>
      </c>
      <c r="C99" s="121"/>
      <c r="D99" s="122" t="s">
        <v>210</v>
      </c>
      <c r="E99" s="122"/>
      <c r="F99" s="122"/>
      <c r="G99" s="122"/>
      <c r="H99" s="122"/>
      <c r="I99" s="122"/>
      <c r="J99" s="158"/>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1.0486249999999999</v>
      </c>
    </row>
    <row r="101" spans="1:13" ht="14.1" customHeight="1">
      <c r="A101" s="128" t="s">
        <v>374</v>
      </c>
      <c r="B101" s="129" t="s">
        <v>375</v>
      </c>
      <c r="C101" s="130">
        <v>14962998</v>
      </c>
      <c r="D101" s="130">
        <v>12910016</v>
      </c>
      <c r="E101" s="131">
        <v>1.159</v>
      </c>
      <c r="F101" s="131">
        <v>1.0469999999999999</v>
      </c>
      <c r="G101" s="131">
        <v>1.101</v>
      </c>
      <c r="H101" s="132">
        <v>1.004</v>
      </c>
      <c r="I101" s="132">
        <v>1.1331739757570323</v>
      </c>
      <c r="J101" s="132">
        <v>1.0352243697173891</v>
      </c>
      <c r="K101" s="117"/>
      <c r="L101" s="117"/>
    </row>
    <row r="102" spans="1:13" ht="14.1" customHeight="1">
      <c r="A102" s="128" t="s">
        <v>376</v>
      </c>
      <c r="B102" s="133" t="s">
        <v>377</v>
      </c>
      <c r="C102" s="130">
        <v>7532550</v>
      </c>
      <c r="D102" s="130">
        <v>6909083</v>
      </c>
      <c r="E102" s="131">
        <v>1.0900000000000001</v>
      </c>
      <c r="F102" s="131">
        <v>1.006</v>
      </c>
      <c r="G102" s="131">
        <v>0.98699999999999999</v>
      </c>
      <c r="H102" s="132">
        <v>1.073</v>
      </c>
      <c r="I102" s="132">
        <v>1.0791735283080495</v>
      </c>
      <c r="J102" s="132">
        <v>0.93006251809573326</v>
      </c>
      <c r="K102" s="117"/>
      <c r="L102" s="117"/>
    </row>
    <row r="103" spans="1:13" ht="14.1" customHeight="1">
      <c r="A103" s="128" t="s">
        <v>378</v>
      </c>
      <c r="B103" s="133" t="s">
        <v>379</v>
      </c>
      <c r="C103" s="130">
        <v>5347186</v>
      </c>
      <c r="D103" s="130">
        <v>4718966</v>
      </c>
      <c r="E103" s="131">
        <v>1.133</v>
      </c>
      <c r="F103" s="131">
        <v>0.97399999999999998</v>
      </c>
      <c r="G103" s="131">
        <v>1.0289999999999999</v>
      </c>
      <c r="H103" s="132">
        <v>1.05</v>
      </c>
      <c r="I103" s="132">
        <v>1.1677404922633456</v>
      </c>
      <c r="J103" s="132">
        <v>0.92660788055951493</v>
      </c>
      <c r="K103" s="117"/>
      <c r="L103" s="117"/>
    </row>
    <row r="104" spans="1:13" ht="14.1" customHeight="1">
      <c r="A104" s="128" t="s">
        <v>380</v>
      </c>
      <c r="B104" s="133" t="s">
        <v>381</v>
      </c>
      <c r="C104" s="130">
        <v>4690889</v>
      </c>
      <c r="D104" s="130">
        <v>4557927</v>
      </c>
      <c r="E104" s="131">
        <v>1.0289999999999999</v>
      </c>
      <c r="F104" s="131">
        <v>0.98099999999999998</v>
      </c>
      <c r="G104" s="131">
        <v>1.0489999999999999</v>
      </c>
      <c r="H104" s="132">
        <v>1.012</v>
      </c>
      <c r="I104" s="132">
        <v>1.0356224617125589</v>
      </c>
      <c r="J104" s="132">
        <v>1.0588415490773939</v>
      </c>
      <c r="K104" s="117"/>
      <c r="L104" s="117"/>
    </row>
    <row r="105" spans="1:13" ht="14.1" customHeight="1">
      <c r="A105" s="128" t="s">
        <v>382</v>
      </c>
      <c r="B105" s="133" t="s">
        <v>383</v>
      </c>
      <c r="C105" s="130">
        <v>22019713</v>
      </c>
      <c r="D105" s="130">
        <v>22157389</v>
      </c>
      <c r="E105" s="131">
        <v>0.99299999999999999</v>
      </c>
      <c r="F105" s="131">
        <v>0.998</v>
      </c>
      <c r="G105" s="131">
        <v>1.147</v>
      </c>
      <c r="H105" s="132">
        <v>1.014</v>
      </c>
      <c r="I105" s="132">
        <v>1.0450231629715272</v>
      </c>
      <c r="J105" s="132">
        <v>1.0569801131141534</v>
      </c>
      <c r="K105" s="117"/>
      <c r="L105" s="117"/>
    </row>
    <row r="106" spans="1:13" ht="14.1" customHeight="1">
      <c r="A106" s="128" t="s">
        <v>384</v>
      </c>
      <c r="B106" s="133" t="s">
        <v>385</v>
      </c>
      <c r="C106" s="130">
        <v>9114223</v>
      </c>
      <c r="D106" s="130">
        <v>9272310</v>
      </c>
      <c r="E106" s="131">
        <v>0.98199999999999998</v>
      </c>
      <c r="F106" s="131">
        <v>1.0429999999999999</v>
      </c>
      <c r="G106" s="131">
        <v>1.012</v>
      </c>
      <c r="H106" s="132">
        <v>0.96699999999999997</v>
      </c>
      <c r="I106" s="132">
        <v>1.1157379560762846</v>
      </c>
      <c r="J106" s="132">
        <v>0.96985571984784791</v>
      </c>
      <c r="K106" s="117"/>
      <c r="L106" s="117"/>
    </row>
    <row r="107" spans="1:13" ht="14.1" customHeight="1">
      <c r="A107" s="128" t="s">
        <v>386</v>
      </c>
      <c r="B107" s="133" t="s">
        <v>387</v>
      </c>
      <c r="C107" s="130">
        <v>6953590</v>
      </c>
      <c r="D107" s="130">
        <v>7023779</v>
      </c>
      <c r="E107" s="131">
        <v>0.99</v>
      </c>
      <c r="F107" s="131">
        <v>1.052</v>
      </c>
      <c r="G107" s="131">
        <v>1.0469999999999999</v>
      </c>
      <c r="H107" s="132">
        <v>1.0029999999999999</v>
      </c>
      <c r="I107" s="132">
        <v>1.0512462712576414</v>
      </c>
      <c r="J107" s="132">
        <v>1.0184239120991241</v>
      </c>
      <c r="K107" s="117"/>
      <c r="L107" s="117"/>
    </row>
    <row r="108" spans="1:13" ht="14.1" customHeight="1">
      <c r="A108" s="128" t="s">
        <v>388</v>
      </c>
      <c r="B108" s="133" t="s">
        <v>389</v>
      </c>
      <c r="C108" s="130">
        <v>8368690</v>
      </c>
      <c r="D108" s="130">
        <v>8256381</v>
      </c>
      <c r="E108" s="131">
        <v>1.0129999999999999</v>
      </c>
      <c r="F108" s="131">
        <v>0.99199999999999999</v>
      </c>
      <c r="G108" s="131">
        <v>1.1120000000000001</v>
      </c>
      <c r="H108" s="132">
        <v>1.002</v>
      </c>
      <c r="I108" s="132">
        <v>0.98317773387188689</v>
      </c>
      <c r="J108" s="132">
        <v>0.98918699389384868</v>
      </c>
      <c r="K108" s="117"/>
      <c r="L108" s="117"/>
    </row>
    <row r="109" spans="1:13" ht="14.1" customHeight="1">
      <c r="A109" s="197" t="s">
        <v>234</v>
      </c>
      <c r="B109" s="198"/>
      <c r="C109" s="134">
        <f>SUM(C101:C108)</f>
        <v>78989839</v>
      </c>
      <c r="D109" s="134">
        <f>SUM(D101:D108)</f>
        <v>75805851</v>
      </c>
      <c r="E109" s="131">
        <f>IF(ISERR(C109/D109),"－　  　",C109/D109)</f>
        <v>1.0420018766097618</v>
      </c>
      <c r="F109" s="135" t="s">
        <v>235</v>
      </c>
      <c r="G109" s="135" t="s">
        <v>235</v>
      </c>
      <c r="H109" s="135" t="s">
        <v>235</v>
      </c>
      <c r="I109" s="135" t="s">
        <v>235</v>
      </c>
      <c r="J109" s="156"/>
      <c r="K109" s="117"/>
      <c r="L109" s="117"/>
    </row>
    <row r="110" spans="1:13" ht="14.1" customHeight="1">
      <c r="D110" s="137"/>
      <c r="E110" s="138"/>
      <c r="F110" s="138"/>
      <c r="G110" s="138"/>
      <c r="H110" s="138"/>
      <c r="I110" s="138"/>
      <c r="J110" s="157"/>
      <c r="K110" s="117"/>
      <c r="L110" s="117"/>
    </row>
    <row r="111" spans="1:13" ht="15.75" customHeight="1">
      <c r="A111" s="120" t="s">
        <v>390</v>
      </c>
      <c r="C111" s="121"/>
      <c r="D111" s="122" t="s">
        <v>210</v>
      </c>
      <c r="E111" s="122"/>
      <c r="F111" s="122"/>
      <c r="G111" s="122"/>
      <c r="H111" s="122"/>
      <c r="I111" s="122"/>
      <c r="J111" s="158"/>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1.0149999999999999</v>
      </c>
    </row>
    <row r="113" spans="1:12" ht="14.1" customHeight="1">
      <c r="A113" s="128" t="s">
        <v>391</v>
      </c>
      <c r="B113" s="129" t="s">
        <v>392</v>
      </c>
      <c r="C113" s="130">
        <v>16420520</v>
      </c>
      <c r="D113" s="130">
        <v>15397590</v>
      </c>
      <c r="E113" s="131">
        <v>1.0660000000000001</v>
      </c>
      <c r="F113" s="131">
        <v>0.91800000000000004</v>
      </c>
      <c r="G113" s="131">
        <v>1.04</v>
      </c>
      <c r="H113" s="132">
        <v>0.95299999999999996</v>
      </c>
      <c r="I113" s="132">
        <v>1.0352583976447813</v>
      </c>
      <c r="J113" s="132">
        <v>0.95523511012868956</v>
      </c>
      <c r="K113" s="117"/>
      <c r="L113" s="117"/>
    </row>
    <row r="114" spans="1:12" ht="14.1" customHeight="1">
      <c r="A114" s="128" t="s">
        <v>393</v>
      </c>
      <c r="B114" s="133" t="s">
        <v>394</v>
      </c>
      <c r="C114" s="130">
        <v>31830667</v>
      </c>
      <c r="D114" s="130">
        <v>33527161</v>
      </c>
      <c r="E114" s="131">
        <v>0.94899999999999995</v>
      </c>
      <c r="F114" s="131">
        <v>0.96199999999999997</v>
      </c>
      <c r="G114" s="131">
        <v>1.0860000000000001</v>
      </c>
      <c r="H114" s="132">
        <v>0.98599999999999999</v>
      </c>
      <c r="I114" s="132">
        <v>1.0056607247481877</v>
      </c>
      <c r="J114" s="132">
        <v>1.0395459491625574</v>
      </c>
      <c r="K114" s="117"/>
      <c r="L114" s="117"/>
    </row>
    <row r="115" spans="1:12" ht="14.1" customHeight="1">
      <c r="A115" s="128" t="s">
        <v>395</v>
      </c>
      <c r="B115" s="133" t="s">
        <v>396</v>
      </c>
      <c r="C115" s="130">
        <v>76711600</v>
      </c>
      <c r="D115" s="130">
        <v>78940471</v>
      </c>
      <c r="E115" s="131">
        <v>0.97099999999999997</v>
      </c>
      <c r="F115" s="131">
        <v>1.0449999999999999</v>
      </c>
      <c r="G115" s="131">
        <v>1.127</v>
      </c>
      <c r="H115" s="132">
        <v>1.0760000000000001</v>
      </c>
      <c r="I115" s="132">
        <v>0.78961389887144995</v>
      </c>
      <c r="J115" s="132">
        <v>1.0741515672239583</v>
      </c>
      <c r="K115" s="117"/>
      <c r="L115" s="117"/>
    </row>
    <row r="116" spans="1:12" ht="14.1" customHeight="1">
      <c r="A116" s="128" t="s">
        <v>397</v>
      </c>
      <c r="B116" s="133" t="s">
        <v>398</v>
      </c>
      <c r="C116" s="130">
        <v>54695454</v>
      </c>
      <c r="D116" s="130">
        <v>50798898</v>
      </c>
      <c r="E116" s="131">
        <v>1.0760000000000001</v>
      </c>
      <c r="F116" s="131">
        <v>1.0229999999999999</v>
      </c>
      <c r="G116" s="131">
        <v>1.1040000000000001</v>
      </c>
      <c r="H116" s="132">
        <v>1.1060000000000001</v>
      </c>
      <c r="I116" s="132">
        <v>0.9056401227801234</v>
      </c>
      <c r="J116" s="132">
        <v>1.0504628109260548</v>
      </c>
      <c r="K116" s="117"/>
      <c r="L116" s="117"/>
    </row>
    <row r="117" spans="1:12" ht="14.1" customHeight="1">
      <c r="A117" s="128" t="s">
        <v>399</v>
      </c>
      <c r="B117" s="133" t="s">
        <v>400</v>
      </c>
      <c r="C117" s="130">
        <v>36643025</v>
      </c>
      <c r="D117" s="130">
        <v>37565693</v>
      </c>
      <c r="E117" s="131">
        <v>0.97499999999999998</v>
      </c>
      <c r="F117" s="131">
        <v>1.0429999999999999</v>
      </c>
      <c r="G117" s="131">
        <v>1.038</v>
      </c>
      <c r="H117" s="132">
        <v>0.98399999999999999</v>
      </c>
      <c r="I117" s="132">
        <v>1.0034414288910731</v>
      </c>
      <c r="J117" s="132">
        <v>1.1126886390543571</v>
      </c>
      <c r="K117" s="117"/>
      <c r="L117" s="117"/>
    </row>
    <row r="118" spans="1:12" ht="14.1" customHeight="1">
      <c r="A118" s="128" t="s">
        <v>401</v>
      </c>
      <c r="B118" s="133" t="s">
        <v>402</v>
      </c>
      <c r="C118" s="130">
        <v>23663253</v>
      </c>
      <c r="D118" s="130">
        <v>22456085</v>
      </c>
      <c r="E118" s="131">
        <v>1.0529999999999999</v>
      </c>
      <c r="F118" s="131">
        <v>0.95799999999999996</v>
      </c>
      <c r="G118" s="131">
        <v>0.89900000000000002</v>
      </c>
      <c r="H118" s="132">
        <v>1.2769999999999999</v>
      </c>
      <c r="I118" s="132">
        <v>0.96576686011612645</v>
      </c>
      <c r="J118" s="132">
        <v>1.0690877052566745</v>
      </c>
      <c r="K118" s="117"/>
      <c r="L118" s="117"/>
    </row>
    <row r="119" spans="1:12" ht="14.1" customHeight="1">
      <c r="A119" s="197" t="s">
        <v>234</v>
      </c>
      <c r="B119" s="198"/>
      <c r="C119" s="134">
        <f>SUM(C113:C118)</f>
        <v>239964519</v>
      </c>
      <c r="D119" s="134">
        <f>SUM(D113:D118)</f>
        <v>238685898</v>
      </c>
      <c r="E119" s="131">
        <f>IF(ISERR(C119/D119),"－　  　",C119/D119)</f>
        <v>1.0053569189077103</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EC08B-F516-4840-83A7-FC09F2D94D6B}">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462</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5.9166666666666673E-2</v>
      </c>
    </row>
    <row r="5" spans="1:13" ht="14.1" customHeight="1">
      <c r="A5" s="128" t="s">
        <v>222</v>
      </c>
      <c r="B5" s="129" t="s">
        <v>223</v>
      </c>
      <c r="C5" s="130">
        <v>1550724</v>
      </c>
      <c r="D5" s="130">
        <v>26015247</v>
      </c>
      <c r="E5" s="131">
        <v>5.8999999999999997E-2</v>
      </c>
      <c r="F5" s="131">
        <v>5.7000000000000002E-2</v>
      </c>
      <c r="G5" s="131">
        <v>5.8999999999999997E-2</v>
      </c>
      <c r="H5" s="132">
        <v>5.8000000000000003E-2</v>
      </c>
      <c r="I5" s="132">
        <v>5.4158802259221393E-2</v>
      </c>
      <c r="J5" s="132">
        <v>5.3723565251171806E-2</v>
      </c>
      <c r="K5" s="117"/>
      <c r="L5" s="117"/>
    </row>
    <row r="6" spans="1:13" ht="14.1" customHeight="1">
      <c r="A6" s="128" t="s">
        <v>224</v>
      </c>
      <c r="B6" s="133" t="s">
        <v>225</v>
      </c>
      <c r="C6" s="130">
        <v>227270</v>
      </c>
      <c r="D6" s="130">
        <v>2721879</v>
      </c>
      <c r="E6" s="131">
        <v>8.3000000000000004E-2</v>
      </c>
      <c r="F6" s="131">
        <v>7.9000000000000001E-2</v>
      </c>
      <c r="G6" s="131">
        <v>8.1000000000000003E-2</v>
      </c>
      <c r="H6" s="132">
        <v>8.4000000000000005E-2</v>
      </c>
      <c r="I6" s="132">
        <v>1.1382700949164977E-2</v>
      </c>
      <c r="J6" s="132">
        <v>1.1927563616776521E-2</v>
      </c>
      <c r="K6" s="117"/>
      <c r="L6" s="117"/>
    </row>
    <row r="7" spans="1:13" ht="14.1" customHeight="1">
      <c r="A7" s="128" t="s">
        <v>226</v>
      </c>
      <c r="B7" s="133" t="s">
        <v>227</v>
      </c>
      <c r="C7" s="130">
        <v>41854</v>
      </c>
      <c r="D7" s="130">
        <v>2100188</v>
      </c>
      <c r="E7" s="131">
        <v>1.9E-2</v>
      </c>
      <c r="F7" s="131">
        <v>1.6E-2</v>
      </c>
      <c r="G7" s="131">
        <v>2.4E-2</v>
      </c>
      <c r="H7" s="132">
        <v>2.5999999999999999E-2</v>
      </c>
      <c r="I7" s="132">
        <v>3.6613332395095469E-2</v>
      </c>
      <c r="J7" s="132">
        <v>3.8603875653813423E-2</v>
      </c>
      <c r="K7" s="117"/>
      <c r="L7" s="117"/>
    </row>
    <row r="8" spans="1:13" ht="14.1" customHeight="1">
      <c r="A8" s="128" t="s">
        <v>228</v>
      </c>
      <c r="B8" s="133" t="s">
        <v>229</v>
      </c>
      <c r="C8" s="130">
        <v>390184</v>
      </c>
      <c r="D8" s="130">
        <v>3109683</v>
      </c>
      <c r="E8" s="131">
        <v>0.125</v>
      </c>
      <c r="F8" s="131">
        <v>0.13900000000000001</v>
      </c>
      <c r="G8" s="131">
        <v>9.0999999999999998E-2</v>
      </c>
      <c r="H8" s="132">
        <v>9.0999999999999998E-2</v>
      </c>
      <c r="I8" s="132">
        <v>7.8831444457840724E-2</v>
      </c>
      <c r="J8" s="132">
        <v>6.8454714391178909E-2</v>
      </c>
      <c r="K8" s="117"/>
      <c r="L8" s="117"/>
    </row>
    <row r="9" spans="1:13" ht="14.1" customHeight="1">
      <c r="A9" s="128" t="s">
        <v>230</v>
      </c>
      <c r="B9" s="133" t="s">
        <v>231</v>
      </c>
      <c r="C9" s="130">
        <v>20529</v>
      </c>
      <c r="D9" s="130">
        <v>2064358</v>
      </c>
      <c r="E9" s="131">
        <v>8.9999999999999993E-3</v>
      </c>
      <c r="F9" s="131">
        <v>8.9999999999999993E-3</v>
      </c>
      <c r="G9" s="131">
        <v>5.0000000000000001E-3</v>
      </c>
      <c r="H9" s="132">
        <v>8.9999999999999993E-3</v>
      </c>
      <c r="I9" s="132">
        <v>8.1203684856406416E-3</v>
      </c>
      <c r="J9" s="132">
        <v>1.1906873162315484E-2</v>
      </c>
      <c r="K9" s="117"/>
      <c r="L9" s="117"/>
    </row>
    <row r="10" spans="1:13" ht="14.1" customHeight="1">
      <c r="A10" s="128" t="s">
        <v>232</v>
      </c>
      <c r="B10" s="133" t="s">
        <v>233</v>
      </c>
      <c r="C10" s="130">
        <v>406593</v>
      </c>
      <c r="D10" s="130">
        <v>6679159</v>
      </c>
      <c r="E10" s="131">
        <v>0.06</v>
      </c>
      <c r="F10" s="132">
        <v>6.3E-2</v>
      </c>
      <c r="G10" s="132">
        <v>4.7E-2</v>
      </c>
      <c r="H10" s="132">
        <v>4.7E-2</v>
      </c>
      <c r="I10" s="132">
        <v>4.1718558980705082E-2</v>
      </c>
      <c r="J10" s="132">
        <v>4.5241061716445263E-2</v>
      </c>
      <c r="K10" s="117"/>
      <c r="L10" s="117"/>
    </row>
    <row r="11" spans="1:13" ht="14.1" customHeight="1">
      <c r="A11" s="197" t="s">
        <v>234</v>
      </c>
      <c r="B11" s="198"/>
      <c r="C11" s="134">
        <f>SUM(C5:C10)</f>
        <v>2637154</v>
      </c>
      <c r="D11" s="134">
        <f>SUM(D5:D10)</f>
        <v>42690514</v>
      </c>
      <c r="E11" s="131">
        <f>IF(ISERR(C11/D11),"－　  　",C11/D11)</f>
        <v>6.177377016355437E-2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5.6461538461538466E-2</v>
      </c>
    </row>
    <row r="15" spans="1:13" ht="14.1" customHeight="1">
      <c r="A15" s="128" t="s">
        <v>237</v>
      </c>
      <c r="B15" s="129" t="s">
        <v>238</v>
      </c>
      <c r="C15" s="130">
        <v>507163</v>
      </c>
      <c r="D15" s="130">
        <v>4605870</v>
      </c>
      <c r="E15" s="131">
        <v>0.11</v>
      </c>
      <c r="F15" s="131">
        <v>0.13900000000000001</v>
      </c>
      <c r="G15" s="131">
        <v>0.13600000000000001</v>
      </c>
      <c r="H15" s="132">
        <v>0.13700000000000001</v>
      </c>
      <c r="I15" s="132">
        <v>0.12623031969785317</v>
      </c>
      <c r="J15" s="132">
        <v>0.11538479676675455</v>
      </c>
      <c r="K15" s="117"/>
      <c r="L15" s="117"/>
    </row>
    <row r="16" spans="1:13" ht="14.1" customHeight="1">
      <c r="A16" s="128" t="s">
        <v>239</v>
      </c>
      <c r="B16" s="133" t="s">
        <v>240</v>
      </c>
      <c r="C16" s="130">
        <v>260969</v>
      </c>
      <c r="D16" s="130">
        <v>3890917</v>
      </c>
      <c r="E16" s="131">
        <v>6.7000000000000004E-2</v>
      </c>
      <c r="F16" s="131">
        <v>7.2999999999999995E-2</v>
      </c>
      <c r="G16" s="131">
        <v>7.3999999999999996E-2</v>
      </c>
      <c r="H16" s="132">
        <v>7.5999999999999998E-2</v>
      </c>
      <c r="I16" s="132">
        <v>9.3498101809099801E-2</v>
      </c>
      <c r="J16" s="132">
        <v>8.0319063900802706E-2</v>
      </c>
      <c r="K16" s="117"/>
      <c r="L16" s="117"/>
    </row>
    <row r="17" spans="1:13" ht="14.1" customHeight="1">
      <c r="A17" s="128" t="s">
        <v>241</v>
      </c>
      <c r="B17" s="133" t="s">
        <v>242</v>
      </c>
      <c r="C17" s="130">
        <v>47536</v>
      </c>
      <c r="D17" s="130">
        <v>4005821</v>
      </c>
      <c r="E17" s="131">
        <v>1.0999999999999999E-2</v>
      </c>
      <c r="F17" s="131">
        <v>4.0000000000000001E-3</v>
      </c>
      <c r="G17" s="131">
        <v>5.0000000000000001E-3</v>
      </c>
      <c r="H17" s="132">
        <v>5.0000000000000001E-3</v>
      </c>
      <c r="I17" s="132">
        <v>1.0124361240032572E-2</v>
      </c>
      <c r="J17" s="132">
        <v>1.0527658243991541E-2</v>
      </c>
      <c r="K17" s="117"/>
      <c r="L17" s="117"/>
    </row>
    <row r="18" spans="1:13" ht="14.1" customHeight="1">
      <c r="A18" s="128" t="s">
        <v>243</v>
      </c>
      <c r="B18" s="133" t="s">
        <v>244</v>
      </c>
      <c r="C18" s="130">
        <v>891772</v>
      </c>
      <c r="D18" s="130">
        <v>6959177</v>
      </c>
      <c r="E18" s="131">
        <v>0.128</v>
      </c>
      <c r="F18" s="131">
        <v>0.123</v>
      </c>
      <c r="G18" s="131">
        <v>0.126</v>
      </c>
      <c r="H18" s="132">
        <v>0.152</v>
      </c>
      <c r="I18" s="132">
        <v>0.15130989715804366</v>
      </c>
      <c r="J18" s="132">
        <v>0.13867280266078566</v>
      </c>
      <c r="K18" s="117"/>
      <c r="L18" s="117"/>
    </row>
    <row r="19" spans="1:13" ht="14.1" customHeight="1">
      <c r="A19" s="128" t="s">
        <v>245</v>
      </c>
      <c r="B19" s="133" t="s">
        <v>246</v>
      </c>
      <c r="C19" s="130">
        <v>20010</v>
      </c>
      <c r="D19" s="130">
        <v>3946730</v>
      </c>
      <c r="E19" s="131">
        <v>5.0000000000000001E-3</v>
      </c>
      <c r="F19" s="131">
        <v>5.0000000000000001E-3</v>
      </c>
      <c r="G19" s="131">
        <v>6.0000000000000001E-3</v>
      </c>
      <c r="H19" s="132">
        <v>8.9999999999999993E-3</v>
      </c>
      <c r="I19" s="132">
        <v>1.3000789835252049E-2</v>
      </c>
      <c r="J19" s="132">
        <v>1.3004714215476193E-2</v>
      </c>
      <c r="K19" s="117"/>
      <c r="L19" s="117"/>
    </row>
    <row r="20" spans="1:13" ht="14.1" customHeight="1">
      <c r="A20" s="128" t="s">
        <v>247</v>
      </c>
      <c r="B20" s="133" t="s">
        <v>248</v>
      </c>
      <c r="C20" s="130">
        <v>2340325</v>
      </c>
      <c r="D20" s="130">
        <v>26555541</v>
      </c>
      <c r="E20" s="131">
        <v>8.7999999999999995E-2</v>
      </c>
      <c r="F20" s="131">
        <v>9.5000000000000001E-2</v>
      </c>
      <c r="G20" s="131">
        <v>9.4E-2</v>
      </c>
      <c r="H20" s="132">
        <v>9.1999999999999998E-2</v>
      </c>
      <c r="I20" s="132">
        <v>8.7825356167232652E-2</v>
      </c>
      <c r="J20" s="132">
        <v>8.9669627250353837E-2</v>
      </c>
      <c r="K20" s="117"/>
      <c r="L20" s="117"/>
    </row>
    <row r="21" spans="1:13" ht="14.1" customHeight="1">
      <c r="A21" s="128" t="s">
        <v>249</v>
      </c>
      <c r="B21" s="133" t="s">
        <v>250</v>
      </c>
      <c r="C21" s="130">
        <v>823013</v>
      </c>
      <c r="D21" s="130">
        <v>7270552</v>
      </c>
      <c r="E21" s="131">
        <v>0.113</v>
      </c>
      <c r="F21" s="131">
        <v>0.10199999999999999</v>
      </c>
      <c r="G21" s="131">
        <v>9.2999999999999999E-2</v>
      </c>
      <c r="H21" s="132">
        <v>0.123</v>
      </c>
      <c r="I21" s="132">
        <v>0.12540885454895181</v>
      </c>
      <c r="J21" s="132">
        <v>0.14405348196526013</v>
      </c>
      <c r="K21" s="117"/>
      <c r="L21" s="117"/>
    </row>
    <row r="22" spans="1:13" ht="14.1" customHeight="1">
      <c r="A22" s="128" t="s">
        <v>251</v>
      </c>
      <c r="B22" s="133" t="s">
        <v>252</v>
      </c>
      <c r="C22" s="130">
        <v>1539860</v>
      </c>
      <c r="D22" s="130">
        <v>27762031</v>
      </c>
      <c r="E22" s="131">
        <v>5.5E-2</v>
      </c>
      <c r="F22" s="131">
        <v>5.6000000000000001E-2</v>
      </c>
      <c r="G22" s="131">
        <v>5.3999999999999999E-2</v>
      </c>
      <c r="H22" s="132">
        <v>6.2E-2</v>
      </c>
      <c r="I22" s="132">
        <v>6.1659550737927414E-2</v>
      </c>
      <c r="J22" s="132">
        <v>6.6062047901807308E-2</v>
      </c>
      <c r="K22" s="117"/>
      <c r="L22" s="117"/>
    </row>
    <row r="23" spans="1:13" ht="14.1" customHeight="1">
      <c r="A23" s="128" t="s">
        <v>253</v>
      </c>
      <c r="B23" s="133" t="s">
        <v>254</v>
      </c>
      <c r="C23" s="130">
        <v>179162</v>
      </c>
      <c r="D23" s="130">
        <v>5120677</v>
      </c>
      <c r="E23" s="131">
        <v>3.4000000000000002E-2</v>
      </c>
      <c r="F23" s="131">
        <v>3.2000000000000001E-2</v>
      </c>
      <c r="G23" s="131">
        <v>3.4000000000000002E-2</v>
      </c>
      <c r="H23" s="132">
        <v>3.5999999999999997E-2</v>
      </c>
      <c r="I23" s="132">
        <v>3.2131410541795233E-2</v>
      </c>
      <c r="J23" s="132">
        <v>2.6790725145389903E-2</v>
      </c>
      <c r="K23" s="117"/>
      <c r="L23" s="117"/>
    </row>
    <row r="24" spans="1:13" ht="14.1" customHeight="1">
      <c r="A24" s="128" t="s">
        <v>255</v>
      </c>
      <c r="B24" s="133" t="s">
        <v>256</v>
      </c>
      <c r="C24" s="130">
        <v>42528</v>
      </c>
      <c r="D24" s="130">
        <v>4661855</v>
      </c>
      <c r="E24" s="131">
        <v>8.9999999999999993E-3</v>
      </c>
      <c r="F24" s="131">
        <v>0.01</v>
      </c>
      <c r="G24" s="131">
        <v>8.9999999999999993E-3</v>
      </c>
      <c r="H24" s="132">
        <v>0.01</v>
      </c>
      <c r="I24" s="132">
        <v>1.1284545898019126E-2</v>
      </c>
      <c r="J24" s="132">
        <v>1.2213561944642924E-2</v>
      </c>
      <c r="K24" s="117"/>
      <c r="L24" s="117"/>
    </row>
    <row r="25" spans="1:13" ht="14.1" customHeight="1">
      <c r="A25" s="128" t="s">
        <v>257</v>
      </c>
      <c r="B25" s="133" t="s">
        <v>258</v>
      </c>
      <c r="C25" s="130">
        <v>67082</v>
      </c>
      <c r="D25" s="130">
        <v>3413607</v>
      </c>
      <c r="E25" s="131">
        <v>1.9E-2</v>
      </c>
      <c r="F25" s="131">
        <v>1.7000000000000001E-2</v>
      </c>
      <c r="G25" s="131">
        <v>1.7000000000000001E-2</v>
      </c>
      <c r="H25" s="132">
        <v>1.9E-2</v>
      </c>
      <c r="I25" s="132">
        <v>1.8455977562067613E-2</v>
      </c>
      <c r="J25" s="132">
        <v>1.7383947174715218E-2</v>
      </c>
      <c r="K25" s="117"/>
      <c r="L25" s="117"/>
    </row>
    <row r="26" spans="1:13" ht="14.1" customHeight="1">
      <c r="A26" s="128" t="s">
        <v>259</v>
      </c>
      <c r="B26" s="133" t="s">
        <v>260</v>
      </c>
      <c r="C26" s="130">
        <v>55554</v>
      </c>
      <c r="D26" s="130">
        <v>4358071</v>
      </c>
      <c r="E26" s="131">
        <v>1.2E-2</v>
      </c>
      <c r="F26" s="131">
        <v>1.4E-2</v>
      </c>
      <c r="G26" s="131">
        <v>1.4999999999999999E-2</v>
      </c>
      <c r="H26" s="132">
        <v>1.4999999999999999E-2</v>
      </c>
      <c r="I26" s="132">
        <v>1.3513642866133789E-2</v>
      </c>
      <c r="J26" s="132">
        <v>1.1897770682129535E-2</v>
      </c>
      <c r="K26" s="117"/>
      <c r="L26" s="117"/>
    </row>
    <row r="27" spans="1:13" ht="14.1" customHeight="1">
      <c r="A27" s="128" t="s">
        <v>261</v>
      </c>
      <c r="B27" s="133" t="s">
        <v>262</v>
      </c>
      <c r="C27" s="130">
        <v>668429</v>
      </c>
      <c r="D27" s="130">
        <v>8004572</v>
      </c>
      <c r="E27" s="131">
        <v>8.3000000000000004E-2</v>
      </c>
      <c r="F27" s="131">
        <v>7.8E-2</v>
      </c>
      <c r="G27" s="131">
        <v>7.3999999999999996E-2</v>
      </c>
      <c r="H27" s="132">
        <v>7.6999999999999999E-2</v>
      </c>
      <c r="I27" s="132">
        <v>6.8965517241379309E-2</v>
      </c>
      <c r="J27" s="132">
        <v>7.3195216071018074E-2</v>
      </c>
      <c r="K27" s="117"/>
      <c r="L27" s="117"/>
    </row>
    <row r="28" spans="1:13" ht="14.1" customHeight="1">
      <c r="A28" s="197" t="s">
        <v>234</v>
      </c>
      <c r="B28" s="198"/>
      <c r="C28" s="134">
        <f>SUM(C15:C27)</f>
        <v>7443403</v>
      </c>
      <c r="D28" s="134">
        <f>SUM(D15:D27)</f>
        <v>110555421</v>
      </c>
      <c r="E28" s="131">
        <f>IF(ISERR(C28/D28),"－　  　",C28/D28)</f>
        <v>6.7327345259713678E-2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0.1115</v>
      </c>
    </row>
    <row r="32" spans="1:13" ht="14.1" customHeight="1">
      <c r="A32" s="128" t="s">
        <v>264</v>
      </c>
      <c r="B32" s="129" t="s">
        <v>265</v>
      </c>
      <c r="C32" s="130">
        <v>597836</v>
      </c>
      <c r="D32" s="130">
        <v>5526173</v>
      </c>
      <c r="E32" s="131">
        <v>0.108</v>
      </c>
      <c r="F32" s="131">
        <v>0.108</v>
      </c>
      <c r="G32" s="131">
        <v>0.112</v>
      </c>
      <c r="H32" s="132">
        <v>0.11899999999999999</v>
      </c>
      <c r="I32" s="132">
        <v>0.11969478605942355</v>
      </c>
      <c r="J32" s="132">
        <v>0.12190484029813629</v>
      </c>
      <c r="K32" s="117"/>
      <c r="L32" s="117"/>
    </row>
    <row r="33" spans="1:13" ht="14.1" customHeight="1">
      <c r="A33" s="128" t="s">
        <v>266</v>
      </c>
      <c r="B33" s="133" t="s">
        <v>267</v>
      </c>
      <c r="C33" s="130">
        <v>168005</v>
      </c>
      <c r="D33" s="130">
        <v>2976719</v>
      </c>
      <c r="E33" s="131">
        <v>5.6000000000000001E-2</v>
      </c>
      <c r="F33" s="131">
        <v>3.5999999999999997E-2</v>
      </c>
      <c r="G33" s="131">
        <v>3.4000000000000002E-2</v>
      </c>
      <c r="H33" s="132">
        <v>3.6999999999999998E-2</v>
      </c>
      <c r="I33" s="132">
        <v>3.5480295666665926E-2</v>
      </c>
      <c r="J33" s="132">
        <v>3.1334498390985496E-2</v>
      </c>
      <c r="K33" s="117"/>
      <c r="L33" s="117"/>
    </row>
    <row r="34" spans="1:13" ht="14.1" customHeight="1">
      <c r="A34" s="128" t="s">
        <v>268</v>
      </c>
      <c r="B34" s="133" t="s">
        <v>269</v>
      </c>
      <c r="C34" s="130">
        <v>4813109</v>
      </c>
      <c r="D34" s="130">
        <v>53707610</v>
      </c>
      <c r="E34" s="131">
        <v>8.8999999999999996E-2</v>
      </c>
      <c r="F34" s="131">
        <v>8.2000000000000003E-2</v>
      </c>
      <c r="G34" s="131">
        <v>8.2000000000000003E-2</v>
      </c>
      <c r="H34" s="132">
        <v>8.4000000000000005E-2</v>
      </c>
      <c r="I34" s="132">
        <v>7.8850188873135205E-2</v>
      </c>
      <c r="J34" s="132">
        <v>8.1283709808819438E-2</v>
      </c>
      <c r="K34" s="117"/>
      <c r="L34" s="117"/>
    </row>
    <row r="35" spans="1:13" ht="14.1" customHeight="1">
      <c r="A35" s="128" t="s">
        <v>270</v>
      </c>
      <c r="B35" s="133" t="s">
        <v>271</v>
      </c>
      <c r="C35" s="130">
        <v>1631896</v>
      </c>
      <c r="D35" s="130">
        <v>8061723</v>
      </c>
      <c r="E35" s="131">
        <v>0.20200000000000001</v>
      </c>
      <c r="F35" s="131">
        <v>0.191</v>
      </c>
      <c r="G35" s="131">
        <v>0.24199999999999999</v>
      </c>
      <c r="H35" s="132">
        <v>0.191</v>
      </c>
      <c r="I35" s="132">
        <v>0.17522365267371376</v>
      </c>
      <c r="J35" s="132">
        <v>0.16560331161887951</v>
      </c>
      <c r="K35" s="117"/>
      <c r="L35" s="117"/>
    </row>
    <row r="36" spans="1:13" ht="14.1" customHeight="1">
      <c r="A36" s="128" t="s">
        <v>272</v>
      </c>
      <c r="B36" s="133" t="s">
        <v>273</v>
      </c>
      <c r="C36" s="130">
        <v>2028596</v>
      </c>
      <c r="D36" s="130">
        <v>8782968</v>
      </c>
      <c r="E36" s="131">
        <v>0.23</v>
      </c>
      <c r="F36" s="131">
        <v>0.22500000000000001</v>
      </c>
      <c r="G36" s="131">
        <v>0.248</v>
      </c>
      <c r="H36" s="132">
        <v>0.217</v>
      </c>
      <c r="I36" s="132">
        <v>0.21577473296257582</v>
      </c>
      <c r="J36" s="132">
        <v>0.20556817547298739</v>
      </c>
      <c r="K36" s="117"/>
      <c r="L36" s="117"/>
    </row>
    <row r="37" spans="1:13" ht="14.1" customHeight="1">
      <c r="A37" s="128" t="s">
        <v>274</v>
      </c>
      <c r="B37" s="133" t="s">
        <v>275</v>
      </c>
      <c r="C37" s="130">
        <v>796837</v>
      </c>
      <c r="D37" s="130">
        <v>7579906</v>
      </c>
      <c r="E37" s="131">
        <v>0.105</v>
      </c>
      <c r="F37" s="131">
        <v>9.2999999999999999E-2</v>
      </c>
      <c r="G37" s="131">
        <v>9.8000000000000004E-2</v>
      </c>
      <c r="H37" s="132">
        <v>9.7000000000000003E-2</v>
      </c>
      <c r="I37" s="132">
        <v>7.7528281704541568E-2</v>
      </c>
      <c r="J37" s="132">
        <v>7.8110084234953331E-2</v>
      </c>
      <c r="K37" s="117"/>
      <c r="L37" s="117"/>
    </row>
    <row r="38" spans="1:13" ht="14.1" customHeight="1">
      <c r="A38" s="128" t="s">
        <v>276</v>
      </c>
      <c r="B38" s="133" t="s">
        <v>277</v>
      </c>
      <c r="C38" s="130">
        <v>484439</v>
      </c>
      <c r="D38" s="130">
        <v>5414092</v>
      </c>
      <c r="E38" s="131">
        <v>8.8999999999999996E-2</v>
      </c>
      <c r="F38" s="131">
        <v>8.1000000000000003E-2</v>
      </c>
      <c r="G38" s="131">
        <v>8.8999999999999996E-2</v>
      </c>
      <c r="H38" s="132">
        <v>8.8999999999999996E-2</v>
      </c>
      <c r="I38" s="132">
        <v>8.4152142606841882E-2</v>
      </c>
      <c r="J38" s="132">
        <v>8.1817057905103657E-2</v>
      </c>
      <c r="K38" s="117"/>
      <c r="L38" s="117"/>
    </row>
    <row r="39" spans="1:13" ht="14.1" customHeight="1">
      <c r="A39" s="128" t="s">
        <v>278</v>
      </c>
      <c r="B39" s="133" t="s">
        <v>279</v>
      </c>
      <c r="C39" s="130">
        <v>70356</v>
      </c>
      <c r="D39" s="130">
        <v>5346558</v>
      </c>
      <c r="E39" s="131">
        <v>1.2999999999999999E-2</v>
      </c>
      <c r="F39" s="131">
        <v>1.7999999999999999E-2</v>
      </c>
      <c r="G39" s="131">
        <v>1.7999999999999999E-2</v>
      </c>
      <c r="H39" s="132">
        <v>1.9E-2</v>
      </c>
      <c r="I39" s="132">
        <v>1.9437023284784343E-2</v>
      </c>
      <c r="J39" s="132">
        <v>1.9891691791292625E-2</v>
      </c>
      <c r="K39" s="117"/>
      <c r="L39" s="117"/>
    </row>
    <row r="40" spans="1:13" ht="14.1" customHeight="1">
      <c r="A40" s="197" t="s">
        <v>234</v>
      </c>
      <c r="B40" s="198"/>
      <c r="C40" s="134">
        <f>SUM(C32:C39)</f>
        <v>10591074</v>
      </c>
      <c r="D40" s="134">
        <f>SUM(D32:D39)</f>
        <v>97395749</v>
      </c>
      <c r="E40" s="131">
        <f>IF(ISERR(C40/D40),"－　  　",C40/D40)</f>
        <v>0.10874267212627524</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6.7357142857142852E-2</v>
      </c>
    </row>
    <row r="44" spans="1:13" ht="14.1" customHeight="1">
      <c r="A44" s="128" t="s">
        <v>281</v>
      </c>
      <c r="B44" s="129" t="s">
        <v>282</v>
      </c>
      <c r="C44" s="130">
        <v>2119845</v>
      </c>
      <c r="D44" s="130">
        <v>31812252</v>
      </c>
      <c r="E44" s="131">
        <v>6.6000000000000003E-2</v>
      </c>
      <c r="F44" s="131">
        <v>4.2999999999999997E-2</v>
      </c>
      <c r="G44" s="131">
        <v>6.9000000000000006E-2</v>
      </c>
      <c r="H44" s="132">
        <v>7.0000000000000007E-2</v>
      </c>
      <c r="I44" s="132">
        <v>7.2400884386353531E-2</v>
      </c>
      <c r="J44" s="132">
        <v>6.4841390518273589E-2</v>
      </c>
      <c r="K44" s="117"/>
      <c r="L44" s="117"/>
    </row>
    <row r="45" spans="1:13" ht="14.1" customHeight="1">
      <c r="A45" s="128" t="s">
        <v>283</v>
      </c>
      <c r="B45" s="133" t="s">
        <v>284</v>
      </c>
      <c r="C45" s="130">
        <v>683700</v>
      </c>
      <c r="D45" s="130">
        <v>7532557</v>
      </c>
      <c r="E45" s="131">
        <v>0.09</v>
      </c>
      <c r="F45" s="131">
        <v>5.8999999999999997E-2</v>
      </c>
      <c r="G45" s="131">
        <v>6.0999999999999999E-2</v>
      </c>
      <c r="H45" s="132">
        <v>7.2999999999999995E-2</v>
      </c>
      <c r="I45" s="132">
        <v>7.2224259803393587E-2</v>
      </c>
      <c r="J45" s="132">
        <v>5.4099867274755825E-2</v>
      </c>
      <c r="K45" s="117"/>
      <c r="L45" s="117"/>
    </row>
    <row r="46" spans="1:13" ht="14.1" customHeight="1">
      <c r="A46" s="128" t="s">
        <v>285</v>
      </c>
      <c r="B46" s="133" t="s">
        <v>286</v>
      </c>
      <c r="C46" s="130">
        <v>518190</v>
      </c>
      <c r="D46" s="130">
        <v>9492126</v>
      </c>
      <c r="E46" s="131">
        <v>5.3999999999999999E-2</v>
      </c>
      <c r="F46" s="131">
        <v>5.6000000000000001E-2</v>
      </c>
      <c r="G46" s="131">
        <v>5.7000000000000002E-2</v>
      </c>
      <c r="H46" s="132">
        <v>0.06</v>
      </c>
      <c r="I46" s="132">
        <v>5.2269530579536663E-2</v>
      </c>
      <c r="J46" s="132">
        <v>5.5363354900811991E-2</v>
      </c>
      <c r="K46" s="117"/>
      <c r="L46" s="117"/>
    </row>
    <row r="47" spans="1:13" ht="14.1" customHeight="1">
      <c r="A47" s="128" t="s">
        <v>287</v>
      </c>
      <c r="B47" s="133" t="s">
        <v>288</v>
      </c>
      <c r="C47" s="130">
        <v>485194</v>
      </c>
      <c r="D47" s="130">
        <v>5835462</v>
      </c>
      <c r="E47" s="131">
        <v>8.3000000000000004E-2</v>
      </c>
      <c r="F47" s="131">
        <v>7.8E-2</v>
      </c>
      <c r="G47" s="131">
        <v>7.6999999999999999E-2</v>
      </c>
      <c r="H47" s="132">
        <v>7.4999999999999997E-2</v>
      </c>
      <c r="I47" s="132">
        <v>7.7579271327279237E-2</v>
      </c>
      <c r="J47" s="132">
        <v>8.4338609011572696E-2</v>
      </c>
      <c r="K47" s="117"/>
      <c r="L47" s="117"/>
    </row>
    <row r="48" spans="1:13" ht="14.1" customHeight="1">
      <c r="A48" s="128" t="s">
        <v>289</v>
      </c>
      <c r="B48" s="133" t="s">
        <v>290</v>
      </c>
      <c r="C48" s="130">
        <v>471488</v>
      </c>
      <c r="D48" s="130">
        <v>12664943</v>
      </c>
      <c r="E48" s="131">
        <v>3.6999999999999998E-2</v>
      </c>
      <c r="F48" s="131">
        <v>2.7E-2</v>
      </c>
      <c r="G48" s="131">
        <v>2.5000000000000001E-2</v>
      </c>
      <c r="H48" s="132">
        <v>2.4E-2</v>
      </c>
      <c r="I48" s="132">
        <v>2.0574222280467274E-2</v>
      </c>
      <c r="J48" s="132">
        <v>2.3954953422810815E-2</v>
      </c>
      <c r="K48" s="117"/>
      <c r="L48" s="117"/>
    </row>
    <row r="49" spans="1:13" ht="14.1" customHeight="1">
      <c r="A49" s="128" t="s">
        <v>291</v>
      </c>
      <c r="B49" s="133" t="s">
        <v>292</v>
      </c>
      <c r="C49" s="130">
        <v>1303347</v>
      </c>
      <c r="D49" s="130">
        <v>13562031</v>
      </c>
      <c r="E49" s="131">
        <v>9.6000000000000002E-2</v>
      </c>
      <c r="F49" s="131">
        <v>9.5000000000000001E-2</v>
      </c>
      <c r="G49" s="131">
        <v>9.9000000000000005E-2</v>
      </c>
      <c r="H49" s="132">
        <v>9.7000000000000003E-2</v>
      </c>
      <c r="I49" s="132">
        <v>0.10260732945771148</v>
      </c>
      <c r="J49" s="132">
        <v>0.11696991824228289</v>
      </c>
      <c r="K49" s="117"/>
      <c r="L49" s="117"/>
    </row>
    <row r="50" spans="1:13" ht="14.1" customHeight="1">
      <c r="A50" s="128" t="s">
        <v>293</v>
      </c>
      <c r="B50" s="133" t="s">
        <v>294</v>
      </c>
      <c r="C50" s="130">
        <v>993112</v>
      </c>
      <c r="D50" s="130">
        <v>10125660</v>
      </c>
      <c r="E50" s="131">
        <v>9.8000000000000004E-2</v>
      </c>
      <c r="F50" s="131">
        <v>0.107</v>
      </c>
      <c r="G50" s="131">
        <v>0.107</v>
      </c>
      <c r="H50" s="132">
        <v>0.09</v>
      </c>
      <c r="I50" s="132">
        <v>8.6551878780338182E-2</v>
      </c>
      <c r="J50" s="132">
        <v>9.0381291314706166E-2</v>
      </c>
      <c r="K50" s="117"/>
      <c r="L50" s="117"/>
    </row>
    <row r="51" spans="1:13" ht="14.1" customHeight="1">
      <c r="A51" s="128" t="s">
        <v>295</v>
      </c>
      <c r="B51" s="133" t="s">
        <v>296</v>
      </c>
      <c r="C51" s="130">
        <v>4037107</v>
      </c>
      <c r="D51" s="130">
        <v>31982935</v>
      </c>
      <c r="E51" s="131">
        <v>0.126</v>
      </c>
      <c r="F51" s="131">
        <v>0.13700000000000001</v>
      </c>
      <c r="G51" s="131">
        <v>0.14099999999999999</v>
      </c>
      <c r="H51" s="132">
        <v>0.14000000000000001</v>
      </c>
      <c r="I51" s="132">
        <v>0.12866803325897835</v>
      </c>
      <c r="J51" s="132">
        <v>0.1272928749994095</v>
      </c>
      <c r="K51" s="117"/>
      <c r="L51" s="117"/>
    </row>
    <row r="52" spans="1:13" ht="14.1" customHeight="1">
      <c r="A52" s="128" t="s">
        <v>297</v>
      </c>
      <c r="B52" s="133" t="s">
        <v>298</v>
      </c>
      <c r="C52" s="130">
        <v>2511857</v>
      </c>
      <c r="D52" s="130">
        <v>33773313</v>
      </c>
      <c r="E52" s="131">
        <v>7.3999999999999996E-2</v>
      </c>
      <c r="F52" s="131">
        <v>6.7000000000000004E-2</v>
      </c>
      <c r="G52" s="131">
        <v>9.1999999999999998E-2</v>
      </c>
      <c r="H52" s="132">
        <v>0.108</v>
      </c>
      <c r="I52" s="132">
        <v>0.12933353234976785</v>
      </c>
      <c r="J52" s="132">
        <v>0.14652820430152483</v>
      </c>
      <c r="K52" s="117"/>
      <c r="L52" s="117"/>
    </row>
    <row r="53" spans="1:13" ht="14.1" customHeight="1">
      <c r="A53" s="128" t="s">
        <v>299</v>
      </c>
      <c r="B53" s="133" t="s">
        <v>300</v>
      </c>
      <c r="C53" s="130">
        <v>110015</v>
      </c>
      <c r="D53" s="130">
        <v>7760416</v>
      </c>
      <c r="E53" s="131">
        <v>1.4E-2</v>
      </c>
      <c r="F53" s="131">
        <v>1.4E-2</v>
      </c>
      <c r="G53" s="131">
        <v>1.4999999999999999E-2</v>
      </c>
      <c r="H53" s="132">
        <v>1.4999999999999999E-2</v>
      </c>
      <c r="I53" s="132">
        <v>1.4910337386369795E-2</v>
      </c>
      <c r="J53" s="132">
        <v>1.1185446717726432E-2</v>
      </c>
      <c r="K53" s="117"/>
      <c r="L53" s="117"/>
    </row>
    <row r="54" spans="1:13" ht="14.1" customHeight="1">
      <c r="A54" s="128" t="s">
        <v>301</v>
      </c>
      <c r="B54" s="133" t="s">
        <v>302</v>
      </c>
      <c r="C54" s="130">
        <v>360773</v>
      </c>
      <c r="D54" s="130">
        <v>5390314</v>
      </c>
      <c r="E54" s="131">
        <v>6.6000000000000003E-2</v>
      </c>
      <c r="F54" s="131">
        <v>6.8000000000000005E-2</v>
      </c>
      <c r="G54" s="131">
        <v>7.2999999999999995E-2</v>
      </c>
      <c r="H54" s="132">
        <v>6.4000000000000001E-2</v>
      </c>
      <c r="I54" s="132">
        <v>6.5815089539065078E-2</v>
      </c>
      <c r="J54" s="132">
        <v>7.0133482119252799E-2</v>
      </c>
      <c r="K54" s="117"/>
      <c r="L54" s="117"/>
    </row>
    <row r="55" spans="1:13" ht="14.1" customHeight="1">
      <c r="A55" s="128" t="s">
        <v>303</v>
      </c>
      <c r="B55" s="133" t="s">
        <v>304</v>
      </c>
      <c r="C55" s="130">
        <v>673471</v>
      </c>
      <c r="D55" s="130">
        <v>8724386</v>
      </c>
      <c r="E55" s="131">
        <v>7.6999999999999999E-2</v>
      </c>
      <c r="F55" s="131">
        <v>7.1999999999999995E-2</v>
      </c>
      <c r="G55" s="131">
        <v>7.0999999999999994E-2</v>
      </c>
      <c r="H55" s="132">
        <v>7.6999999999999999E-2</v>
      </c>
      <c r="I55" s="132">
        <v>8.0656399143073959E-2</v>
      </c>
      <c r="J55" s="132">
        <v>9.5721106710902226E-2</v>
      </c>
      <c r="K55" s="117"/>
      <c r="L55" s="117"/>
    </row>
    <row r="56" spans="1:13" ht="14.1" customHeight="1">
      <c r="A56" s="128" t="s">
        <v>305</v>
      </c>
      <c r="B56" s="133" t="s">
        <v>306</v>
      </c>
      <c r="C56" s="130">
        <v>158437</v>
      </c>
      <c r="D56" s="130">
        <v>9379537</v>
      </c>
      <c r="E56" s="131">
        <v>1.6E-2</v>
      </c>
      <c r="F56" s="131">
        <v>1.7000000000000001E-2</v>
      </c>
      <c r="G56" s="131">
        <v>1.4E-2</v>
      </c>
      <c r="H56" s="132">
        <v>1.4E-2</v>
      </c>
      <c r="I56" s="132">
        <v>1.4599751030073929E-2</v>
      </c>
      <c r="J56" s="132">
        <v>1.2781845140809357E-2</v>
      </c>
      <c r="K56" s="117"/>
      <c r="L56" s="117"/>
    </row>
    <row r="57" spans="1:13" ht="14.1" customHeight="1">
      <c r="A57" s="128" t="s">
        <v>307</v>
      </c>
      <c r="B57" s="133" t="s">
        <v>308</v>
      </c>
      <c r="C57" s="130">
        <v>318526</v>
      </c>
      <c r="D57" s="130">
        <v>6918789</v>
      </c>
      <c r="E57" s="131">
        <v>4.5999999999999999E-2</v>
      </c>
      <c r="F57" s="131">
        <v>3.5999999999999997E-2</v>
      </c>
      <c r="G57" s="131">
        <v>3.5999999999999997E-2</v>
      </c>
      <c r="H57" s="132">
        <v>3.6999999999999998E-2</v>
      </c>
      <c r="I57" s="132">
        <v>3.8041036609594056E-2</v>
      </c>
      <c r="J57" s="132">
        <v>4.0478602340260475E-2</v>
      </c>
      <c r="K57" s="117"/>
      <c r="L57" s="117"/>
    </row>
    <row r="58" spans="1:13" ht="14.1" customHeight="1">
      <c r="A58" s="197" t="s">
        <v>234</v>
      </c>
      <c r="B58" s="198"/>
      <c r="C58" s="134">
        <f>SUM(C44:C57)</f>
        <v>14745062</v>
      </c>
      <c r="D58" s="134">
        <f>SUM(D44:D57)</f>
        <v>194954721</v>
      </c>
      <c r="E58" s="131">
        <f>IF(ISERR(C58/D58),"－　  　",C58/D58)</f>
        <v>7.5633264608144582E-2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0.10705000000000001</v>
      </c>
    </row>
    <row r="62" spans="1:13" ht="14.1" customHeight="1">
      <c r="A62" s="128" t="s">
        <v>310</v>
      </c>
      <c r="B62" s="129" t="s">
        <v>311</v>
      </c>
      <c r="C62" s="130">
        <v>325589</v>
      </c>
      <c r="D62" s="130">
        <v>10793923</v>
      </c>
      <c r="E62" s="131">
        <v>0.03</v>
      </c>
      <c r="F62" s="131">
        <v>2.8000000000000001E-2</v>
      </c>
      <c r="G62" s="131">
        <v>3.2000000000000001E-2</v>
      </c>
      <c r="H62" s="132">
        <v>3.3000000000000002E-2</v>
      </c>
      <c r="I62" s="132">
        <v>3.4229984929857613E-2</v>
      </c>
      <c r="J62" s="132">
        <v>3.3774356110564667E-2</v>
      </c>
      <c r="K62" s="117"/>
      <c r="L62" s="117"/>
    </row>
    <row r="63" spans="1:13" ht="14.1" customHeight="1">
      <c r="A63" s="128" t="s">
        <v>312</v>
      </c>
      <c r="B63" s="133" t="s">
        <v>313</v>
      </c>
      <c r="C63" s="130">
        <v>2454396</v>
      </c>
      <c r="D63" s="130">
        <v>35624948</v>
      </c>
      <c r="E63" s="131">
        <v>6.8000000000000005E-2</v>
      </c>
      <c r="F63" s="131">
        <v>6.9000000000000006E-2</v>
      </c>
      <c r="G63" s="131">
        <v>7.5999999999999998E-2</v>
      </c>
      <c r="H63" s="132">
        <v>7.4999999999999997E-2</v>
      </c>
      <c r="I63" s="132">
        <v>7.2135649652997305E-2</v>
      </c>
      <c r="J63" s="132">
        <v>7.4310639614447532E-2</v>
      </c>
      <c r="K63" s="117"/>
      <c r="L63" s="117"/>
    </row>
    <row r="64" spans="1:13" ht="14.1" customHeight="1">
      <c r="A64" s="128" t="s">
        <v>314</v>
      </c>
      <c r="B64" s="133" t="s">
        <v>315</v>
      </c>
      <c r="C64" s="130">
        <v>676564</v>
      </c>
      <c r="D64" s="130">
        <v>11865401</v>
      </c>
      <c r="E64" s="131">
        <v>5.7000000000000002E-2</v>
      </c>
      <c r="F64" s="131">
        <v>5.3999999999999999E-2</v>
      </c>
      <c r="G64" s="131">
        <v>0.06</v>
      </c>
      <c r="H64" s="132">
        <v>4.4999999999999998E-2</v>
      </c>
      <c r="I64" s="132">
        <v>4.1082201535469078E-2</v>
      </c>
      <c r="J64" s="132">
        <v>3.8286968194430768E-2</v>
      </c>
      <c r="K64" s="117"/>
      <c r="L64" s="117"/>
    </row>
    <row r="65" spans="1:12" ht="14.1" customHeight="1">
      <c r="A65" s="128" t="s">
        <v>316</v>
      </c>
      <c r="B65" s="133" t="s">
        <v>317</v>
      </c>
      <c r="C65" s="130">
        <v>457305</v>
      </c>
      <c r="D65" s="130">
        <v>13435218</v>
      </c>
      <c r="E65" s="131">
        <v>3.4000000000000002E-2</v>
      </c>
      <c r="F65" s="131">
        <v>3.2000000000000001E-2</v>
      </c>
      <c r="G65" s="131">
        <v>3.2000000000000001E-2</v>
      </c>
      <c r="H65" s="132">
        <v>3.5000000000000003E-2</v>
      </c>
      <c r="I65" s="132">
        <v>4.1592334149927808E-2</v>
      </c>
      <c r="J65" s="132">
        <v>4.2183642601969627E-2</v>
      </c>
      <c r="K65" s="117"/>
      <c r="L65" s="117"/>
    </row>
    <row r="66" spans="1:12" ht="14.1" customHeight="1">
      <c r="A66" s="128" t="s">
        <v>318</v>
      </c>
      <c r="B66" s="133" t="s">
        <v>319</v>
      </c>
      <c r="C66" s="130">
        <v>4911040</v>
      </c>
      <c r="D66" s="130">
        <v>43901966</v>
      </c>
      <c r="E66" s="131">
        <v>0.111</v>
      </c>
      <c r="F66" s="131">
        <v>0.11700000000000001</v>
      </c>
      <c r="G66" s="131">
        <v>0.115</v>
      </c>
      <c r="H66" s="132">
        <v>9.9000000000000005E-2</v>
      </c>
      <c r="I66" s="132">
        <v>9.7363632388549129E-2</v>
      </c>
      <c r="J66" s="132">
        <v>9.0327761089043335E-2</v>
      </c>
      <c r="K66" s="117"/>
      <c r="L66" s="117"/>
    </row>
    <row r="67" spans="1:12" ht="14.1" customHeight="1">
      <c r="A67" s="128" t="s">
        <v>320</v>
      </c>
      <c r="B67" s="133" t="s">
        <v>321</v>
      </c>
      <c r="C67" s="130">
        <v>1118243</v>
      </c>
      <c r="D67" s="130">
        <v>12993103</v>
      </c>
      <c r="E67" s="131">
        <v>8.5999999999999993E-2</v>
      </c>
      <c r="F67" s="131">
        <v>8.2000000000000003E-2</v>
      </c>
      <c r="G67" s="131">
        <v>5.8999999999999997E-2</v>
      </c>
      <c r="H67" s="132">
        <v>5.8999999999999997E-2</v>
      </c>
      <c r="I67" s="132">
        <v>6.2452019447018385E-2</v>
      </c>
      <c r="J67" s="132">
        <v>6.156519518053389E-2</v>
      </c>
      <c r="K67" s="117"/>
      <c r="L67" s="117"/>
    </row>
    <row r="68" spans="1:12" ht="14.1" customHeight="1">
      <c r="A68" s="128" t="s">
        <v>322</v>
      </c>
      <c r="B68" s="133" t="s">
        <v>323</v>
      </c>
      <c r="C68" s="130">
        <v>6402641</v>
      </c>
      <c r="D68" s="130">
        <v>10398159</v>
      </c>
      <c r="E68" s="131">
        <v>0.61499999999999999</v>
      </c>
      <c r="F68" s="131">
        <v>0.58299999999999996</v>
      </c>
      <c r="G68" s="131">
        <v>0.53700000000000003</v>
      </c>
      <c r="H68" s="132">
        <v>0.48499999999999999</v>
      </c>
      <c r="I68" s="132">
        <v>0.47051546611423734</v>
      </c>
      <c r="J68" s="132">
        <v>0.40763497877073473</v>
      </c>
      <c r="K68" s="117"/>
      <c r="L68" s="117"/>
    </row>
    <row r="69" spans="1:12" ht="14.1" customHeight="1">
      <c r="A69" s="128" t="s">
        <v>324</v>
      </c>
      <c r="B69" s="133" t="s">
        <v>325</v>
      </c>
      <c r="C69" s="130">
        <v>3032525</v>
      </c>
      <c r="D69" s="130">
        <v>37941773</v>
      </c>
      <c r="E69" s="131">
        <v>7.9000000000000001E-2</v>
      </c>
      <c r="F69" s="131">
        <v>7.4999999999999997E-2</v>
      </c>
      <c r="G69" s="131">
        <v>7.6999999999999999E-2</v>
      </c>
      <c r="H69" s="132">
        <v>0.08</v>
      </c>
      <c r="I69" s="132">
        <v>8.1786502132362771E-2</v>
      </c>
      <c r="J69" s="132">
        <v>8.3472100206610458E-2</v>
      </c>
      <c r="K69" s="117"/>
      <c r="L69" s="117"/>
    </row>
    <row r="70" spans="1:12" ht="14.1" customHeight="1">
      <c r="A70" s="128" t="s">
        <v>326</v>
      </c>
      <c r="B70" s="133" t="s">
        <v>327</v>
      </c>
      <c r="C70" s="130">
        <v>2276685</v>
      </c>
      <c r="D70" s="130">
        <v>10489169</v>
      </c>
      <c r="E70" s="131">
        <v>0.217</v>
      </c>
      <c r="F70" s="131">
        <v>0.215</v>
      </c>
      <c r="G70" s="131">
        <v>0.245</v>
      </c>
      <c r="H70" s="132">
        <v>0.28499999999999998</v>
      </c>
      <c r="I70" s="132">
        <v>0.2088115237810004</v>
      </c>
      <c r="J70" s="132">
        <v>0.22852254655010618</v>
      </c>
      <c r="K70" s="117"/>
      <c r="L70" s="117"/>
    </row>
    <row r="71" spans="1:12" ht="14.1" customHeight="1">
      <c r="A71" s="128" t="s">
        <v>328</v>
      </c>
      <c r="B71" s="133" t="s">
        <v>329</v>
      </c>
      <c r="C71" s="130">
        <v>3981630</v>
      </c>
      <c r="D71" s="130">
        <v>41370343</v>
      </c>
      <c r="E71" s="131">
        <v>9.6000000000000002E-2</v>
      </c>
      <c r="F71" s="131">
        <v>0.10299999999999999</v>
      </c>
      <c r="G71" s="131">
        <v>0.11</v>
      </c>
      <c r="H71" s="132">
        <v>0.10100000000000001</v>
      </c>
      <c r="I71" s="132">
        <v>9.5254516910640227E-2</v>
      </c>
      <c r="J71" s="132">
        <v>9.7631021385414712E-2</v>
      </c>
      <c r="K71" s="117"/>
      <c r="L71" s="117"/>
    </row>
    <row r="72" spans="1:12" ht="14.1" customHeight="1">
      <c r="A72" s="128" t="s">
        <v>330</v>
      </c>
      <c r="B72" s="133" t="s">
        <v>331</v>
      </c>
      <c r="C72" s="130">
        <v>1849871</v>
      </c>
      <c r="D72" s="130">
        <v>36820879</v>
      </c>
      <c r="E72" s="131">
        <v>0.05</v>
      </c>
      <c r="F72" s="131">
        <v>0.05</v>
      </c>
      <c r="G72" s="131">
        <v>5.0999999999999997E-2</v>
      </c>
      <c r="H72" s="132">
        <v>4.4999999999999998E-2</v>
      </c>
      <c r="I72" s="132">
        <v>4.4771877512056503E-2</v>
      </c>
      <c r="J72" s="132">
        <v>4.2579171977568865E-2</v>
      </c>
      <c r="K72" s="117"/>
      <c r="L72" s="117"/>
    </row>
    <row r="73" spans="1:12" ht="14.1" customHeight="1">
      <c r="A73" s="128" t="s">
        <v>332</v>
      </c>
      <c r="B73" s="133" t="s">
        <v>333</v>
      </c>
      <c r="C73" s="130">
        <v>1616260</v>
      </c>
      <c r="D73" s="130">
        <v>32188673</v>
      </c>
      <c r="E73" s="131">
        <v>0.05</v>
      </c>
      <c r="F73" s="131">
        <v>5.1999999999999998E-2</v>
      </c>
      <c r="G73" s="131">
        <v>5.3999999999999999E-2</v>
      </c>
      <c r="H73" s="132">
        <v>5.2999999999999999E-2</v>
      </c>
      <c r="I73" s="132">
        <v>5.1869041713610016E-2</v>
      </c>
      <c r="J73" s="132">
        <v>5.4034820278846173E-2</v>
      </c>
      <c r="K73" s="117"/>
      <c r="L73" s="117"/>
    </row>
    <row r="74" spans="1:12" ht="14.1" customHeight="1">
      <c r="A74" s="128" t="s">
        <v>334</v>
      </c>
      <c r="B74" s="133" t="s">
        <v>335</v>
      </c>
      <c r="C74" s="130">
        <v>6943022</v>
      </c>
      <c r="D74" s="130">
        <v>43010049</v>
      </c>
      <c r="E74" s="131">
        <v>0.161</v>
      </c>
      <c r="F74" s="131">
        <v>0.17399999999999999</v>
      </c>
      <c r="G74" s="131">
        <v>0.18</v>
      </c>
      <c r="H74" s="132">
        <v>0.215</v>
      </c>
      <c r="I74" s="132">
        <v>0.23048184495215149</v>
      </c>
      <c r="J74" s="132">
        <v>0.15713386797180348</v>
      </c>
      <c r="K74" s="117"/>
      <c r="L74" s="117"/>
    </row>
    <row r="75" spans="1:12" ht="14.1" customHeight="1">
      <c r="A75" s="128" t="s">
        <v>336</v>
      </c>
      <c r="B75" s="133" t="s">
        <v>337</v>
      </c>
      <c r="C75" s="130">
        <v>2571441</v>
      </c>
      <c r="D75" s="130">
        <v>33583761</v>
      </c>
      <c r="E75" s="131">
        <v>7.5999999999999998E-2</v>
      </c>
      <c r="F75" s="131">
        <v>7.4999999999999997E-2</v>
      </c>
      <c r="G75" s="131">
        <v>8.2000000000000003E-2</v>
      </c>
      <c r="H75" s="132">
        <v>8.4000000000000005E-2</v>
      </c>
      <c r="I75" s="132">
        <v>7.2643857619442628E-2</v>
      </c>
      <c r="J75" s="132">
        <v>7.319911246895415E-2</v>
      </c>
      <c r="K75" s="117"/>
      <c r="L75" s="117"/>
    </row>
    <row r="76" spans="1:12" ht="14.1" customHeight="1">
      <c r="A76" s="128" t="s">
        <v>338</v>
      </c>
      <c r="B76" s="133" t="s">
        <v>339</v>
      </c>
      <c r="C76" s="130">
        <v>1874864</v>
      </c>
      <c r="D76" s="130">
        <v>32451435</v>
      </c>
      <c r="E76" s="131">
        <v>5.7000000000000002E-2</v>
      </c>
      <c r="F76" s="131">
        <v>6.3E-2</v>
      </c>
      <c r="G76" s="131">
        <v>6.9000000000000006E-2</v>
      </c>
      <c r="H76" s="132">
        <v>7.0000000000000007E-2</v>
      </c>
      <c r="I76" s="132">
        <v>7.0788470719109098E-2</v>
      </c>
      <c r="J76" s="132">
        <v>6.9841396886214463E-2</v>
      </c>
      <c r="K76" s="117"/>
      <c r="L76" s="117"/>
    </row>
    <row r="77" spans="1:12" ht="14.1" customHeight="1">
      <c r="A77" s="128" t="s">
        <v>340</v>
      </c>
      <c r="B77" s="133" t="s">
        <v>341</v>
      </c>
      <c r="C77" s="130">
        <v>1316255</v>
      </c>
      <c r="D77" s="130">
        <v>10902384</v>
      </c>
      <c r="E77" s="131">
        <v>0.12</v>
      </c>
      <c r="F77" s="131">
        <v>0.123</v>
      </c>
      <c r="G77" s="131">
        <v>0.13300000000000001</v>
      </c>
      <c r="H77" s="132">
        <v>0.13900000000000001</v>
      </c>
      <c r="I77" s="132">
        <v>0.17107326541145906</v>
      </c>
      <c r="J77" s="132">
        <v>0.17510304159316709</v>
      </c>
      <c r="K77" s="117"/>
      <c r="L77" s="117"/>
    </row>
    <row r="78" spans="1:12" ht="14.1" customHeight="1">
      <c r="A78" s="128" t="s">
        <v>342</v>
      </c>
      <c r="B78" s="133" t="s">
        <v>343</v>
      </c>
      <c r="C78" s="130">
        <v>2634034</v>
      </c>
      <c r="D78" s="130">
        <v>34665606</v>
      </c>
      <c r="E78" s="131">
        <v>7.4999999999999997E-2</v>
      </c>
      <c r="F78" s="131">
        <v>7.3999999999999996E-2</v>
      </c>
      <c r="G78" s="131">
        <v>7.2999999999999995E-2</v>
      </c>
      <c r="H78" s="132">
        <v>8.2000000000000003E-2</v>
      </c>
      <c r="I78" s="132">
        <v>6.6395299481316505E-2</v>
      </c>
      <c r="J78" s="132">
        <v>6.4869286306438664E-2</v>
      </c>
      <c r="K78" s="117"/>
      <c r="L78" s="117"/>
    </row>
    <row r="79" spans="1:12" ht="14.1" customHeight="1">
      <c r="A79" s="128" t="s">
        <v>344</v>
      </c>
      <c r="B79" s="133" t="s">
        <v>345</v>
      </c>
      <c r="C79" s="130">
        <v>1996607</v>
      </c>
      <c r="D79" s="130">
        <v>32305719</v>
      </c>
      <c r="E79" s="131">
        <v>6.0999999999999999E-2</v>
      </c>
      <c r="F79" s="131">
        <v>6.0999999999999999E-2</v>
      </c>
      <c r="G79" s="131">
        <v>5.5E-2</v>
      </c>
      <c r="H79" s="132">
        <v>5.3999999999999999E-2</v>
      </c>
      <c r="I79" s="132">
        <v>5.4432095687341878E-2</v>
      </c>
      <c r="J79" s="132">
        <v>5.5799349005160856E-2</v>
      </c>
      <c r="K79" s="117"/>
      <c r="L79" s="117"/>
    </row>
    <row r="80" spans="1:12" ht="14.1" customHeight="1">
      <c r="A80" s="128" t="s">
        <v>346</v>
      </c>
      <c r="B80" s="133" t="s">
        <v>347</v>
      </c>
      <c r="C80" s="130">
        <v>2174706</v>
      </c>
      <c r="D80" s="130">
        <v>34907963</v>
      </c>
      <c r="E80" s="131">
        <v>6.2E-2</v>
      </c>
      <c r="F80" s="131">
        <v>6.7000000000000004E-2</v>
      </c>
      <c r="G80" s="131">
        <v>7.9000000000000001E-2</v>
      </c>
      <c r="H80" s="132">
        <v>7.2999999999999995E-2</v>
      </c>
      <c r="I80" s="132">
        <v>7.2573070568605749E-2</v>
      </c>
      <c r="J80" s="132">
        <v>7.1791945192402035E-2</v>
      </c>
      <c r="K80" s="117"/>
      <c r="L80" s="117"/>
    </row>
    <row r="81" spans="1:13" ht="14.1" customHeight="1">
      <c r="A81" s="128" t="s">
        <v>348</v>
      </c>
      <c r="B81" s="133" t="s">
        <v>349</v>
      </c>
      <c r="C81" s="130">
        <v>1340378</v>
      </c>
      <c r="D81" s="130">
        <v>36251924</v>
      </c>
      <c r="E81" s="131">
        <v>3.5999999999999997E-2</v>
      </c>
      <c r="F81" s="131">
        <v>3.7999999999999999E-2</v>
      </c>
      <c r="G81" s="131">
        <v>4.3999999999999997E-2</v>
      </c>
      <c r="H81" s="132">
        <v>4.2999999999999997E-2</v>
      </c>
      <c r="I81" s="132">
        <v>4.2543256161213586E-2</v>
      </c>
      <c r="J81" s="132">
        <v>4.4092882350406558E-2</v>
      </c>
      <c r="K81" s="117"/>
      <c r="L81" s="117"/>
    </row>
    <row r="82" spans="1:13" ht="14.1" customHeight="1">
      <c r="A82" s="197" t="s">
        <v>234</v>
      </c>
      <c r="B82" s="198"/>
      <c r="C82" s="134">
        <f>SUM(C62:C81)</f>
        <v>49954056</v>
      </c>
      <c r="D82" s="134">
        <f>SUM(D62:D81)</f>
        <v>555902396</v>
      </c>
      <c r="E82" s="131">
        <f>IF(ISERR(C82/D82),"－　  　",C82/D82)</f>
        <v>8.9861199303051753E-2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0.10318181818181818</v>
      </c>
    </row>
    <row r="86" spans="1:13" ht="14.1" customHeight="1">
      <c r="A86" s="128" t="s">
        <v>351</v>
      </c>
      <c r="B86" s="129" t="s">
        <v>352</v>
      </c>
      <c r="C86" s="130">
        <v>3313845</v>
      </c>
      <c r="D86" s="130">
        <v>39440826</v>
      </c>
      <c r="E86" s="131">
        <v>8.4000000000000005E-2</v>
      </c>
      <c r="F86" s="131">
        <v>6.6000000000000003E-2</v>
      </c>
      <c r="G86" s="131">
        <v>5.8999999999999997E-2</v>
      </c>
      <c r="H86" s="132">
        <v>0.05</v>
      </c>
      <c r="I86" s="132">
        <v>4.5947827383034712E-2</v>
      </c>
      <c r="J86" s="132">
        <v>4.7067026067968615E-2</v>
      </c>
      <c r="K86" s="117"/>
      <c r="L86" s="117"/>
    </row>
    <row r="87" spans="1:13" ht="14.1" customHeight="1">
      <c r="A87" s="128" t="s">
        <v>353</v>
      </c>
      <c r="B87" s="133" t="s">
        <v>354</v>
      </c>
      <c r="C87" s="130">
        <v>10769684</v>
      </c>
      <c r="D87" s="130">
        <v>43213690</v>
      </c>
      <c r="E87" s="131">
        <v>0.249</v>
      </c>
      <c r="F87" s="131">
        <v>0.253</v>
      </c>
      <c r="G87" s="131">
        <v>0.25800000000000001</v>
      </c>
      <c r="H87" s="132">
        <v>0.25800000000000001</v>
      </c>
      <c r="I87" s="132">
        <v>0.25047187563037487</v>
      </c>
      <c r="J87" s="132">
        <v>0.23971665025411804</v>
      </c>
      <c r="K87" s="117"/>
      <c r="L87" s="117"/>
    </row>
    <row r="88" spans="1:13" ht="14.1" customHeight="1">
      <c r="A88" s="128" t="s">
        <v>355</v>
      </c>
      <c r="B88" s="133" t="s">
        <v>356</v>
      </c>
      <c r="C88" s="130">
        <v>1956389</v>
      </c>
      <c r="D88" s="130">
        <v>17014236</v>
      </c>
      <c r="E88" s="131">
        <v>0.114</v>
      </c>
      <c r="F88" s="131">
        <v>0.113</v>
      </c>
      <c r="G88" s="131">
        <v>0.10299999999999999</v>
      </c>
      <c r="H88" s="132">
        <v>9.9000000000000005E-2</v>
      </c>
      <c r="I88" s="132">
        <v>0.1006768558965153</v>
      </c>
      <c r="J88" s="132">
        <v>0.10143708533188683</v>
      </c>
      <c r="K88" s="117"/>
      <c r="L88" s="117"/>
    </row>
    <row r="89" spans="1:13" ht="14.1" customHeight="1">
      <c r="A89" s="128" t="s">
        <v>357</v>
      </c>
      <c r="B89" s="133" t="s">
        <v>358</v>
      </c>
      <c r="C89" s="130">
        <v>2910369</v>
      </c>
      <c r="D89" s="130">
        <v>38793384</v>
      </c>
      <c r="E89" s="131">
        <v>7.4999999999999997E-2</v>
      </c>
      <c r="F89" s="131">
        <v>7.5999999999999998E-2</v>
      </c>
      <c r="G89" s="131">
        <v>7.8E-2</v>
      </c>
      <c r="H89" s="132">
        <v>8.1000000000000003E-2</v>
      </c>
      <c r="I89" s="132">
        <v>8.1956171526752983E-2</v>
      </c>
      <c r="J89" s="132">
        <v>8.1139288909400586E-2</v>
      </c>
      <c r="K89" s="117"/>
      <c r="L89" s="117"/>
    </row>
    <row r="90" spans="1:13" ht="14.1" customHeight="1">
      <c r="A90" s="128" t="s">
        <v>359</v>
      </c>
      <c r="B90" s="133" t="s">
        <v>360</v>
      </c>
      <c r="C90" s="130">
        <v>4010080</v>
      </c>
      <c r="D90" s="130">
        <v>50441713</v>
      </c>
      <c r="E90" s="131">
        <v>7.9000000000000001E-2</v>
      </c>
      <c r="F90" s="131">
        <v>7.8E-2</v>
      </c>
      <c r="G90" s="131">
        <v>7.2999999999999995E-2</v>
      </c>
      <c r="H90" s="132">
        <v>7.0999999999999994E-2</v>
      </c>
      <c r="I90" s="132">
        <v>6.7467946896156969E-2</v>
      </c>
      <c r="J90" s="132">
        <v>6.8048049923808862E-2</v>
      </c>
      <c r="K90" s="117"/>
      <c r="L90" s="117"/>
    </row>
    <row r="91" spans="1:13" ht="14.1" customHeight="1">
      <c r="A91" s="128" t="s">
        <v>361</v>
      </c>
      <c r="B91" s="133" t="s">
        <v>362</v>
      </c>
      <c r="C91" s="130">
        <v>1513380</v>
      </c>
      <c r="D91" s="130">
        <v>17566488</v>
      </c>
      <c r="E91" s="131">
        <v>8.5999999999999993E-2</v>
      </c>
      <c r="F91" s="131">
        <v>7.6999999999999999E-2</v>
      </c>
      <c r="G91" s="131">
        <v>8.8999999999999996E-2</v>
      </c>
      <c r="H91" s="132">
        <v>8.8999999999999996E-2</v>
      </c>
      <c r="I91" s="132">
        <v>7.8954891942974767E-2</v>
      </c>
      <c r="J91" s="132">
        <v>8.6866776939482818E-2</v>
      </c>
      <c r="K91" s="117"/>
      <c r="L91" s="117"/>
    </row>
    <row r="92" spans="1:13" ht="14.1" customHeight="1">
      <c r="A92" s="128" t="s">
        <v>363</v>
      </c>
      <c r="B92" s="133" t="s">
        <v>364</v>
      </c>
      <c r="C92" s="130">
        <v>3735509</v>
      </c>
      <c r="D92" s="130">
        <v>42929204</v>
      </c>
      <c r="E92" s="131">
        <v>8.6999999999999994E-2</v>
      </c>
      <c r="F92" s="131">
        <v>8.4000000000000005E-2</v>
      </c>
      <c r="G92" s="131">
        <v>8.5000000000000006E-2</v>
      </c>
      <c r="H92" s="132">
        <v>8.3000000000000004E-2</v>
      </c>
      <c r="I92" s="132">
        <v>7.9015621484016571E-2</v>
      </c>
      <c r="J92" s="132">
        <v>8.038491372439889E-2</v>
      </c>
      <c r="K92" s="117"/>
      <c r="L92" s="117"/>
    </row>
    <row r="93" spans="1:13" ht="14.1" customHeight="1">
      <c r="A93" s="128" t="s">
        <v>365</v>
      </c>
      <c r="B93" s="133" t="s">
        <v>366</v>
      </c>
      <c r="C93" s="130">
        <v>3348768</v>
      </c>
      <c r="D93" s="130">
        <v>40245195</v>
      </c>
      <c r="E93" s="131">
        <v>8.3000000000000004E-2</v>
      </c>
      <c r="F93" s="131">
        <v>8.3000000000000004E-2</v>
      </c>
      <c r="G93" s="131">
        <v>8.3000000000000004E-2</v>
      </c>
      <c r="H93" s="132">
        <v>7.9000000000000001E-2</v>
      </c>
      <c r="I93" s="132">
        <v>7.437792344669257E-2</v>
      </c>
      <c r="J93" s="132">
        <v>7.5240062007121952E-2</v>
      </c>
      <c r="K93" s="117"/>
      <c r="L93" s="117"/>
    </row>
    <row r="94" spans="1:13" ht="14.1" customHeight="1">
      <c r="A94" s="128" t="s">
        <v>367</v>
      </c>
      <c r="B94" s="133" t="s">
        <v>368</v>
      </c>
      <c r="C94" s="130">
        <v>4843205</v>
      </c>
      <c r="D94" s="130">
        <v>52470253</v>
      </c>
      <c r="E94" s="131">
        <v>9.1999999999999998E-2</v>
      </c>
      <c r="F94" s="131">
        <v>0.08</v>
      </c>
      <c r="G94" s="131">
        <v>8.5999999999999993E-2</v>
      </c>
      <c r="H94" s="132">
        <v>8.5000000000000006E-2</v>
      </c>
      <c r="I94" s="132">
        <v>7.6046043139902333E-2</v>
      </c>
      <c r="J94" s="132">
        <v>7.3983180479711724E-2</v>
      </c>
      <c r="K94" s="117"/>
      <c r="L94" s="117"/>
    </row>
    <row r="95" spans="1:13" ht="14.1" customHeight="1">
      <c r="A95" s="128" t="s">
        <v>369</v>
      </c>
      <c r="B95" s="133" t="s">
        <v>370</v>
      </c>
      <c r="C95" s="130">
        <v>5026855</v>
      </c>
      <c r="D95" s="130">
        <v>53024732</v>
      </c>
      <c r="E95" s="131">
        <v>9.4E-2</v>
      </c>
      <c r="F95" s="131">
        <v>0.1</v>
      </c>
      <c r="G95" s="131">
        <v>0.1</v>
      </c>
      <c r="H95" s="132">
        <v>9.4E-2</v>
      </c>
      <c r="I95" s="132">
        <v>9.0859980268005652E-2</v>
      </c>
      <c r="J95" s="132">
        <v>9.0580534856717562E-2</v>
      </c>
      <c r="K95" s="117"/>
      <c r="L95" s="117"/>
    </row>
    <row r="96" spans="1:13" ht="14.1" customHeight="1">
      <c r="A96" s="128" t="s">
        <v>371</v>
      </c>
      <c r="B96" s="133" t="s">
        <v>372</v>
      </c>
      <c r="C96" s="130">
        <v>4265643</v>
      </c>
      <c r="D96" s="130">
        <v>46237120</v>
      </c>
      <c r="E96" s="131">
        <v>9.1999999999999998E-2</v>
      </c>
      <c r="F96" s="131">
        <v>9.0999999999999998E-2</v>
      </c>
      <c r="G96" s="131">
        <v>0.1</v>
      </c>
      <c r="H96" s="132">
        <v>7.8E-2</v>
      </c>
      <c r="I96" s="132">
        <v>6.9962684298739988E-2</v>
      </c>
      <c r="J96" s="132">
        <v>6.8776474385105049E-2</v>
      </c>
      <c r="K96" s="117"/>
      <c r="L96" s="117"/>
    </row>
    <row r="97" spans="1:13" ht="14.1" customHeight="1">
      <c r="A97" s="197" t="s">
        <v>234</v>
      </c>
      <c r="B97" s="198"/>
      <c r="C97" s="134">
        <f>SUM(C86:C96)</f>
        <v>45693727</v>
      </c>
      <c r="D97" s="134">
        <f>SUM(D86:D96)</f>
        <v>441376841</v>
      </c>
      <c r="E97" s="131">
        <f>IF(ISERR(C97/D97),"－　  　",C97/D97)</f>
        <v>0.10352542941871298</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8.3249999999999991E-2</v>
      </c>
    </row>
    <row r="101" spans="1:13" ht="14.1" customHeight="1">
      <c r="A101" s="128" t="s">
        <v>374</v>
      </c>
      <c r="B101" s="129" t="s">
        <v>375</v>
      </c>
      <c r="C101" s="130">
        <v>5531349</v>
      </c>
      <c r="D101" s="130">
        <v>90494940</v>
      </c>
      <c r="E101" s="131">
        <v>6.0999999999999999E-2</v>
      </c>
      <c r="F101" s="131">
        <v>5.2999999999999999E-2</v>
      </c>
      <c r="G101" s="131">
        <v>5.8999999999999997E-2</v>
      </c>
      <c r="H101" s="132">
        <v>5.8999999999999997E-2</v>
      </c>
      <c r="I101" s="132">
        <v>5.8413683625979866E-2</v>
      </c>
      <c r="J101" s="132">
        <v>5.7040393917553923E-2</v>
      </c>
      <c r="K101" s="117"/>
      <c r="L101" s="117"/>
    </row>
    <row r="102" spans="1:13" ht="14.1" customHeight="1">
      <c r="A102" s="128" t="s">
        <v>376</v>
      </c>
      <c r="B102" s="133" t="s">
        <v>377</v>
      </c>
      <c r="C102" s="130">
        <v>4592596</v>
      </c>
      <c r="D102" s="130">
        <v>66006739</v>
      </c>
      <c r="E102" s="131">
        <v>6.9000000000000006E-2</v>
      </c>
      <c r="F102" s="131">
        <v>6.8000000000000005E-2</v>
      </c>
      <c r="G102" s="131">
        <v>7.1999999999999995E-2</v>
      </c>
      <c r="H102" s="132">
        <v>7.2999999999999995E-2</v>
      </c>
      <c r="I102" s="132">
        <v>7.0014371421809135E-2</v>
      </c>
      <c r="J102" s="132">
        <v>7.2455913619877438E-2</v>
      </c>
      <c r="K102" s="117"/>
      <c r="L102" s="117"/>
    </row>
    <row r="103" spans="1:13" ht="14.1" customHeight="1">
      <c r="A103" s="128" t="s">
        <v>378</v>
      </c>
      <c r="B103" s="133" t="s">
        <v>379</v>
      </c>
      <c r="C103" s="130">
        <v>3560165</v>
      </c>
      <c r="D103" s="130">
        <v>54645029</v>
      </c>
      <c r="E103" s="131">
        <v>6.5000000000000002E-2</v>
      </c>
      <c r="F103" s="131">
        <v>6.6000000000000003E-2</v>
      </c>
      <c r="G103" s="131">
        <v>6.7000000000000004E-2</v>
      </c>
      <c r="H103" s="132">
        <v>6.0999999999999999E-2</v>
      </c>
      <c r="I103" s="132">
        <v>6.0402729708391251E-2</v>
      </c>
      <c r="J103" s="132">
        <v>5.5843997722951504E-2</v>
      </c>
      <c r="K103" s="117"/>
      <c r="L103" s="117"/>
    </row>
    <row r="104" spans="1:13" ht="14.1" customHeight="1">
      <c r="A104" s="128" t="s">
        <v>380</v>
      </c>
      <c r="B104" s="133" t="s">
        <v>381</v>
      </c>
      <c r="C104" s="130">
        <v>3417982</v>
      </c>
      <c r="D104" s="130">
        <v>49604826</v>
      </c>
      <c r="E104" s="131">
        <v>6.8000000000000005E-2</v>
      </c>
      <c r="F104" s="131">
        <v>7.0000000000000007E-2</v>
      </c>
      <c r="G104" s="131">
        <v>6.9000000000000006E-2</v>
      </c>
      <c r="H104" s="132">
        <v>7.9000000000000001E-2</v>
      </c>
      <c r="I104" s="132">
        <v>6.6876655669647872E-2</v>
      </c>
      <c r="J104" s="132">
        <v>6.4741895848098405E-2</v>
      </c>
      <c r="K104" s="117"/>
      <c r="L104" s="117"/>
    </row>
    <row r="105" spans="1:13" ht="14.1" customHeight="1">
      <c r="A105" s="128" t="s">
        <v>382</v>
      </c>
      <c r="B105" s="133" t="s">
        <v>383</v>
      </c>
      <c r="C105" s="130">
        <v>14830447</v>
      </c>
      <c r="D105" s="130">
        <v>99345146</v>
      </c>
      <c r="E105" s="131">
        <v>0.14899999999999999</v>
      </c>
      <c r="F105" s="131">
        <v>0.14499999999999999</v>
      </c>
      <c r="G105" s="131">
        <v>0.151</v>
      </c>
      <c r="H105" s="132">
        <v>0.13400000000000001</v>
      </c>
      <c r="I105" s="132">
        <v>0.12668238021733763</v>
      </c>
      <c r="J105" s="132">
        <v>0.12333688938430226</v>
      </c>
      <c r="K105" s="117"/>
      <c r="L105" s="117"/>
    </row>
    <row r="106" spans="1:13" ht="14.1" customHeight="1">
      <c r="A106" s="128" t="s">
        <v>384</v>
      </c>
      <c r="B106" s="133" t="s">
        <v>385</v>
      </c>
      <c r="C106" s="130">
        <v>6917500</v>
      </c>
      <c r="D106" s="130">
        <v>71394659</v>
      </c>
      <c r="E106" s="131">
        <v>9.6000000000000002E-2</v>
      </c>
      <c r="F106" s="131">
        <v>9.5000000000000001E-2</v>
      </c>
      <c r="G106" s="131">
        <v>0.107</v>
      </c>
      <c r="H106" s="132">
        <v>0.109</v>
      </c>
      <c r="I106" s="132">
        <v>0.11057877843740743</v>
      </c>
      <c r="J106" s="132">
        <v>0.10623009156055917</v>
      </c>
      <c r="K106" s="117"/>
      <c r="L106" s="117"/>
    </row>
    <row r="107" spans="1:13" ht="14.1" customHeight="1">
      <c r="A107" s="128" t="s">
        <v>386</v>
      </c>
      <c r="B107" s="133" t="s">
        <v>387</v>
      </c>
      <c r="C107" s="130">
        <v>5032294</v>
      </c>
      <c r="D107" s="130">
        <v>65796669</v>
      </c>
      <c r="E107" s="131">
        <v>7.5999999999999998E-2</v>
      </c>
      <c r="F107" s="131">
        <v>7.3999999999999996E-2</v>
      </c>
      <c r="G107" s="131">
        <v>8.2000000000000003E-2</v>
      </c>
      <c r="H107" s="132">
        <v>0.08</v>
      </c>
      <c r="I107" s="132">
        <v>8.4764588421049822E-2</v>
      </c>
      <c r="J107" s="132">
        <v>7.6561750307199264E-2</v>
      </c>
      <c r="K107" s="117"/>
      <c r="L107" s="117"/>
    </row>
    <row r="108" spans="1:13" ht="14.1" customHeight="1">
      <c r="A108" s="128" t="s">
        <v>388</v>
      </c>
      <c r="B108" s="133" t="s">
        <v>389</v>
      </c>
      <c r="C108" s="130">
        <v>6033328</v>
      </c>
      <c r="D108" s="130">
        <v>72983871</v>
      </c>
      <c r="E108" s="131">
        <v>8.2000000000000003E-2</v>
      </c>
      <c r="F108" s="131">
        <v>8.2000000000000003E-2</v>
      </c>
      <c r="G108" s="131">
        <v>8.5999999999999993E-2</v>
      </c>
      <c r="H108" s="132">
        <v>8.7999999999999995E-2</v>
      </c>
      <c r="I108" s="132">
        <v>8.5377788009392039E-2</v>
      </c>
      <c r="J108" s="132">
        <v>9.0305863134940309E-2</v>
      </c>
      <c r="K108" s="117"/>
      <c r="L108" s="117"/>
    </row>
    <row r="109" spans="1:13" ht="14.1" customHeight="1">
      <c r="A109" s="197" t="s">
        <v>234</v>
      </c>
      <c r="B109" s="198"/>
      <c r="C109" s="134">
        <f>SUM(C101:C108)</f>
        <v>49915661</v>
      </c>
      <c r="D109" s="134">
        <f>SUM(D101:D108)</f>
        <v>570271879</v>
      </c>
      <c r="E109" s="131">
        <f>IF(ISERR(C109/D109),"－　  　",C109/D109)</f>
        <v>8.7529585164763141E-2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0.15583333333333335</v>
      </c>
    </row>
    <row r="113" spans="1:12" ht="14.1" customHeight="1">
      <c r="A113" s="128" t="s">
        <v>391</v>
      </c>
      <c r="B113" s="129" t="s">
        <v>392</v>
      </c>
      <c r="C113" s="130">
        <v>8558098</v>
      </c>
      <c r="D113" s="130">
        <v>93006988</v>
      </c>
      <c r="E113" s="131">
        <v>9.1999999999999998E-2</v>
      </c>
      <c r="F113" s="131">
        <v>9.5000000000000001E-2</v>
      </c>
      <c r="G113" s="131">
        <v>9.7000000000000003E-2</v>
      </c>
      <c r="H113" s="132">
        <v>9.8000000000000004E-2</v>
      </c>
      <c r="I113" s="132">
        <v>9.7723040824031271E-2</v>
      </c>
      <c r="J113" s="132">
        <v>9.7106190690198949E-2</v>
      </c>
      <c r="K113" s="117"/>
      <c r="L113" s="117"/>
    </row>
    <row r="114" spans="1:12" ht="14.1" customHeight="1">
      <c r="A114" s="128" t="s">
        <v>393</v>
      </c>
      <c r="B114" s="133" t="s">
        <v>394</v>
      </c>
      <c r="C114" s="130">
        <v>18696840</v>
      </c>
      <c r="D114" s="130">
        <v>137881911</v>
      </c>
      <c r="E114" s="131">
        <v>0.13500000000000001</v>
      </c>
      <c r="F114" s="131">
        <v>0.13800000000000001</v>
      </c>
      <c r="G114" s="131">
        <v>0.14099999999999999</v>
      </c>
      <c r="H114" s="132">
        <v>0.14599999999999999</v>
      </c>
      <c r="I114" s="132">
        <v>0.1422126171963764</v>
      </c>
      <c r="J114" s="132">
        <v>0.14163012016726767</v>
      </c>
      <c r="K114" s="117"/>
      <c r="L114" s="117"/>
    </row>
    <row r="115" spans="1:12" ht="14.1" customHeight="1">
      <c r="A115" s="128" t="s">
        <v>395</v>
      </c>
      <c r="B115" s="133" t="s">
        <v>396</v>
      </c>
      <c r="C115" s="130">
        <v>51479437</v>
      </c>
      <c r="D115" s="130">
        <v>222251815</v>
      </c>
      <c r="E115" s="131">
        <v>0.23100000000000001</v>
      </c>
      <c r="F115" s="131">
        <v>0.22600000000000001</v>
      </c>
      <c r="G115" s="131">
        <v>0.23699999999999999</v>
      </c>
      <c r="H115" s="132">
        <v>0.22900000000000001</v>
      </c>
      <c r="I115" s="132">
        <v>0.21697669539837458</v>
      </c>
      <c r="J115" s="132">
        <v>0.23342669825972515</v>
      </c>
      <c r="K115" s="117"/>
      <c r="L115" s="117"/>
    </row>
    <row r="116" spans="1:12" ht="14.1" customHeight="1">
      <c r="A116" s="128" t="s">
        <v>397</v>
      </c>
      <c r="B116" s="133" t="s">
        <v>398</v>
      </c>
      <c r="C116" s="130">
        <v>27726636</v>
      </c>
      <c r="D116" s="130">
        <v>157702497</v>
      </c>
      <c r="E116" s="131">
        <v>0.17499999999999999</v>
      </c>
      <c r="F116" s="131">
        <v>0.17100000000000001</v>
      </c>
      <c r="G116" s="131">
        <v>0.17</v>
      </c>
      <c r="H116" s="132">
        <v>0.16</v>
      </c>
      <c r="I116" s="132">
        <v>0.13750287978417566</v>
      </c>
      <c r="J116" s="132">
        <v>0.14407292206017422</v>
      </c>
      <c r="K116" s="117"/>
      <c r="L116" s="117"/>
    </row>
    <row r="117" spans="1:12" ht="14.1" customHeight="1">
      <c r="A117" s="128" t="s">
        <v>399</v>
      </c>
      <c r="B117" s="133" t="s">
        <v>400</v>
      </c>
      <c r="C117" s="130">
        <v>21770663</v>
      </c>
      <c r="D117" s="130">
        <v>135370235</v>
      </c>
      <c r="E117" s="131">
        <v>0.16</v>
      </c>
      <c r="F117" s="131">
        <v>0.16500000000000001</v>
      </c>
      <c r="G117" s="131">
        <v>0.161</v>
      </c>
      <c r="H117" s="132">
        <v>0.16500000000000001</v>
      </c>
      <c r="I117" s="132">
        <v>0.1558234190375708</v>
      </c>
      <c r="J117" s="132">
        <v>0.15561320226425088</v>
      </c>
      <c r="K117" s="117"/>
      <c r="L117" s="117"/>
    </row>
    <row r="118" spans="1:12" ht="14.1" customHeight="1">
      <c r="A118" s="128" t="s">
        <v>401</v>
      </c>
      <c r="B118" s="133" t="s">
        <v>402</v>
      </c>
      <c r="C118" s="130">
        <v>17307506</v>
      </c>
      <c r="D118" s="130">
        <v>121410476</v>
      </c>
      <c r="E118" s="131">
        <v>0.14199999999999999</v>
      </c>
      <c r="F118" s="131">
        <v>0.14899999999999999</v>
      </c>
      <c r="G118" s="131">
        <v>0.155</v>
      </c>
      <c r="H118" s="132">
        <v>0.17100000000000001</v>
      </c>
      <c r="I118" s="132">
        <v>0.13563269426489896</v>
      </c>
      <c r="J118" s="132">
        <v>0.1408157446651524</v>
      </c>
      <c r="K118" s="117"/>
      <c r="L118" s="117"/>
    </row>
    <row r="119" spans="1:12" ht="14.1" customHeight="1">
      <c r="A119" s="197" t="s">
        <v>234</v>
      </c>
      <c r="B119" s="198"/>
      <c r="C119" s="134">
        <f>SUM(C113:C118)</f>
        <v>145539180</v>
      </c>
      <c r="D119" s="134">
        <f>SUM(D113:D118)</f>
        <v>867623922</v>
      </c>
      <c r="E119" s="131">
        <f>IF(ISERR(C119/D119),"－　  　",C119/D119)</f>
        <v>0.1677445449688742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A729C-30D4-4D0D-84BC-5CCD4AB09EC4}">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463</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2.2833333333333334E-2</v>
      </c>
    </row>
    <row r="5" spans="1:13" ht="14.1" customHeight="1">
      <c r="A5" s="128" t="s">
        <v>222</v>
      </c>
      <c r="B5" s="129" t="s">
        <v>223</v>
      </c>
      <c r="C5" s="130">
        <v>877932</v>
      </c>
      <c r="D5" s="130">
        <v>26263127</v>
      </c>
      <c r="E5" s="131">
        <v>3.3000000000000002E-2</v>
      </c>
      <c r="F5" s="131">
        <v>3.1E-2</v>
      </c>
      <c r="G5" s="131">
        <v>2.8000000000000001E-2</v>
      </c>
      <c r="H5" s="132">
        <v>2.1999999999999999E-2</v>
      </c>
      <c r="I5" s="132">
        <v>2.3741988098116836E-2</v>
      </c>
      <c r="J5" s="132">
        <v>2.5347260557621966E-2</v>
      </c>
      <c r="K5" s="117"/>
      <c r="L5" s="117"/>
    </row>
    <row r="6" spans="1:13" ht="14.1" customHeight="1">
      <c r="A6" s="128" t="s">
        <v>224</v>
      </c>
      <c r="B6" s="133" t="s">
        <v>225</v>
      </c>
      <c r="C6" s="130">
        <v>54279</v>
      </c>
      <c r="D6" s="130">
        <v>2917467</v>
      </c>
      <c r="E6" s="131">
        <v>1.7999999999999999E-2</v>
      </c>
      <c r="F6" s="131">
        <v>1.9E-2</v>
      </c>
      <c r="G6" s="131">
        <v>0.02</v>
      </c>
      <c r="H6" s="132">
        <v>1.9E-2</v>
      </c>
      <c r="I6" s="132">
        <v>1.5736983959440742E-2</v>
      </c>
      <c r="J6" s="132">
        <v>1.7410418467603321E-2</v>
      </c>
      <c r="K6" s="117"/>
      <c r="L6" s="117"/>
    </row>
    <row r="7" spans="1:13" ht="14.1" customHeight="1">
      <c r="A7" s="128" t="s">
        <v>226</v>
      </c>
      <c r="B7" s="133" t="s">
        <v>227</v>
      </c>
      <c r="C7" s="130">
        <v>56725</v>
      </c>
      <c r="D7" s="130">
        <v>2266660</v>
      </c>
      <c r="E7" s="131">
        <v>2.5000000000000001E-2</v>
      </c>
      <c r="F7" s="131">
        <v>2.7E-2</v>
      </c>
      <c r="G7" s="131">
        <v>3.2000000000000001E-2</v>
      </c>
      <c r="H7" s="132">
        <v>2.8000000000000001E-2</v>
      </c>
      <c r="I7" s="132">
        <v>2.7871626010997842E-2</v>
      </c>
      <c r="J7" s="132">
        <v>2.8021783217279082E-2</v>
      </c>
      <c r="K7" s="117"/>
      <c r="L7" s="117"/>
    </row>
    <row r="8" spans="1:13" ht="14.1" customHeight="1">
      <c r="A8" s="128" t="s">
        <v>228</v>
      </c>
      <c r="B8" s="133" t="s">
        <v>229</v>
      </c>
      <c r="C8" s="130">
        <v>44823</v>
      </c>
      <c r="D8" s="130">
        <v>3453669</v>
      </c>
      <c r="E8" s="131">
        <v>1.2E-2</v>
      </c>
      <c r="F8" s="131">
        <v>1.4999999999999999E-2</v>
      </c>
      <c r="G8" s="131">
        <v>1.6E-2</v>
      </c>
      <c r="H8" s="132">
        <v>2.4E-2</v>
      </c>
      <c r="I8" s="132">
        <v>2.1284347487369504E-2</v>
      </c>
      <c r="J8" s="132">
        <v>2.0794441817322033E-2</v>
      </c>
      <c r="K8" s="117"/>
      <c r="L8" s="117"/>
    </row>
    <row r="9" spans="1:13" ht="14.1" customHeight="1">
      <c r="A9" s="128" t="s">
        <v>230</v>
      </c>
      <c r="B9" s="133" t="s">
        <v>231</v>
      </c>
      <c r="C9" s="130">
        <v>28905</v>
      </c>
      <c r="D9" s="130">
        <v>2210087</v>
      </c>
      <c r="E9" s="131">
        <v>1.2999999999999999E-2</v>
      </c>
      <c r="F9" s="131">
        <v>1.4999999999999999E-2</v>
      </c>
      <c r="G9" s="131">
        <v>1.2E-2</v>
      </c>
      <c r="H9" s="132">
        <v>8.9999999999999993E-3</v>
      </c>
      <c r="I9" s="132">
        <v>1.0530294259284428E-2</v>
      </c>
      <c r="J9" s="132">
        <v>1.1825312375867768E-2</v>
      </c>
      <c r="K9" s="117"/>
      <c r="L9" s="117"/>
    </row>
    <row r="10" spans="1:13" ht="14.1" customHeight="1">
      <c r="A10" s="128" t="s">
        <v>232</v>
      </c>
      <c r="B10" s="133" t="s">
        <v>233</v>
      </c>
      <c r="C10" s="130">
        <v>265074</v>
      </c>
      <c r="D10" s="130">
        <v>7188503</v>
      </c>
      <c r="E10" s="131">
        <v>3.5999999999999997E-2</v>
      </c>
      <c r="F10" s="132">
        <v>3.9E-2</v>
      </c>
      <c r="G10" s="132">
        <v>3.6999999999999998E-2</v>
      </c>
      <c r="H10" s="132">
        <v>3.9E-2</v>
      </c>
      <c r="I10" s="132">
        <v>3.8338751366948573E-2</v>
      </c>
      <c r="J10" s="132">
        <v>3.3447039618735935E-2</v>
      </c>
      <c r="K10" s="117"/>
      <c r="L10" s="117"/>
    </row>
    <row r="11" spans="1:13" ht="14.1" customHeight="1">
      <c r="A11" s="197" t="s">
        <v>234</v>
      </c>
      <c r="B11" s="198"/>
      <c r="C11" s="134">
        <f>SUM(C5:C10)</f>
        <v>1327738</v>
      </c>
      <c r="D11" s="134">
        <f>SUM(D5:D10)</f>
        <v>44299513</v>
      </c>
      <c r="E11" s="131">
        <f>IF(ISERR(C11/D11),"－　  　",C11/D11)</f>
        <v>2.9971841902641232E-2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2.8692307692307691E-2</v>
      </c>
    </row>
    <row r="15" spans="1:13" ht="14.1" customHeight="1">
      <c r="A15" s="128" t="s">
        <v>237</v>
      </c>
      <c r="B15" s="129" t="s">
        <v>238</v>
      </c>
      <c r="C15" s="130">
        <v>241349</v>
      </c>
      <c r="D15" s="130">
        <v>4977261</v>
      </c>
      <c r="E15" s="131">
        <v>4.8000000000000001E-2</v>
      </c>
      <c r="F15" s="131">
        <v>6.0999999999999999E-2</v>
      </c>
      <c r="G15" s="131">
        <v>5.6000000000000001E-2</v>
      </c>
      <c r="H15" s="132">
        <v>0.05</v>
      </c>
      <c r="I15" s="132">
        <v>4.9681922061571307E-2</v>
      </c>
      <c r="J15" s="132">
        <v>4.1498360779456581E-2</v>
      </c>
      <c r="K15" s="117"/>
      <c r="L15" s="117"/>
    </row>
    <row r="16" spans="1:13" ht="14.1" customHeight="1">
      <c r="A16" s="128" t="s">
        <v>239</v>
      </c>
      <c r="B16" s="133" t="s">
        <v>240</v>
      </c>
      <c r="C16" s="130">
        <v>192005</v>
      </c>
      <c r="D16" s="130">
        <v>4149662</v>
      </c>
      <c r="E16" s="131">
        <v>4.5999999999999999E-2</v>
      </c>
      <c r="F16" s="131">
        <v>5.0999999999999997E-2</v>
      </c>
      <c r="G16" s="131">
        <v>4.3999999999999997E-2</v>
      </c>
      <c r="H16" s="132">
        <v>4.2999999999999997E-2</v>
      </c>
      <c r="I16" s="132">
        <v>4.1794896813284049E-2</v>
      </c>
      <c r="J16" s="132">
        <v>3.9417187230485998E-2</v>
      </c>
      <c r="K16" s="117"/>
      <c r="L16" s="117"/>
    </row>
    <row r="17" spans="1:13" ht="14.1" customHeight="1">
      <c r="A17" s="128" t="s">
        <v>241</v>
      </c>
      <c r="B17" s="133" t="s">
        <v>242</v>
      </c>
      <c r="C17" s="130">
        <v>115077</v>
      </c>
      <c r="D17" s="130">
        <v>4252771</v>
      </c>
      <c r="E17" s="131">
        <v>2.7E-2</v>
      </c>
      <c r="F17" s="131">
        <v>3.1E-2</v>
      </c>
      <c r="G17" s="131">
        <v>3.2000000000000001E-2</v>
      </c>
      <c r="H17" s="132">
        <v>2.9000000000000001E-2</v>
      </c>
      <c r="I17" s="132">
        <v>2.6319843070044386E-2</v>
      </c>
      <c r="J17" s="132">
        <v>2.7387400998175503E-2</v>
      </c>
      <c r="K17" s="117"/>
      <c r="L17" s="117"/>
    </row>
    <row r="18" spans="1:13" ht="14.1" customHeight="1">
      <c r="A18" s="128" t="s">
        <v>243</v>
      </c>
      <c r="B18" s="133" t="s">
        <v>244</v>
      </c>
      <c r="C18" s="130">
        <v>326984</v>
      </c>
      <c r="D18" s="130">
        <v>7356474</v>
      </c>
      <c r="E18" s="131">
        <v>4.3999999999999997E-2</v>
      </c>
      <c r="F18" s="131">
        <v>3.2000000000000001E-2</v>
      </c>
      <c r="G18" s="131">
        <v>3.6999999999999998E-2</v>
      </c>
      <c r="H18" s="132">
        <v>3.6999999999999998E-2</v>
      </c>
      <c r="I18" s="132">
        <v>3.5210869149567642E-2</v>
      </c>
      <c r="J18" s="132">
        <v>3.7271418621391425E-2</v>
      </c>
      <c r="K18" s="117"/>
      <c r="L18" s="117"/>
    </row>
    <row r="19" spans="1:13" ht="14.1" customHeight="1">
      <c r="A19" s="128" t="s">
        <v>245</v>
      </c>
      <c r="B19" s="133" t="s">
        <v>246</v>
      </c>
      <c r="C19" s="130">
        <v>100382</v>
      </c>
      <c r="D19" s="130">
        <v>4165040</v>
      </c>
      <c r="E19" s="131">
        <v>2.4E-2</v>
      </c>
      <c r="F19" s="131">
        <v>2.5999999999999999E-2</v>
      </c>
      <c r="G19" s="131">
        <v>2.3E-2</v>
      </c>
      <c r="H19" s="132">
        <v>2.3E-2</v>
      </c>
      <c r="I19" s="132">
        <v>2.2893312360121865E-2</v>
      </c>
      <c r="J19" s="132">
        <v>2.3139936307903008E-2</v>
      </c>
      <c r="K19" s="117"/>
      <c r="L19" s="117"/>
    </row>
    <row r="20" spans="1:13" ht="14.1" customHeight="1">
      <c r="A20" s="128" t="s">
        <v>247</v>
      </c>
      <c r="B20" s="133" t="s">
        <v>248</v>
      </c>
      <c r="C20" s="130">
        <v>455276</v>
      </c>
      <c r="D20" s="130">
        <v>27024423</v>
      </c>
      <c r="E20" s="131">
        <v>1.6E-2</v>
      </c>
      <c r="F20" s="131">
        <v>2.1000000000000001E-2</v>
      </c>
      <c r="G20" s="131">
        <v>0.02</v>
      </c>
      <c r="H20" s="132">
        <v>0.02</v>
      </c>
      <c r="I20" s="132">
        <v>1.8825161175179957E-2</v>
      </c>
      <c r="J20" s="132">
        <v>1.8113093827119658E-2</v>
      </c>
      <c r="K20" s="117"/>
      <c r="L20" s="117"/>
    </row>
    <row r="21" spans="1:13" ht="14.1" customHeight="1">
      <c r="A21" s="128" t="s">
        <v>249</v>
      </c>
      <c r="B21" s="133" t="s">
        <v>250</v>
      </c>
      <c r="C21" s="130">
        <v>216836</v>
      </c>
      <c r="D21" s="130">
        <v>7625578</v>
      </c>
      <c r="E21" s="131">
        <v>2.8000000000000001E-2</v>
      </c>
      <c r="F21" s="131">
        <v>3.5000000000000003E-2</v>
      </c>
      <c r="G21" s="131">
        <v>2.9000000000000001E-2</v>
      </c>
      <c r="H21" s="132">
        <v>3.1E-2</v>
      </c>
      <c r="I21" s="132">
        <v>2.8349367103380409E-2</v>
      </c>
      <c r="J21" s="132">
        <v>2.9682004173686244E-2</v>
      </c>
      <c r="K21" s="117"/>
      <c r="L21" s="117"/>
    </row>
    <row r="22" spans="1:13" ht="14.1" customHeight="1">
      <c r="A22" s="128" t="s">
        <v>251</v>
      </c>
      <c r="B22" s="133" t="s">
        <v>252</v>
      </c>
      <c r="C22" s="130">
        <v>735759</v>
      </c>
      <c r="D22" s="130">
        <v>28368325</v>
      </c>
      <c r="E22" s="131">
        <v>2.5000000000000001E-2</v>
      </c>
      <c r="F22" s="131">
        <v>3.1E-2</v>
      </c>
      <c r="G22" s="131">
        <v>2.9000000000000001E-2</v>
      </c>
      <c r="H22" s="132">
        <v>2.5999999999999999E-2</v>
      </c>
      <c r="I22" s="132">
        <v>2.5026170644635505E-2</v>
      </c>
      <c r="J22" s="132">
        <v>2.5581048651216146E-2</v>
      </c>
      <c r="K22" s="117"/>
      <c r="L22" s="117"/>
    </row>
    <row r="23" spans="1:13" ht="14.1" customHeight="1">
      <c r="A23" s="128" t="s">
        <v>253</v>
      </c>
      <c r="B23" s="133" t="s">
        <v>254</v>
      </c>
      <c r="C23" s="130">
        <v>123808</v>
      </c>
      <c r="D23" s="130">
        <v>5269575</v>
      </c>
      <c r="E23" s="131">
        <v>2.3E-2</v>
      </c>
      <c r="F23" s="131">
        <v>2.5999999999999999E-2</v>
      </c>
      <c r="G23" s="131">
        <v>2.4E-2</v>
      </c>
      <c r="H23" s="132">
        <v>2.1000000000000001E-2</v>
      </c>
      <c r="I23" s="132">
        <v>2.1878069162443396E-2</v>
      </c>
      <c r="J23" s="132">
        <v>2.3024171596594933E-2</v>
      </c>
      <c r="K23" s="117"/>
      <c r="L23" s="117"/>
    </row>
    <row r="24" spans="1:13" ht="14.1" customHeight="1">
      <c r="A24" s="128" t="s">
        <v>255</v>
      </c>
      <c r="B24" s="133" t="s">
        <v>256</v>
      </c>
      <c r="C24" s="130">
        <v>98033</v>
      </c>
      <c r="D24" s="130">
        <v>5014302</v>
      </c>
      <c r="E24" s="131">
        <v>1.9E-2</v>
      </c>
      <c r="F24" s="131">
        <v>2.1000000000000001E-2</v>
      </c>
      <c r="G24" s="131">
        <v>1.7999999999999999E-2</v>
      </c>
      <c r="H24" s="132">
        <v>1.7000000000000001E-2</v>
      </c>
      <c r="I24" s="132">
        <v>1.8113308292905406E-2</v>
      </c>
      <c r="J24" s="132">
        <v>1.7665857825887386E-2</v>
      </c>
      <c r="K24" s="117"/>
      <c r="L24" s="117"/>
    </row>
    <row r="25" spans="1:13" ht="14.1" customHeight="1">
      <c r="A25" s="128" t="s">
        <v>257</v>
      </c>
      <c r="B25" s="133" t="s">
        <v>258</v>
      </c>
      <c r="C25" s="130">
        <v>81497</v>
      </c>
      <c r="D25" s="130">
        <v>3557667</v>
      </c>
      <c r="E25" s="131">
        <v>2.1999999999999999E-2</v>
      </c>
      <c r="F25" s="131">
        <v>2.5999999999999999E-2</v>
      </c>
      <c r="G25" s="131">
        <v>2.5000000000000001E-2</v>
      </c>
      <c r="H25" s="132">
        <v>2.5000000000000001E-2</v>
      </c>
      <c r="I25" s="132">
        <v>2.3315110075436598E-2</v>
      </c>
      <c r="J25" s="132">
        <v>2.3074159187370408E-2</v>
      </c>
      <c r="K25" s="117"/>
      <c r="L25" s="117"/>
    </row>
    <row r="26" spans="1:13" ht="14.1" customHeight="1">
      <c r="A26" s="128" t="s">
        <v>259</v>
      </c>
      <c r="B26" s="133" t="s">
        <v>260</v>
      </c>
      <c r="C26" s="130">
        <v>58838</v>
      </c>
      <c r="D26" s="130">
        <v>4535010</v>
      </c>
      <c r="E26" s="131">
        <v>1.2E-2</v>
      </c>
      <c r="F26" s="131">
        <v>1.7000000000000001E-2</v>
      </c>
      <c r="G26" s="131">
        <v>1.6E-2</v>
      </c>
      <c r="H26" s="132">
        <v>1.4E-2</v>
      </c>
      <c r="I26" s="132">
        <v>1.4710295898261019E-2</v>
      </c>
      <c r="J26" s="132">
        <v>1.3871022590688157E-2</v>
      </c>
      <c r="K26" s="117"/>
      <c r="L26" s="117"/>
    </row>
    <row r="27" spans="1:13" ht="14.1" customHeight="1">
      <c r="A27" s="128" t="s">
        <v>261</v>
      </c>
      <c r="B27" s="133" t="s">
        <v>262</v>
      </c>
      <c r="C27" s="130">
        <v>328238</v>
      </c>
      <c r="D27" s="130">
        <v>8292457</v>
      </c>
      <c r="E27" s="131">
        <v>3.9E-2</v>
      </c>
      <c r="F27" s="131">
        <v>4.7E-2</v>
      </c>
      <c r="G27" s="131">
        <v>3.9E-2</v>
      </c>
      <c r="H27" s="132">
        <v>3.9E-2</v>
      </c>
      <c r="I27" s="132">
        <v>3.6366324000201768E-2</v>
      </c>
      <c r="J27" s="132">
        <v>3.9276314815246349E-2</v>
      </c>
      <c r="K27" s="117"/>
      <c r="L27" s="117"/>
    </row>
    <row r="28" spans="1:13" ht="14.1" customHeight="1">
      <c r="A28" s="197" t="s">
        <v>234</v>
      </c>
      <c r="B28" s="198"/>
      <c r="C28" s="134">
        <f>SUM(C15:C27)</f>
        <v>3074082</v>
      </c>
      <c r="D28" s="134">
        <f>SUM(D15:D27)</f>
        <v>114588545</v>
      </c>
      <c r="E28" s="131">
        <f>IF(ISERR(C28/D28),"－　  　",C28/D28)</f>
        <v>2.6827131804492324E-2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2.7125E-2</v>
      </c>
    </row>
    <row r="32" spans="1:13" ht="14.1" customHeight="1">
      <c r="A32" s="128" t="s">
        <v>264</v>
      </c>
      <c r="B32" s="129" t="s">
        <v>265</v>
      </c>
      <c r="C32" s="130">
        <v>244338</v>
      </c>
      <c r="D32" s="130">
        <v>5798664</v>
      </c>
      <c r="E32" s="131">
        <v>4.2000000000000003E-2</v>
      </c>
      <c r="F32" s="131">
        <v>4.2999999999999997E-2</v>
      </c>
      <c r="G32" s="131">
        <v>4.1000000000000002E-2</v>
      </c>
      <c r="H32" s="132">
        <v>0.04</v>
      </c>
      <c r="I32" s="132">
        <v>3.892762689813787E-2</v>
      </c>
      <c r="J32" s="132">
        <v>3.4833526078312076E-2</v>
      </c>
      <c r="K32" s="117"/>
      <c r="L32" s="117"/>
    </row>
    <row r="33" spans="1:13" ht="14.1" customHeight="1">
      <c r="A33" s="128" t="s">
        <v>266</v>
      </c>
      <c r="B33" s="133" t="s">
        <v>267</v>
      </c>
      <c r="C33" s="130">
        <v>64929</v>
      </c>
      <c r="D33" s="130">
        <v>3197912</v>
      </c>
      <c r="E33" s="131">
        <v>0.02</v>
      </c>
      <c r="F33" s="131">
        <v>2.3E-2</v>
      </c>
      <c r="G33" s="131">
        <v>2.1999999999999999E-2</v>
      </c>
      <c r="H33" s="132">
        <v>2.5000000000000001E-2</v>
      </c>
      <c r="I33" s="132">
        <v>2.4759024432096127E-2</v>
      </c>
      <c r="J33" s="132">
        <v>2.2401046211624566E-2</v>
      </c>
      <c r="K33" s="117"/>
      <c r="L33" s="117"/>
    </row>
    <row r="34" spans="1:13" ht="14.1" customHeight="1">
      <c r="A34" s="128" t="s">
        <v>268</v>
      </c>
      <c r="B34" s="133" t="s">
        <v>269</v>
      </c>
      <c r="C34" s="130">
        <v>1065117</v>
      </c>
      <c r="D34" s="130">
        <v>54746336</v>
      </c>
      <c r="E34" s="131">
        <v>1.9E-2</v>
      </c>
      <c r="F34" s="131">
        <v>2.1000000000000001E-2</v>
      </c>
      <c r="G34" s="131">
        <v>2.4E-2</v>
      </c>
      <c r="H34" s="132">
        <v>2.1000000000000001E-2</v>
      </c>
      <c r="I34" s="132">
        <v>2.2358662782524866E-2</v>
      </c>
      <c r="J34" s="132">
        <v>2.4886698619138576E-2</v>
      </c>
      <c r="K34" s="117"/>
      <c r="L34" s="117"/>
    </row>
    <row r="35" spans="1:13" ht="14.1" customHeight="1">
      <c r="A35" s="128" t="s">
        <v>270</v>
      </c>
      <c r="B35" s="133" t="s">
        <v>271</v>
      </c>
      <c r="C35" s="130">
        <v>262301</v>
      </c>
      <c r="D35" s="130">
        <v>8379737</v>
      </c>
      <c r="E35" s="131">
        <v>3.1E-2</v>
      </c>
      <c r="F35" s="131">
        <v>3.9E-2</v>
      </c>
      <c r="G35" s="131">
        <v>0.04</v>
      </c>
      <c r="H35" s="132">
        <v>3.9E-2</v>
      </c>
      <c r="I35" s="132">
        <v>3.5154255255414144E-2</v>
      </c>
      <c r="J35" s="132">
        <v>3.7420919633027426E-2</v>
      </c>
      <c r="K35" s="117"/>
      <c r="L35" s="117"/>
    </row>
    <row r="36" spans="1:13" ht="14.1" customHeight="1">
      <c r="A36" s="128" t="s">
        <v>272</v>
      </c>
      <c r="B36" s="133" t="s">
        <v>273</v>
      </c>
      <c r="C36" s="130">
        <v>271790</v>
      </c>
      <c r="D36" s="130">
        <v>9120115</v>
      </c>
      <c r="E36" s="131">
        <v>2.9000000000000001E-2</v>
      </c>
      <c r="F36" s="131">
        <v>2.7E-2</v>
      </c>
      <c r="G36" s="131">
        <v>3.4000000000000002E-2</v>
      </c>
      <c r="H36" s="132">
        <v>2.7E-2</v>
      </c>
      <c r="I36" s="132">
        <v>2.9584199344707445E-2</v>
      </c>
      <c r="J36" s="132">
        <v>3.0266355646471725E-2</v>
      </c>
      <c r="K36" s="117"/>
      <c r="L36" s="117"/>
    </row>
    <row r="37" spans="1:13" ht="14.1" customHeight="1">
      <c r="A37" s="128" t="s">
        <v>274</v>
      </c>
      <c r="B37" s="133" t="s">
        <v>275</v>
      </c>
      <c r="C37" s="130">
        <v>184752</v>
      </c>
      <c r="D37" s="130">
        <v>7828195</v>
      </c>
      <c r="E37" s="131">
        <v>2.3E-2</v>
      </c>
      <c r="F37" s="131">
        <v>2.8000000000000001E-2</v>
      </c>
      <c r="G37" s="131">
        <v>2.9000000000000001E-2</v>
      </c>
      <c r="H37" s="132">
        <v>2.7E-2</v>
      </c>
      <c r="I37" s="132">
        <v>2.1985268391563218E-2</v>
      </c>
      <c r="J37" s="132">
        <v>2.2630103506728807E-2</v>
      </c>
      <c r="K37" s="117"/>
      <c r="L37" s="117"/>
    </row>
    <row r="38" spans="1:13" ht="14.1" customHeight="1">
      <c r="A38" s="128" t="s">
        <v>276</v>
      </c>
      <c r="B38" s="133" t="s">
        <v>277</v>
      </c>
      <c r="C38" s="130">
        <v>182229</v>
      </c>
      <c r="D38" s="130">
        <v>5757878</v>
      </c>
      <c r="E38" s="131">
        <v>3.1E-2</v>
      </c>
      <c r="F38" s="131">
        <v>3.5999999999999997E-2</v>
      </c>
      <c r="G38" s="131">
        <v>3.4000000000000002E-2</v>
      </c>
      <c r="H38" s="132">
        <v>2.9000000000000001E-2</v>
      </c>
      <c r="I38" s="132">
        <v>2.8164715160666653E-2</v>
      </c>
      <c r="J38" s="132">
        <v>2.850009816955747E-2</v>
      </c>
      <c r="K38" s="117"/>
      <c r="L38" s="117"/>
    </row>
    <row r="39" spans="1:13" ht="14.1" customHeight="1">
      <c r="A39" s="128" t="s">
        <v>278</v>
      </c>
      <c r="B39" s="133" t="s">
        <v>279</v>
      </c>
      <c r="C39" s="130">
        <v>124818</v>
      </c>
      <c r="D39" s="130">
        <v>5637167</v>
      </c>
      <c r="E39" s="131">
        <v>2.1999999999999999E-2</v>
      </c>
      <c r="F39" s="131">
        <v>2.3E-2</v>
      </c>
      <c r="G39" s="131">
        <v>2.1999999999999999E-2</v>
      </c>
      <c r="H39" s="132">
        <v>2.1999999999999999E-2</v>
      </c>
      <c r="I39" s="132">
        <v>2.1341171236989254E-2</v>
      </c>
      <c r="J39" s="132">
        <v>2.1121967447064641E-2</v>
      </c>
      <c r="K39" s="117"/>
      <c r="L39" s="117"/>
    </row>
    <row r="40" spans="1:13" ht="14.1" customHeight="1">
      <c r="A40" s="197" t="s">
        <v>234</v>
      </c>
      <c r="B40" s="198"/>
      <c r="C40" s="134">
        <f>SUM(C32:C39)</f>
        <v>2400274</v>
      </c>
      <c r="D40" s="134">
        <f>SUM(D32:D39)</f>
        <v>100466004</v>
      </c>
      <c r="E40" s="131">
        <f>IF(ISERR(C40/D40),"－　  　",C40/D40)</f>
        <v>2.3891405096593668E-2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2.1499999999999998E-2</v>
      </c>
    </row>
    <row r="44" spans="1:13" ht="14.1" customHeight="1">
      <c r="A44" s="128" t="s">
        <v>281</v>
      </c>
      <c r="B44" s="129" t="s">
        <v>282</v>
      </c>
      <c r="C44" s="130">
        <v>898995</v>
      </c>
      <c r="D44" s="130">
        <v>32922679</v>
      </c>
      <c r="E44" s="131">
        <v>2.7E-2</v>
      </c>
      <c r="F44" s="131">
        <v>0.03</v>
      </c>
      <c r="G44" s="131">
        <v>3.2000000000000001E-2</v>
      </c>
      <c r="H44" s="132">
        <v>3.2000000000000001E-2</v>
      </c>
      <c r="I44" s="132">
        <v>3.1613686318653661E-2</v>
      </c>
      <c r="J44" s="132">
        <v>3.0866997581519281E-2</v>
      </c>
      <c r="K44" s="117"/>
      <c r="L44" s="117"/>
    </row>
    <row r="45" spans="1:13" ht="14.1" customHeight="1">
      <c r="A45" s="128" t="s">
        <v>283</v>
      </c>
      <c r="B45" s="133" t="s">
        <v>284</v>
      </c>
      <c r="C45" s="130">
        <v>196186</v>
      </c>
      <c r="D45" s="130">
        <v>7888836</v>
      </c>
      <c r="E45" s="131">
        <v>2.4E-2</v>
      </c>
      <c r="F45" s="131">
        <v>2.5000000000000001E-2</v>
      </c>
      <c r="G45" s="131">
        <v>2.3E-2</v>
      </c>
      <c r="H45" s="132">
        <v>2.3E-2</v>
      </c>
      <c r="I45" s="132">
        <v>2.4040612106483627E-2</v>
      </c>
      <c r="J45" s="132">
        <v>2.4369220619072089E-2</v>
      </c>
      <c r="K45" s="117"/>
      <c r="L45" s="117"/>
    </row>
    <row r="46" spans="1:13" ht="14.1" customHeight="1">
      <c r="A46" s="128" t="s">
        <v>285</v>
      </c>
      <c r="B46" s="133" t="s">
        <v>286</v>
      </c>
      <c r="C46" s="130">
        <v>223486</v>
      </c>
      <c r="D46" s="130">
        <v>10000528</v>
      </c>
      <c r="E46" s="131">
        <v>2.1999999999999999E-2</v>
      </c>
      <c r="F46" s="131">
        <v>2.8000000000000001E-2</v>
      </c>
      <c r="G46" s="131">
        <v>2.9000000000000001E-2</v>
      </c>
      <c r="H46" s="132">
        <v>2.5000000000000001E-2</v>
      </c>
      <c r="I46" s="132">
        <v>2.1816489025495992E-2</v>
      </c>
      <c r="J46" s="132">
        <v>2.222697851505008E-2</v>
      </c>
      <c r="K46" s="117"/>
      <c r="L46" s="117"/>
    </row>
    <row r="47" spans="1:13" ht="14.1" customHeight="1">
      <c r="A47" s="128" t="s">
        <v>287</v>
      </c>
      <c r="B47" s="133" t="s">
        <v>288</v>
      </c>
      <c r="C47" s="130">
        <v>131972</v>
      </c>
      <c r="D47" s="130">
        <v>6214769</v>
      </c>
      <c r="E47" s="131">
        <v>2.1000000000000001E-2</v>
      </c>
      <c r="F47" s="131">
        <v>2.4E-2</v>
      </c>
      <c r="G47" s="131">
        <v>2.5000000000000001E-2</v>
      </c>
      <c r="H47" s="132">
        <v>0.02</v>
      </c>
      <c r="I47" s="132">
        <v>1.8599478025305861E-2</v>
      </c>
      <c r="J47" s="132">
        <v>1.9894657688066711E-2</v>
      </c>
      <c r="K47" s="117"/>
      <c r="L47" s="117"/>
    </row>
    <row r="48" spans="1:13" ht="14.1" customHeight="1">
      <c r="A48" s="128" t="s">
        <v>289</v>
      </c>
      <c r="B48" s="133" t="s">
        <v>290</v>
      </c>
      <c r="C48" s="130">
        <v>290521</v>
      </c>
      <c r="D48" s="130">
        <v>13054755</v>
      </c>
      <c r="E48" s="131">
        <v>2.1999999999999999E-2</v>
      </c>
      <c r="F48" s="131">
        <v>2.5999999999999999E-2</v>
      </c>
      <c r="G48" s="131">
        <v>2.7E-2</v>
      </c>
      <c r="H48" s="132">
        <v>2.5999999999999999E-2</v>
      </c>
      <c r="I48" s="132">
        <v>2.1291028999123052E-2</v>
      </c>
      <c r="J48" s="132">
        <v>2.2369295753663011E-2</v>
      </c>
      <c r="K48" s="117"/>
      <c r="L48" s="117"/>
    </row>
    <row r="49" spans="1:13" ht="14.1" customHeight="1">
      <c r="A49" s="128" t="s">
        <v>291</v>
      </c>
      <c r="B49" s="133" t="s">
        <v>292</v>
      </c>
      <c r="C49" s="130">
        <v>431586</v>
      </c>
      <c r="D49" s="130">
        <v>14496509</v>
      </c>
      <c r="E49" s="131">
        <v>2.9000000000000001E-2</v>
      </c>
      <c r="F49" s="131">
        <v>3.5000000000000003E-2</v>
      </c>
      <c r="G49" s="131">
        <v>3.4000000000000002E-2</v>
      </c>
      <c r="H49" s="132">
        <v>3.2000000000000001E-2</v>
      </c>
      <c r="I49" s="132">
        <v>2.6952017405091722E-2</v>
      </c>
      <c r="J49" s="132">
        <v>2.7291427759917369E-2</v>
      </c>
      <c r="K49" s="117"/>
      <c r="L49" s="117"/>
    </row>
    <row r="50" spans="1:13" ht="14.1" customHeight="1">
      <c r="A50" s="128" t="s">
        <v>293</v>
      </c>
      <c r="B50" s="133" t="s">
        <v>294</v>
      </c>
      <c r="C50" s="130">
        <v>239912</v>
      </c>
      <c r="D50" s="130">
        <v>10569572</v>
      </c>
      <c r="E50" s="131">
        <v>2.1999999999999999E-2</v>
      </c>
      <c r="F50" s="131">
        <v>3.3000000000000002E-2</v>
      </c>
      <c r="G50" s="131">
        <v>2.7E-2</v>
      </c>
      <c r="H50" s="132">
        <v>2.4E-2</v>
      </c>
      <c r="I50" s="132">
        <v>1.989105901349179E-2</v>
      </c>
      <c r="J50" s="132">
        <v>2.2932062998095502E-2</v>
      </c>
      <c r="K50" s="117"/>
      <c r="L50" s="117"/>
    </row>
    <row r="51" spans="1:13" ht="14.1" customHeight="1">
      <c r="A51" s="128" t="s">
        <v>295</v>
      </c>
      <c r="B51" s="133" t="s">
        <v>296</v>
      </c>
      <c r="C51" s="130">
        <v>515415</v>
      </c>
      <c r="D51" s="130">
        <v>32580408</v>
      </c>
      <c r="E51" s="131">
        <v>1.4999999999999999E-2</v>
      </c>
      <c r="F51" s="131">
        <v>2.1000000000000001E-2</v>
      </c>
      <c r="G51" s="131">
        <v>2.1999999999999999E-2</v>
      </c>
      <c r="H51" s="132">
        <v>0.02</v>
      </c>
      <c r="I51" s="132">
        <v>2.086437951408664E-2</v>
      </c>
      <c r="J51" s="132">
        <v>1.9152511397445719E-2</v>
      </c>
      <c r="K51" s="117"/>
      <c r="L51" s="117"/>
    </row>
    <row r="52" spans="1:13" ht="14.1" customHeight="1">
      <c r="A52" s="128" t="s">
        <v>297</v>
      </c>
      <c r="B52" s="133" t="s">
        <v>298</v>
      </c>
      <c r="C52" s="130">
        <v>658347</v>
      </c>
      <c r="D52" s="130">
        <v>34602878</v>
      </c>
      <c r="E52" s="131">
        <v>1.9E-2</v>
      </c>
      <c r="F52" s="131">
        <v>0.02</v>
      </c>
      <c r="G52" s="131">
        <v>2.1000000000000001E-2</v>
      </c>
      <c r="H52" s="132">
        <v>2.1000000000000001E-2</v>
      </c>
      <c r="I52" s="132">
        <v>1.8348771790671913E-2</v>
      </c>
      <c r="J52" s="132">
        <v>1.9216599152785199E-2</v>
      </c>
      <c r="K52" s="117"/>
      <c r="L52" s="117"/>
    </row>
    <row r="53" spans="1:13" ht="14.1" customHeight="1">
      <c r="A53" s="128" t="s">
        <v>299</v>
      </c>
      <c r="B53" s="133" t="s">
        <v>300</v>
      </c>
      <c r="C53" s="130">
        <v>139634</v>
      </c>
      <c r="D53" s="130">
        <v>8122461</v>
      </c>
      <c r="E53" s="131">
        <v>1.7000000000000001E-2</v>
      </c>
      <c r="F53" s="131">
        <v>1.9E-2</v>
      </c>
      <c r="G53" s="131">
        <v>1.9E-2</v>
      </c>
      <c r="H53" s="132">
        <v>1.9E-2</v>
      </c>
      <c r="I53" s="132">
        <v>1.9076210748159763E-2</v>
      </c>
      <c r="J53" s="132">
        <v>1.9247504978885065E-2</v>
      </c>
      <c r="K53" s="117"/>
      <c r="L53" s="117"/>
    </row>
    <row r="54" spans="1:13" ht="14.1" customHeight="1">
      <c r="A54" s="128" t="s">
        <v>301</v>
      </c>
      <c r="B54" s="133" t="s">
        <v>302</v>
      </c>
      <c r="C54" s="130">
        <v>123485</v>
      </c>
      <c r="D54" s="130">
        <v>5631416</v>
      </c>
      <c r="E54" s="131">
        <v>2.1000000000000001E-2</v>
      </c>
      <c r="F54" s="131">
        <v>2.3E-2</v>
      </c>
      <c r="G54" s="131">
        <v>2.3E-2</v>
      </c>
      <c r="H54" s="132">
        <v>0.02</v>
      </c>
      <c r="I54" s="132">
        <v>2.1094810103915777E-2</v>
      </c>
      <c r="J54" s="132">
        <v>2.0373687980263334E-2</v>
      </c>
      <c r="K54" s="117"/>
      <c r="L54" s="117"/>
    </row>
    <row r="55" spans="1:13" ht="14.1" customHeight="1">
      <c r="A55" s="128" t="s">
        <v>303</v>
      </c>
      <c r="B55" s="133" t="s">
        <v>304</v>
      </c>
      <c r="C55" s="130">
        <v>210806</v>
      </c>
      <c r="D55" s="130">
        <v>9060493</v>
      </c>
      <c r="E55" s="131">
        <v>2.3E-2</v>
      </c>
      <c r="F55" s="131">
        <v>2.9000000000000001E-2</v>
      </c>
      <c r="G55" s="131">
        <v>2.7E-2</v>
      </c>
      <c r="H55" s="132">
        <v>2.5999999999999999E-2</v>
      </c>
      <c r="I55" s="132">
        <v>2.5430201004208577E-2</v>
      </c>
      <c r="J55" s="132">
        <v>2.5918718286048428E-2</v>
      </c>
      <c r="K55" s="117"/>
      <c r="L55" s="117"/>
    </row>
    <row r="56" spans="1:13" ht="14.1" customHeight="1">
      <c r="A56" s="128" t="s">
        <v>305</v>
      </c>
      <c r="B56" s="133" t="s">
        <v>306</v>
      </c>
      <c r="C56" s="130">
        <v>192293</v>
      </c>
      <c r="D56" s="130">
        <v>9732097</v>
      </c>
      <c r="E56" s="131">
        <v>1.9E-2</v>
      </c>
      <c r="F56" s="131">
        <v>2.3E-2</v>
      </c>
      <c r="G56" s="131">
        <v>2.1999999999999999E-2</v>
      </c>
      <c r="H56" s="132">
        <v>2.1000000000000001E-2</v>
      </c>
      <c r="I56" s="132">
        <v>2.0613315343270718E-2</v>
      </c>
      <c r="J56" s="132">
        <v>2.1962551263557659E-2</v>
      </c>
      <c r="K56" s="117"/>
      <c r="L56" s="117"/>
    </row>
    <row r="57" spans="1:13" ht="14.1" customHeight="1">
      <c r="A57" s="128" t="s">
        <v>307</v>
      </c>
      <c r="B57" s="133" t="s">
        <v>308</v>
      </c>
      <c r="C57" s="130">
        <v>149233</v>
      </c>
      <c r="D57" s="130">
        <v>7268285</v>
      </c>
      <c r="E57" s="131">
        <v>0.02</v>
      </c>
      <c r="F57" s="131">
        <v>2.3E-2</v>
      </c>
      <c r="G57" s="131">
        <v>2.3E-2</v>
      </c>
      <c r="H57" s="132">
        <v>0.02</v>
      </c>
      <c r="I57" s="132">
        <v>1.8991290038214492E-2</v>
      </c>
      <c r="J57" s="132">
        <v>1.9845725590434005E-2</v>
      </c>
      <c r="K57" s="117"/>
      <c r="L57" s="117"/>
    </row>
    <row r="58" spans="1:13" ht="14.1" customHeight="1">
      <c r="A58" s="197" t="s">
        <v>234</v>
      </c>
      <c r="B58" s="198"/>
      <c r="C58" s="134">
        <f>SUM(C44:C57)</f>
        <v>4401871</v>
      </c>
      <c r="D58" s="134">
        <f>SUM(D44:D57)</f>
        <v>202145686</v>
      </c>
      <c r="E58" s="131">
        <f>IF(ISERR(C58/D58),"－　  　",C58/D58)</f>
        <v>2.1775735545501575E-2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2.2950000000000009E-2</v>
      </c>
    </row>
    <row r="62" spans="1:13" ht="14.1" customHeight="1">
      <c r="A62" s="128" t="s">
        <v>310</v>
      </c>
      <c r="B62" s="129" t="s">
        <v>311</v>
      </c>
      <c r="C62" s="130">
        <v>333750</v>
      </c>
      <c r="D62" s="130">
        <v>11186863</v>
      </c>
      <c r="E62" s="131">
        <v>2.9000000000000001E-2</v>
      </c>
      <c r="F62" s="131">
        <v>3.2000000000000001E-2</v>
      </c>
      <c r="G62" s="131">
        <v>3.4000000000000002E-2</v>
      </c>
      <c r="H62" s="132">
        <v>3.3000000000000002E-2</v>
      </c>
      <c r="I62" s="132">
        <v>3.2953726449995516E-2</v>
      </c>
      <c r="J62" s="132">
        <v>3.0617050292447764E-2</v>
      </c>
      <c r="K62" s="117"/>
      <c r="L62" s="117"/>
    </row>
    <row r="63" spans="1:13" ht="14.1" customHeight="1">
      <c r="A63" s="128" t="s">
        <v>312</v>
      </c>
      <c r="B63" s="133" t="s">
        <v>313</v>
      </c>
      <c r="C63" s="130">
        <v>910815</v>
      </c>
      <c r="D63" s="130">
        <v>36585041</v>
      </c>
      <c r="E63" s="131">
        <v>2.4E-2</v>
      </c>
      <c r="F63" s="131">
        <v>2.8000000000000001E-2</v>
      </c>
      <c r="G63" s="131">
        <v>2.9000000000000001E-2</v>
      </c>
      <c r="H63" s="132">
        <v>2.5999999999999999E-2</v>
      </c>
      <c r="I63" s="132">
        <v>2.5804133223136558E-2</v>
      </c>
      <c r="J63" s="132">
        <v>2.5728086627774233E-2</v>
      </c>
      <c r="K63" s="117"/>
      <c r="L63" s="117"/>
    </row>
    <row r="64" spans="1:13" ht="14.1" customHeight="1">
      <c r="A64" s="128" t="s">
        <v>314</v>
      </c>
      <c r="B64" s="133" t="s">
        <v>315</v>
      </c>
      <c r="C64" s="130">
        <v>358014</v>
      </c>
      <c r="D64" s="130">
        <v>13253310</v>
      </c>
      <c r="E64" s="131">
        <v>2.7E-2</v>
      </c>
      <c r="F64" s="131">
        <v>2.8000000000000001E-2</v>
      </c>
      <c r="G64" s="131">
        <v>2.8000000000000001E-2</v>
      </c>
      <c r="H64" s="132">
        <v>2.4E-2</v>
      </c>
      <c r="I64" s="132">
        <v>2.4745443500200942E-2</v>
      </c>
      <c r="J64" s="132">
        <v>2.6718849659296034E-2</v>
      </c>
      <c r="K64" s="117"/>
      <c r="L64" s="117"/>
    </row>
    <row r="65" spans="1:12" ht="14.1" customHeight="1">
      <c r="A65" s="128" t="s">
        <v>316</v>
      </c>
      <c r="B65" s="133" t="s">
        <v>317</v>
      </c>
      <c r="C65" s="130">
        <v>401336</v>
      </c>
      <c r="D65" s="130">
        <v>14034340</v>
      </c>
      <c r="E65" s="131">
        <v>2.8000000000000001E-2</v>
      </c>
      <c r="F65" s="131">
        <v>3.1E-2</v>
      </c>
      <c r="G65" s="131">
        <v>0.03</v>
      </c>
      <c r="H65" s="132">
        <v>2.5999999999999999E-2</v>
      </c>
      <c r="I65" s="132">
        <v>2.3407587650207236E-2</v>
      </c>
      <c r="J65" s="132">
        <v>2.7504037684542765E-2</v>
      </c>
      <c r="K65" s="117"/>
      <c r="L65" s="117"/>
    </row>
    <row r="66" spans="1:12" ht="14.1" customHeight="1">
      <c r="A66" s="128" t="s">
        <v>318</v>
      </c>
      <c r="B66" s="133" t="s">
        <v>319</v>
      </c>
      <c r="C66" s="130">
        <v>1223236</v>
      </c>
      <c r="D66" s="130">
        <v>44941091</v>
      </c>
      <c r="E66" s="131">
        <v>2.7E-2</v>
      </c>
      <c r="F66" s="131">
        <v>2.9000000000000001E-2</v>
      </c>
      <c r="G66" s="131">
        <v>2.8000000000000001E-2</v>
      </c>
      <c r="H66" s="132">
        <v>2.5999999999999999E-2</v>
      </c>
      <c r="I66" s="132">
        <v>2.2968325371673048E-2</v>
      </c>
      <c r="J66" s="132">
        <v>2.3729478115979821E-2</v>
      </c>
      <c r="K66" s="117"/>
      <c r="L66" s="117"/>
    </row>
    <row r="67" spans="1:12" ht="14.1" customHeight="1">
      <c r="A67" s="128" t="s">
        <v>320</v>
      </c>
      <c r="B67" s="133" t="s">
        <v>321</v>
      </c>
      <c r="C67" s="130">
        <v>297323</v>
      </c>
      <c r="D67" s="130">
        <v>13479825</v>
      </c>
      <c r="E67" s="131">
        <v>2.1999999999999999E-2</v>
      </c>
      <c r="F67" s="131">
        <v>2.5999999999999999E-2</v>
      </c>
      <c r="G67" s="131">
        <v>0.02</v>
      </c>
      <c r="H67" s="132">
        <v>1.9E-2</v>
      </c>
      <c r="I67" s="132">
        <v>1.6547559643793952E-2</v>
      </c>
      <c r="J67" s="132">
        <v>2.0469619424428969E-2</v>
      </c>
      <c r="K67" s="117"/>
      <c r="L67" s="117"/>
    </row>
    <row r="68" spans="1:12" ht="14.1" customHeight="1">
      <c r="A68" s="128" t="s">
        <v>322</v>
      </c>
      <c r="B68" s="133" t="s">
        <v>323</v>
      </c>
      <c r="C68" s="130">
        <v>260889</v>
      </c>
      <c r="D68" s="130">
        <v>11101665</v>
      </c>
      <c r="E68" s="131">
        <v>2.3E-2</v>
      </c>
      <c r="F68" s="131">
        <v>2.5999999999999999E-2</v>
      </c>
      <c r="G68" s="131">
        <v>2.4E-2</v>
      </c>
      <c r="H68" s="132">
        <v>2.4E-2</v>
      </c>
      <c r="I68" s="132">
        <v>1.9845851349502713E-2</v>
      </c>
      <c r="J68" s="132">
        <v>2.1161085197792862E-2</v>
      </c>
      <c r="K68" s="117"/>
      <c r="L68" s="117"/>
    </row>
    <row r="69" spans="1:12" ht="14.1" customHeight="1">
      <c r="A69" s="128" t="s">
        <v>324</v>
      </c>
      <c r="B69" s="133" t="s">
        <v>325</v>
      </c>
      <c r="C69" s="130">
        <v>859375</v>
      </c>
      <c r="D69" s="130">
        <v>39019950</v>
      </c>
      <c r="E69" s="131">
        <v>2.1999999999999999E-2</v>
      </c>
      <c r="F69" s="131">
        <v>2.4E-2</v>
      </c>
      <c r="G69" s="131">
        <v>2.3E-2</v>
      </c>
      <c r="H69" s="132">
        <v>2.1000000000000001E-2</v>
      </c>
      <c r="I69" s="132">
        <v>1.9903876239827124E-2</v>
      </c>
      <c r="J69" s="132">
        <v>1.923044643443227E-2</v>
      </c>
      <c r="K69" s="117"/>
      <c r="L69" s="117"/>
    </row>
    <row r="70" spans="1:12" ht="14.1" customHeight="1">
      <c r="A70" s="128" t="s">
        <v>326</v>
      </c>
      <c r="B70" s="133" t="s">
        <v>327</v>
      </c>
      <c r="C70" s="130">
        <v>436618</v>
      </c>
      <c r="D70" s="130">
        <v>11239469</v>
      </c>
      <c r="E70" s="131">
        <v>3.7999999999999999E-2</v>
      </c>
      <c r="F70" s="131">
        <v>4.4999999999999998E-2</v>
      </c>
      <c r="G70" s="131">
        <v>4.2000000000000003E-2</v>
      </c>
      <c r="H70" s="132">
        <v>3.9E-2</v>
      </c>
      <c r="I70" s="132">
        <v>3.3275437856383337E-2</v>
      </c>
      <c r="J70" s="132">
        <v>3.4141044962969547E-2</v>
      </c>
      <c r="K70" s="117"/>
      <c r="L70" s="117"/>
    </row>
    <row r="71" spans="1:12" ht="14.1" customHeight="1">
      <c r="A71" s="128" t="s">
        <v>328</v>
      </c>
      <c r="B71" s="133" t="s">
        <v>329</v>
      </c>
      <c r="C71" s="130">
        <v>827318</v>
      </c>
      <c r="D71" s="130">
        <v>42608498</v>
      </c>
      <c r="E71" s="131">
        <v>1.9E-2</v>
      </c>
      <c r="F71" s="131">
        <v>2.1999999999999999E-2</v>
      </c>
      <c r="G71" s="131">
        <v>2.1000000000000001E-2</v>
      </c>
      <c r="H71" s="132">
        <v>0.02</v>
      </c>
      <c r="I71" s="132">
        <v>2.0770779310546893E-2</v>
      </c>
      <c r="J71" s="132">
        <v>1.9116795729064592E-2</v>
      </c>
      <c r="K71" s="117"/>
      <c r="L71" s="117"/>
    </row>
    <row r="72" spans="1:12" ht="14.1" customHeight="1">
      <c r="A72" s="128" t="s">
        <v>330</v>
      </c>
      <c r="B72" s="133" t="s">
        <v>331</v>
      </c>
      <c r="C72" s="130">
        <v>760839</v>
      </c>
      <c r="D72" s="130">
        <v>37838192</v>
      </c>
      <c r="E72" s="131">
        <v>0.02</v>
      </c>
      <c r="F72" s="131">
        <v>2.3E-2</v>
      </c>
      <c r="G72" s="131">
        <v>2.1999999999999999E-2</v>
      </c>
      <c r="H72" s="132">
        <v>2.1999999999999999E-2</v>
      </c>
      <c r="I72" s="132">
        <v>2.1848725204877257E-2</v>
      </c>
      <c r="J72" s="132">
        <v>2.1806790317407308E-2</v>
      </c>
      <c r="K72" s="117"/>
      <c r="L72" s="117"/>
    </row>
    <row r="73" spans="1:12" ht="14.1" customHeight="1">
      <c r="A73" s="128" t="s">
        <v>332</v>
      </c>
      <c r="B73" s="133" t="s">
        <v>333</v>
      </c>
      <c r="C73" s="130">
        <v>657728</v>
      </c>
      <c r="D73" s="130">
        <v>33284530</v>
      </c>
      <c r="E73" s="131">
        <v>1.9E-2</v>
      </c>
      <c r="F73" s="131">
        <v>2.3E-2</v>
      </c>
      <c r="G73" s="131">
        <v>2.3E-2</v>
      </c>
      <c r="H73" s="132">
        <v>2.3E-2</v>
      </c>
      <c r="I73" s="132">
        <v>2.0207813454745316E-2</v>
      </c>
      <c r="J73" s="132">
        <v>2.0713985208840675E-2</v>
      </c>
      <c r="K73" s="117"/>
      <c r="L73" s="117"/>
    </row>
    <row r="74" spans="1:12" ht="14.1" customHeight="1">
      <c r="A74" s="128" t="s">
        <v>334</v>
      </c>
      <c r="B74" s="133" t="s">
        <v>335</v>
      </c>
      <c r="C74" s="130">
        <v>1053598</v>
      </c>
      <c r="D74" s="130">
        <v>44199758</v>
      </c>
      <c r="E74" s="131">
        <v>2.3E-2</v>
      </c>
      <c r="F74" s="131">
        <v>2.7E-2</v>
      </c>
      <c r="G74" s="131">
        <v>0.03</v>
      </c>
      <c r="H74" s="132">
        <v>2.7E-2</v>
      </c>
      <c r="I74" s="132">
        <v>2.6368701776792718E-2</v>
      </c>
      <c r="J74" s="132">
        <v>2.6712685054494228E-2</v>
      </c>
      <c r="K74" s="117"/>
      <c r="L74" s="117"/>
    </row>
    <row r="75" spans="1:12" ht="14.1" customHeight="1">
      <c r="A75" s="128" t="s">
        <v>336</v>
      </c>
      <c r="B75" s="133" t="s">
        <v>337</v>
      </c>
      <c r="C75" s="130">
        <v>646375</v>
      </c>
      <c r="D75" s="130">
        <v>34400764</v>
      </c>
      <c r="E75" s="131">
        <v>1.7999999999999999E-2</v>
      </c>
      <c r="F75" s="131">
        <v>2.1000000000000001E-2</v>
      </c>
      <c r="G75" s="131">
        <v>0.02</v>
      </c>
      <c r="H75" s="132">
        <v>1.7000000000000001E-2</v>
      </c>
      <c r="I75" s="132">
        <v>1.7305189622526727E-2</v>
      </c>
      <c r="J75" s="132">
        <v>1.641402138715968E-2</v>
      </c>
      <c r="K75" s="117"/>
      <c r="L75" s="117"/>
    </row>
    <row r="76" spans="1:12" ht="14.1" customHeight="1">
      <c r="A76" s="128" t="s">
        <v>338</v>
      </c>
      <c r="B76" s="133" t="s">
        <v>339</v>
      </c>
      <c r="C76" s="130">
        <v>544639</v>
      </c>
      <c r="D76" s="130">
        <v>33306345</v>
      </c>
      <c r="E76" s="131">
        <v>1.6E-2</v>
      </c>
      <c r="F76" s="131">
        <v>1.9E-2</v>
      </c>
      <c r="G76" s="131">
        <v>1.9E-2</v>
      </c>
      <c r="H76" s="132">
        <v>1.7999999999999999E-2</v>
      </c>
      <c r="I76" s="132">
        <v>1.8400692959598557E-2</v>
      </c>
      <c r="J76" s="132">
        <v>1.7096458029384958E-2</v>
      </c>
      <c r="K76" s="117"/>
      <c r="L76" s="117"/>
    </row>
    <row r="77" spans="1:12" ht="14.1" customHeight="1">
      <c r="A77" s="128" t="s">
        <v>340</v>
      </c>
      <c r="B77" s="133" t="s">
        <v>341</v>
      </c>
      <c r="C77" s="130">
        <v>327361</v>
      </c>
      <c r="D77" s="130">
        <v>11605945</v>
      </c>
      <c r="E77" s="131">
        <v>2.8000000000000001E-2</v>
      </c>
      <c r="F77" s="131">
        <v>3.3000000000000002E-2</v>
      </c>
      <c r="G77" s="131">
        <v>3.3000000000000002E-2</v>
      </c>
      <c r="H77" s="132">
        <v>0.03</v>
      </c>
      <c r="I77" s="132">
        <v>2.8042675304248768E-2</v>
      </c>
      <c r="J77" s="132">
        <v>2.9337510812305661E-2</v>
      </c>
      <c r="K77" s="117"/>
      <c r="L77" s="117"/>
    </row>
    <row r="78" spans="1:12" ht="14.1" customHeight="1">
      <c r="A78" s="128" t="s">
        <v>342</v>
      </c>
      <c r="B78" s="133" t="s">
        <v>343</v>
      </c>
      <c r="C78" s="130">
        <v>701669</v>
      </c>
      <c r="D78" s="130">
        <v>35401147</v>
      </c>
      <c r="E78" s="131">
        <v>1.9E-2</v>
      </c>
      <c r="F78" s="131">
        <v>2.1999999999999999E-2</v>
      </c>
      <c r="G78" s="131">
        <v>2.4E-2</v>
      </c>
      <c r="H78" s="132">
        <v>2.3E-2</v>
      </c>
      <c r="I78" s="132">
        <v>2.4236564010196054E-2</v>
      </c>
      <c r="J78" s="132">
        <v>2.3470590774789652E-2</v>
      </c>
      <c r="K78" s="117"/>
      <c r="L78" s="117"/>
    </row>
    <row r="79" spans="1:12" ht="14.1" customHeight="1">
      <c r="A79" s="128" t="s">
        <v>344</v>
      </c>
      <c r="B79" s="133" t="s">
        <v>345</v>
      </c>
      <c r="C79" s="130">
        <v>626109</v>
      </c>
      <c r="D79" s="130">
        <v>32998744</v>
      </c>
      <c r="E79" s="131">
        <v>1.7999999999999999E-2</v>
      </c>
      <c r="F79" s="131">
        <v>2.1999999999999999E-2</v>
      </c>
      <c r="G79" s="131">
        <v>2.1999999999999999E-2</v>
      </c>
      <c r="H79" s="132">
        <v>0.02</v>
      </c>
      <c r="I79" s="132">
        <v>1.9451512195720666E-2</v>
      </c>
      <c r="J79" s="132">
        <v>1.9565751902815894E-2</v>
      </c>
      <c r="K79" s="117"/>
      <c r="L79" s="117"/>
    </row>
    <row r="80" spans="1:12" ht="14.1" customHeight="1">
      <c r="A80" s="128" t="s">
        <v>346</v>
      </c>
      <c r="B80" s="133" t="s">
        <v>347</v>
      </c>
      <c r="C80" s="130">
        <v>589733</v>
      </c>
      <c r="D80" s="130">
        <v>35861840</v>
      </c>
      <c r="E80" s="131">
        <v>1.6E-2</v>
      </c>
      <c r="F80" s="131">
        <v>1.9E-2</v>
      </c>
      <c r="G80" s="131">
        <v>0.02</v>
      </c>
      <c r="H80" s="132">
        <v>1.7000000000000001E-2</v>
      </c>
      <c r="I80" s="132">
        <v>1.7826335277865039E-2</v>
      </c>
      <c r="J80" s="132">
        <v>1.8862752852918302E-2</v>
      </c>
      <c r="K80" s="117"/>
      <c r="L80" s="117"/>
    </row>
    <row r="81" spans="1:13" ht="14.1" customHeight="1">
      <c r="A81" s="128" t="s">
        <v>348</v>
      </c>
      <c r="B81" s="133" t="s">
        <v>349</v>
      </c>
      <c r="C81" s="130">
        <v>881106</v>
      </c>
      <c r="D81" s="130">
        <v>37290148</v>
      </c>
      <c r="E81" s="131">
        <v>2.3E-2</v>
      </c>
      <c r="F81" s="131">
        <v>2.7E-2</v>
      </c>
      <c r="G81" s="131">
        <v>2.9000000000000001E-2</v>
      </c>
      <c r="H81" s="132">
        <v>2.7E-2</v>
      </c>
      <c r="I81" s="132">
        <v>2.9336955029505545E-2</v>
      </c>
      <c r="J81" s="132">
        <v>2.9356877756123743E-2</v>
      </c>
      <c r="K81" s="117"/>
      <c r="L81" s="117"/>
    </row>
    <row r="82" spans="1:13" ht="14.1" customHeight="1">
      <c r="A82" s="197" t="s">
        <v>234</v>
      </c>
      <c r="B82" s="198"/>
      <c r="C82" s="134">
        <f>SUM(C62:C81)</f>
        <v>12697831</v>
      </c>
      <c r="D82" s="134">
        <f>SUM(D62:D81)</f>
        <v>573637465</v>
      </c>
      <c r="E82" s="131">
        <f>IF(ISERR(C82/D82),"－　  　",C82/D82)</f>
        <v>2.2135637531973264E-2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2.1090909090909091E-2</v>
      </c>
    </row>
    <row r="86" spans="1:13" ht="14.1" customHeight="1">
      <c r="A86" s="128" t="s">
        <v>351</v>
      </c>
      <c r="B86" s="129" t="s">
        <v>352</v>
      </c>
      <c r="C86" s="130">
        <v>950609</v>
      </c>
      <c r="D86" s="130">
        <v>40876838</v>
      </c>
      <c r="E86" s="131">
        <v>2.3E-2</v>
      </c>
      <c r="F86" s="131">
        <v>2.8000000000000001E-2</v>
      </c>
      <c r="G86" s="131">
        <v>2.8000000000000001E-2</v>
      </c>
      <c r="H86" s="132">
        <v>2.5000000000000001E-2</v>
      </c>
      <c r="I86" s="132">
        <v>2.4171010883534346E-2</v>
      </c>
      <c r="J86" s="132">
        <v>2.5439999896664366E-2</v>
      </c>
      <c r="K86" s="117"/>
      <c r="L86" s="117"/>
    </row>
    <row r="87" spans="1:13" ht="14.1" customHeight="1">
      <c r="A87" s="128" t="s">
        <v>353</v>
      </c>
      <c r="B87" s="133" t="s">
        <v>354</v>
      </c>
      <c r="C87" s="130">
        <v>1619939</v>
      </c>
      <c r="D87" s="130">
        <v>45550221</v>
      </c>
      <c r="E87" s="131">
        <v>3.5000000000000003E-2</v>
      </c>
      <c r="F87" s="131">
        <v>3.9E-2</v>
      </c>
      <c r="G87" s="131">
        <v>3.6999999999999998E-2</v>
      </c>
      <c r="H87" s="132">
        <v>3.5000000000000003E-2</v>
      </c>
      <c r="I87" s="132">
        <v>3.0933809629676842E-2</v>
      </c>
      <c r="J87" s="132">
        <v>3.0364516113813619E-2</v>
      </c>
      <c r="K87" s="117"/>
      <c r="L87" s="117"/>
    </row>
    <row r="88" spans="1:13" ht="14.1" customHeight="1">
      <c r="A88" s="128" t="s">
        <v>355</v>
      </c>
      <c r="B88" s="133" t="s">
        <v>356</v>
      </c>
      <c r="C88" s="130">
        <v>343040</v>
      </c>
      <c r="D88" s="130">
        <v>17713836</v>
      </c>
      <c r="E88" s="131">
        <v>1.9E-2</v>
      </c>
      <c r="F88" s="131">
        <v>2.4E-2</v>
      </c>
      <c r="G88" s="131">
        <v>2.3E-2</v>
      </c>
      <c r="H88" s="132">
        <v>2.1999999999999999E-2</v>
      </c>
      <c r="I88" s="132">
        <v>1.8516012957972998E-2</v>
      </c>
      <c r="J88" s="132">
        <v>1.9963873379601909E-2</v>
      </c>
      <c r="K88" s="117"/>
      <c r="L88" s="117"/>
    </row>
    <row r="89" spans="1:13" ht="14.1" customHeight="1">
      <c r="A89" s="128" t="s">
        <v>357</v>
      </c>
      <c r="B89" s="133" t="s">
        <v>358</v>
      </c>
      <c r="C89" s="130">
        <v>986207</v>
      </c>
      <c r="D89" s="130">
        <v>39792965</v>
      </c>
      <c r="E89" s="131">
        <v>2.4E-2</v>
      </c>
      <c r="F89" s="131">
        <v>0.03</v>
      </c>
      <c r="G89" s="131">
        <v>0.03</v>
      </c>
      <c r="H89" s="132">
        <v>0.03</v>
      </c>
      <c r="I89" s="132">
        <v>3.0979161186441451E-2</v>
      </c>
      <c r="J89" s="132">
        <v>3.0040672788534905E-2</v>
      </c>
      <c r="K89" s="117"/>
      <c r="L89" s="117"/>
    </row>
    <row r="90" spans="1:13" ht="14.1" customHeight="1">
      <c r="A90" s="128" t="s">
        <v>359</v>
      </c>
      <c r="B90" s="133" t="s">
        <v>360</v>
      </c>
      <c r="C90" s="130">
        <v>1183265</v>
      </c>
      <c r="D90" s="130">
        <v>51668583</v>
      </c>
      <c r="E90" s="131">
        <v>2.1999999999999999E-2</v>
      </c>
      <c r="F90" s="131">
        <v>2.3E-2</v>
      </c>
      <c r="G90" s="131">
        <v>2.5000000000000001E-2</v>
      </c>
      <c r="H90" s="132">
        <v>2.4E-2</v>
      </c>
      <c r="I90" s="132">
        <v>2.2615550580124884E-2</v>
      </c>
      <c r="J90" s="132">
        <v>2.2064792522167021E-2</v>
      </c>
      <c r="K90" s="117"/>
      <c r="L90" s="117"/>
    </row>
    <row r="91" spans="1:13" ht="14.1" customHeight="1">
      <c r="A91" s="128" t="s">
        <v>361</v>
      </c>
      <c r="B91" s="133" t="s">
        <v>362</v>
      </c>
      <c r="C91" s="130">
        <v>361280</v>
      </c>
      <c r="D91" s="130">
        <v>17997541</v>
      </c>
      <c r="E91" s="131">
        <v>0.02</v>
      </c>
      <c r="F91" s="131">
        <v>2.1999999999999999E-2</v>
      </c>
      <c r="G91" s="131">
        <v>1.9E-2</v>
      </c>
      <c r="H91" s="132">
        <v>1.9E-2</v>
      </c>
      <c r="I91" s="132">
        <v>1.6031956575975306E-2</v>
      </c>
      <c r="J91" s="132">
        <v>1.8013162900477154E-2</v>
      </c>
      <c r="K91" s="117"/>
      <c r="L91" s="117"/>
    </row>
    <row r="92" spans="1:13" ht="14.1" customHeight="1">
      <c r="A92" s="128" t="s">
        <v>363</v>
      </c>
      <c r="B92" s="133" t="s">
        <v>364</v>
      </c>
      <c r="C92" s="130">
        <v>836770</v>
      </c>
      <c r="D92" s="130">
        <v>43876898</v>
      </c>
      <c r="E92" s="131">
        <v>1.9E-2</v>
      </c>
      <c r="F92" s="131">
        <v>2.1000000000000001E-2</v>
      </c>
      <c r="G92" s="131">
        <v>2.1999999999999999E-2</v>
      </c>
      <c r="H92" s="132">
        <v>2.1999999999999999E-2</v>
      </c>
      <c r="I92" s="132">
        <v>2.2021958518920304E-2</v>
      </c>
      <c r="J92" s="132">
        <v>2.2065793463151521E-2</v>
      </c>
      <c r="K92" s="117"/>
      <c r="L92" s="117"/>
    </row>
    <row r="93" spans="1:13" ht="14.1" customHeight="1">
      <c r="A93" s="128" t="s">
        <v>365</v>
      </c>
      <c r="B93" s="133" t="s">
        <v>366</v>
      </c>
      <c r="C93" s="130">
        <v>807435</v>
      </c>
      <c r="D93" s="130">
        <v>41383609</v>
      </c>
      <c r="E93" s="131">
        <v>1.9E-2</v>
      </c>
      <c r="F93" s="131">
        <v>2.1000000000000001E-2</v>
      </c>
      <c r="G93" s="131">
        <v>2.1000000000000001E-2</v>
      </c>
      <c r="H93" s="132">
        <v>1.7000000000000001E-2</v>
      </c>
      <c r="I93" s="132">
        <v>1.7868345276035626E-2</v>
      </c>
      <c r="J93" s="132">
        <v>1.8573971139818339E-2</v>
      </c>
      <c r="K93" s="117"/>
      <c r="L93" s="117"/>
    </row>
    <row r="94" spans="1:13" ht="14.1" customHeight="1">
      <c r="A94" s="128" t="s">
        <v>367</v>
      </c>
      <c r="B94" s="133" t="s">
        <v>368</v>
      </c>
      <c r="C94" s="130">
        <v>935427</v>
      </c>
      <c r="D94" s="130">
        <v>53850212</v>
      </c>
      <c r="E94" s="131">
        <v>1.7000000000000001E-2</v>
      </c>
      <c r="F94" s="131">
        <v>0.02</v>
      </c>
      <c r="G94" s="131">
        <v>0.02</v>
      </c>
      <c r="H94" s="132">
        <v>1.7999999999999999E-2</v>
      </c>
      <c r="I94" s="132">
        <v>1.7592697197697554E-2</v>
      </c>
      <c r="J94" s="132">
        <v>1.8504412762847144E-2</v>
      </c>
      <c r="K94" s="117"/>
      <c r="L94" s="117"/>
    </row>
    <row r="95" spans="1:13" ht="14.1" customHeight="1">
      <c r="A95" s="128" t="s">
        <v>369</v>
      </c>
      <c r="B95" s="133" t="s">
        <v>370</v>
      </c>
      <c r="C95" s="130">
        <v>933109</v>
      </c>
      <c r="D95" s="130">
        <v>54342377</v>
      </c>
      <c r="E95" s="131">
        <v>1.7000000000000001E-2</v>
      </c>
      <c r="F95" s="131">
        <v>2.1999999999999999E-2</v>
      </c>
      <c r="G95" s="131">
        <v>2.1999999999999999E-2</v>
      </c>
      <c r="H95" s="132">
        <v>0.02</v>
      </c>
      <c r="I95" s="132">
        <v>2.0857111891257336E-2</v>
      </c>
      <c r="J95" s="132">
        <v>2.1405050483007511E-2</v>
      </c>
      <c r="K95" s="117"/>
      <c r="L95" s="117"/>
    </row>
    <row r="96" spans="1:13" ht="14.1" customHeight="1">
      <c r="A96" s="128" t="s">
        <v>371</v>
      </c>
      <c r="B96" s="133" t="s">
        <v>372</v>
      </c>
      <c r="C96" s="130">
        <v>810827</v>
      </c>
      <c r="D96" s="130">
        <v>47037609</v>
      </c>
      <c r="E96" s="131">
        <v>1.7000000000000001E-2</v>
      </c>
      <c r="F96" s="131">
        <v>0.02</v>
      </c>
      <c r="G96" s="131">
        <v>0.02</v>
      </c>
      <c r="H96" s="132">
        <v>1.7000000000000001E-2</v>
      </c>
      <c r="I96" s="132">
        <v>1.6636734643700048E-2</v>
      </c>
      <c r="J96" s="132">
        <v>1.6963860485142451E-2</v>
      </c>
      <c r="K96" s="117"/>
      <c r="L96" s="117"/>
    </row>
    <row r="97" spans="1:13" ht="14.1" customHeight="1">
      <c r="A97" s="197" t="s">
        <v>234</v>
      </c>
      <c r="B97" s="198"/>
      <c r="C97" s="134">
        <f>SUM(C86:C96)</f>
        <v>9767908</v>
      </c>
      <c r="D97" s="134">
        <f>SUM(D86:D96)</f>
        <v>454090689</v>
      </c>
      <c r="E97" s="131">
        <f>IF(ISERR(C97/D97),"－　  　",C97/D97)</f>
        <v>2.1510918934521471E-2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2.2624999999999999E-2</v>
      </c>
    </row>
    <row r="101" spans="1:13" ht="14.1" customHeight="1">
      <c r="A101" s="128" t="s">
        <v>374</v>
      </c>
      <c r="B101" s="129" t="s">
        <v>375</v>
      </c>
      <c r="C101" s="130">
        <v>2563392</v>
      </c>
      <c r="D101" s="130">
        <v>93135050</v>
      </c>
      <c r="E101" s="131">
        <v>2.7E-2</v>
      </c>
      <c r="F101" s="131">
        <v>3.3000000000000002E-2</v>
      </c>
      <c r="G101" s="131">
        <v>3.2000000000000001E-2</v>
      </c>
      <c r="H101" s="132">
        <v>2.9000000000000001E-2</v>
      </c>
      <c r="I101" s="132">
        <v>2.6431634512175787E-2</v>
      </c>
      <c r="J101" s="132">
        <v>2.7970161388967501E-2</v>
      </c>
      <c r="K101" s="117"/>
      <c r="L101" s="117"/>
    </row>
    <row r="102" spans="1:13" ht="14.1" customHeight="1">
      <c r="A102" s="128" t="s">
        <v>376</v>
      </c>
      <c r="B102" s="133" t="s">
        <v>377</v>
      </c>
      <c r="C102" s="130">
        <v>1499432</v>
      </c>
      <c r="D102" s="130">
        <v>67400765</v>
      </c>
      <c r="E102" s="131">
        <v>2.1999999999999999E-2</v>
      </c>
      <c r="F102" s="131">
        <v>2.5999999999999999E-2</v>
      </c>
      <c r="G102" s="131">
        <v>2.5999999999999999E-2</v>
      </c>
      <c r="H102" s="132">
        <v>2.3E-2</v>
      </c>
      <c r="I102" s="132">
        <v>2.0567095979444398E-2</v>
      </c>
      <c r="J102" s="132">
        <v>2.1562183733262873E-2</v>
      </c>
      <c r="K102" s="117"/>
      <c r="L102" s="117"/>
    </row>
    <row r="103" spans="1:13" ht="14.1" customHeight="1">
      <c r="A103" s="128" t="s">
        <v>378</v>
      </c>
      <c r="B103" s="133" t="s">
        <v>379</v>
      </c>
      <c r="C103" s="130">
        <v>1376853</v>
      </c>
      <c r="D103" s="130">
        <v>56335501</v>
      </c>
      <c r="E103" s="131">
        <v>2.4E-2</v>
      </c>
      <c r="F103" s="131">
        <v>2.7E-2</v>
      </c>
      <c r="G103" s="131">
        <v>2.4E-2</v>
      </c>
      <c r="H103" s="132">
        <v>2.1999999999999999E-2</v>
      </c>
      <c r="I103" s="132">
        <v>2.2563569013308461E-2</v>
      </c>
      <c r="J103" s="132">
        <v>2.3479329817390874E-2</v>
      </c>
      <c r="K103" s="117"/>
      <c r="L103" s="117"/>
    </row>
    <row r="104" spans="1:13" ht="14.1" customHeight="1">
      <c r="A104" s="128" t="s">
        <v>380</v>
      </c>
      <c r="B104" s="133" t="s">
        <v>381</v>
      </c>
      <c r="C104" s="130">
        <v>1236417</v>
      </c>
      <c r="D104" s="130">
        <v>51215758</v>
      </c>
      <c r="E104" s="131">
        <v>2.4E-2</v>
      </c>
      <c r="F104" s="131">
        <v>2.7E-2</v>
      </c>
      <c r="G104" s="131">
        <v>2.5000000000000001E-2</v>
      </c>
      <c r="H104" s="132">
        <v>2.5000000000000001E-2</v>
      </c>
      <c r="I104" s="132">
        <v>2.4194940038952166E-2</v>
      </c>
      <c r="J104" s="132">
        <v>2.4112437096584678E-2</v>
      </c>
      <c r="K104" s="117"/>
      <c r="L104" s="117"/>
    </row>
    <row r="105" spans="1:13" ht="14.1" customHeight="1">
      <c r="A105" s="128" t="s">
        <v>382</v>
      </c>
      <c r="B105" s="133" t="s">
        <v>383</v>
      </c>
      <c r="C105" s="130">
        <v>2015654</v>
      </c>
      <c r="D105" s="130">
        <v>102071451</v>
      </c>
      <c r="E105" s="131">
        <v>1.9E-2</v>
      </c>
      <c r="F105" s="131">
        <v>2.1000000000000001E-2</v>
      </c>
      <c r="G105" s="131">
        <v>2.1999999999999999E-2</v>
      </c>
      <c r="H105" s="132">
        <v>2.1000000000000001E-2</v>
      </c>
      <c r="I105" s="132">
        <v>1.7811509243672148E-2</v>
      </c>
      <c r="J105" s="132">
        <v>1.9816653818371284E-2</v>
      </c>
      <c r="K105" s="117"/>
      <c r="L105" s="117"/>
    </row>
    <row r="106" spans="1:13" ht="14.1" customHeight="1">
      <c r="A106" s="128" t="s">
        <v>384</v>
      </c>
      <c r="B106" s="133" t="s">
        <v>385</v>
      </c>
      <c r="C106" s="130">
        <v>1590046</v>
      </c>
      <c r="D106" s="130">
        <v>73375599</v>
      </c>
      <c r="E106" s="131">
        <v>2.1000000000000001E-2</v>
      </c>
      <c r="F106" s="131">
        <v>2.4E-2</v>
      </c>
      <c r="G106" s="131">
        <v>2.3E-2</v>
      </c>
      <c r="H106" s="132">
        <v>2.1000000000000001E-2</v>
      </c>
      <c r="I106" s="132">
        <v>2.0411626251701294E-2</v>
      </c>
      <c r="J106" s="132">
        <v>2.13781789148361E-2</v>
      </c>
      <c r="K106" s="117"/>
      <c r="L106" s="117"/>
    </row>
    <row r="107" spans="1:13" ht="14.1" customHeight="1">
      <c r="A107" s="128" t="s">
        <v>386</v>
      </c>
      <c r="B107" s="133" t="s">
        <v>387</v>
      </c>
      <c r="C107" s="130">
        <v>1380936</v>
      </c>
      <c r="D107" s="130">
        <v>67242440</v>
      </c>
      <c r="E107" s="131">
        <v>0.02</v>
      </c>
      <c r="F107" s="131">
        <v>2.3E-2</v>
      </c>
      <c r="G107" s="131">
        <v>2.4E-2</v>
      </c>
      <c r="H107" s="132">
        <v>2.3E-2</v>
      </c>
      <c r="I107" s="132">
        <v>2.3479008376378178E-2</v>
      </c>
      <c r="J107" s="132">
        <v>2.425752510238981E-2</v>
      </c>
      <c r="K107" s="117"/>
      <c r="L107" s="117"/>
    </row>
    <row r="108" spans="1:13" ht="14.1" customHeight="1">
      <c r="A108" s="128" t="s">
        <v>388</v>
      </c>
      <c r="B108" s="133" t="s">
        <v>389</v>
      </c>
      <c r="C108" s="130">
        <v>1822429</v>
      </c>
      <c r="D108" s="130">
        <v>74452435</v>
      </c>
      <c r="E108" s="131">
        <v>2.4E-2</v>
      </c>
      <c r="F108" s="131">
        <v>2.7E-2</v>
      </c>
      <c r="G108" s="131">
        <v>2.8000000000000001E-2</v>
      </c>
      <c r="H108" s="132">
        <v>2.7E-2</v>
      </c>
      <c r="I108" s="132">
        <v>2.6326413618807023E-2</v>
      </c>
      <c r="J108" s="132">
        <v>2.7535754582143517E-2</v>
      </c>
      <c r="K108" s="117"/>
      <c r="L108" s="117"/>
    </row>
    <row r="109" spans="1:13" ht="14.1" customHeight="1">
      <c r="A109" s="197" t="s">
        <v>234</v>
      </c>
      <c r="B109" s="198"/>
      <c r="C109" s="134">
        <f>SUM(C101:C108)</f>
        <v>13485159</v>
      </c>
      <c r="D109" s="134">
        <f>SUM(D101:D108)</f>
        <v>585228999</v>
      </c>
      <c r="E109" s="131">
        <f>IF(ISERR(C109/D109),"－　  　",C109/D109)</f>
        <v>2.3042533816749571E-2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2.5499999999999998E-2</v>
      </c>
    </row>
    <row r="113" spans="1:12" ht="14.1" customHeight="1">
      <c r="A113" s="128" t="s">
        <v>391</v>
      </c>
      <c r="B113" s="129" t="s">
        <v>392</v>
      </c>
      <c r="C113" s="130">
        <v>2827048</v>
      </c>
      <c r="D113" s="130">
        <v>96141308</v>
      </c>
      <c r="E113" s="131">
        <v>2.9000000000000001E-2</v>
      </c>
      <c r="F113" s="131">
        <v>3.2000000000000001E-2</v>
      </c>
      <c r="G113" s="131">
        <v>3.1E-2</v>
      </c>
      <c r="H113" s="132">
        <v>2.8000000000000001E-2</v>
      </c>
      <c r="I113" s="132">
        <v>2.5850062214695563E-2</v>
      </c>
      <c r="J113" s="132">
        <v>2.4209524076021765E-2</v>
      </c>
      <c r="K113" s="117"/>
      <c r="L113" s="117"/>
    </row>
    <row r="114" spans="1:12" ht="14.1" customHeight="1">
      <c r="A114" s="128" t="s">
        <v>393</v>
      </c>
      <c r="B114" s="133" t="s">
        <v>394</v>
      </c>
      <c r="C114" s="130">
        <v>4602236</v>
      </c>
      <c r="D114" s="130">
        <v>142177539</v>
      </c>
      <c r="E114" s="131">
        <v>3.2000000000000001E-2</v>
      </c>
      <c r="F114" s="131">
        <v>3.5000000000000003E-2</v>
      </c>
      <c r="G114" s="131">
        <v>3.2000000000000001E-2</v>
      </c>
      <c r="H114" s="132">
        <v>0.03</v>
      </c>
      <c r="I114" s="132">
        <v>2.7424199811402514E-2</v>
      </c>
      <c r="J114" s="132">
        <v>3.001179202250389E-2</v>
      </c>
      <c r="K114" s="117"/>
      <c r="L114" s="117"/>
    </row>
    <row r="115" spans="1:12" ht="14.1" customHeight="1">
      <c r="A115" s="128" t="s">
        <v>395</v>
      </c>
      <c r="B115" s="133" t="s">
        <v>396</v>
      </c>
      <c r="C115" s="130">
        <v>6881875</v>
      </c>
      <c r="D115" s="130">
        <v>228101653</v>
      </c>
      <c r="E115" s="131">
        <v>0.03</v>
      </c>
      <c r="F115" s="131">
        <v>3.4000000000000002E-2</v>
      </c>
      <c r="G115" s="131">
        <v>3.5000000000000003E-2</v>
      </c>
      <c r="H115" s="132">
        <v>3.3000000000000002E-2</v>
      </c>
      <c r="I115" s="132">
        <v>2.6536435771310811E-2</v>
      </c>
      <c r="J115" s="132">
        <v>1.4581890808288492E-2</v>
      </c>
      <c r="K115" s="117"/>
      <c r="L115" s="117"/>
    </row>
    <row r="116" spans="1:12" ht="14.1" customHeight="1">
      <c r="A116" s="128" t="s">
        <v>397</v>
      </c>
      <c r="B116" s="133" t="s">
        <v>398</v>
      </c>
      <c r="C116" s="130">
        <v>3253957</v>
      </c>
      <c r="D116" s="130">
        <v>161176990</v>
      </c>
      <c r="E116" s="131">
        <v>0.02</v>
      </c>
      <c r="F116" s="131">
        <v>2.3E-2</v>
      </c>
      <c r="G116" s="131">
        <v>2.1999999999999999E-2</v>
      </c>
      <c r="H116" s="132">
        <v>0.02</v>
      </c>
      <c r="I116" s="132">
        <v>2.0695104931124635E-2</v>
      </c>
      <c r="J116" s="132">
        <v>2.1645342286715181E-2</v>
      </c>
      <c r="K116" s="117"/>
      <c r="L116" s="117"/>
    </row>
    <row r="117" spans="1:12" ht="14.1" customHeight="1">
      <c r="A117" s="128" t="s">
        <v>399</v>
      </c>
      <c r="B117" s="133" t="s">
        <v>400</v>
      </c>
      <c r="C117" s="130">
        <v>2492336</v>
      </c>
      <c r="D117" s="130">
        <v>139347468</v>
      </c>
      <c r="E117" s="131">
        <v>1.7000000000000001E-2</v>
      </c>
      <c r="F117" s="131">
        <v>2.1999999999999999E-2</v>
      </c>
      <c r="G117" s="131">
        <v>2.5000000000000001E-2</v>
      </c>
      <c r="H117" s="132">
        <v>2.5000000000000001E-2</v>
      </c>
      <c r="I117" s="132">
        <v>2.4784030309947316E-2</v>
      </c>
      <c r="J117" s="132">
        <v>2.3765962492672942E-2</v>
      </c>
      <c r="K117" s="117"/>
      <c r="L117" s="117"/>
    </row>
    <row r="118" spans="1:12" ht="14.1" customHeight="1">
      <c r="A118" s="128" t="s">
        <v>401</v>
      </c>
      <c r="B118" s="133" t="s">
        <v>402</v>
      </c>
      <c r="C118" s="130">
        <v>3249519</v>
      </c>
      <c r="D118" s="130">
        <v>125481204</v>
      </c>
      <c r="E118" s="131">
        <v>2.5000000000000001E-2</v>
      </c>
      <c r="F118" s="131">
        <v>2.9000000000000001E-2</v>
      </c>
      <c r="G118" s="131">
        <v>0.03</v>
      </c>
      <c r="H118" s="132">
        <v>2.7E-2</v>
      </c>
      <c r="I118" s="132">
        <v>2.6267064496887382E-2</v>
      </c>
      <c r="J118" s="132">
        <v>2.6852793700163968E-2</v>
      </c>
      <c r="K118" s="117"/>
      <c r="L118" s="117"/>
    </row>
    <row r="119" spans="1:12" ht="14.1" customHeight="1">
      <c r="A119" s="197" t="s">
        <v>234</v>
      </c>
      <c r="B119" s="198"/>
      <c r="C119" s="134">
        <f>SUM(C113:C118)</f>
        <v>23306971</v>
      </c>
      <c r="D119" s="134">
        <f>SUM(D113:D118)</f>
        <v>892426162</v>
      </c>
      <c r="E119" s="131">
        <f>IF(ISERR(C119/D119),"－　  　",C119/D119)</f>
        <v>2.6116413875370004E-2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9E592-0C67-41AB-9CD6-F6A639A33D85}">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464</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3.2000000000000001E-2</v>
      </c>
    </row>
    <row r="5" spans="1:13" ht="14.1" customHeight="1">
      <c r="A5" s="128" t="s">
        <v>222</v>
      </c>
      <c r="B5" s="129" t="s">
        <v>223</v>
      </c>
      <c r="C5" s="130">
        <v>682669</v>
      </c>
      <c r="D5" s="130">
        <v>21307332</v>
      </c>
      <c r="E5" s="131">
        <v>3.2000000000000001E-2</v>
      </c>
      <c r="F5" s="131">
        <v>3.1E-2</v>
      </c>
      <c r="G5" s="131">
        <v>2.8000000000000001E-2</v>
      </c>
      <c r="H5" s="132">
        <v>2.3E-2</v>
      </c>
      <c r="I5" s="132">
        <v>2.4136601406612449E-2</v>
      </c>
      <c r="J5" s="132">
        <v>2.4447344727291598E-2</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682669</v>
      </c>
      <c r="D11" s="134">
        <f>SUM(D5:D10)</f>
        <v>21307332</v>
      </c>
      <c r="E11" s="131">
        <f>IF(ISERR(C11/D11),"－　  　",C11/D11)</f>
        <v>3.2039159102603743E-2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1.55E-2</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223764</v>
      </c>
      <c r="D20" s="130">
        <v>21370369</v>
      </c>
      <c r="E20" s="131">
        <v>0.01</v>
      </c>
      <c r="F20" s="131">
        <v>1.2E-2</v>
      </c>
      <c r="G20" s="131">
        <v>1.0999999999999999E-2</v>
      </c>
      <c r="H20" s="132">
        <v>1.0999999999999999E-2</v>
      </c>
      <c r="I20" s="132">
        <v>1.1673252117890387E-2</v>
      </c>
      <c r="J20" s="132">
        <v>1.2314389678059957E-2</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484772</v>
      </c>
      <c r="D22" s="130">
        <v>22826511</v>
      </c>
      <c r="E22" s="131">
        <v>2.1000000000000001E-2</v>
      </c>
      <c r="F22" s="131">
        <v>2.5000000000000001E-2</v>
      </c>
      <c r="G22" s="131">
        <v>2.4E-2</v>
      </c>
      <c r="H22" s="132">
        <v>2.1000000000000001E-2</v>
      </c>
      <c r="I22" s="132">
        <v>2.0314392178243344E-2</v>
      </c>
      <c r="J22" s="132">
        <v>1.7357823917592146E-2</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708536</v>
      </c>
      <c r="D28" s="134">
        <f>SUM(D15:D27)</f>
        <v>44196880</v>
      </c>
      <c r="E28" s="131">
        <f>IF(ISERR(C28/D28),"－　  　",C28/D28)</f>
        <v>1.6031357869605276E-2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1.6E-2</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600659</v>
      </c>
      <c r="D34" s="130">
        <v>36821619</v>
      </c>
      <c r="E34" s="131">
        <v>1.6E-2</v>
      </c>
      <c r="F34" s="131">
        <v>0.02</v>
      </c>
      <c r="G34" s="131">
        <v>1.9E-2</v>
      </c>
      <c r="H34" s="132">
        <v>1.7000000000000001E-2</v>
      </c>
      <c r="I34" s="132">
        <v>1.9352736215183797E-2</v>
      </c>
      <c r="J34" s="132">
        <v>2.1595511331013829E-2</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600659</v>
      </c>
      <c r="D40" s="134">
        <f>SUM(D32:D39)</f>
        <v>36821619</v>
      </c>
      <c r="E40" s="131">
        <f>IF(ISERR(C40/D40),"－　  　",C40/D40)</f>
        <v>1.6312672183154141E-2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1.7999999999999999E-2</v>
      </c>
    </row>
    <row r="44" spans="1:13" ht="14.1" customHeight="1">
      <c r="A44" s="128" t="s">
        <v>281</v>
      </c>
      <c r="B44" s="129" t="s">
        <v>282</v>
      </c>
      <c r="C44" s="130">
        <v>473416</v>
      </c>
      <c r="D44" s="130">
        <v>19987782</v>
      </c>
      <c r="E44" s="131">
        <v>2.3E-2</v>
      </c>
      <c r="F44" s="131">
        <v>2.8000000000000001E-2</v>
      </c>
      <c r="G44" s="131">
        <v>3.1E-2</v>
      </c>
      <c r="H44" s="132">
        <v>3.1E-2</v>
      </c>
      <c r="I44" s="132">
        <v>3.085638741198448E-2</v>
      </c>
      <c r="J44" s="132">
        <v>2.8799388335403298E-2</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296138</v>
      </c>
      <c r="D51" s="130">
        <v>19140129</v>
      </c>
      <c r="E51" s="131">
        <v>1.4999999999999999E-2</v>
      </c>
      <c r="F51" s="131">
        <v>2.1000000000000001E-2</v>
      </c>
      <c r="G51" s="131">
        <v>2.1999999999999999E-2</v>
      </c>
      <c r="H51" s="132">
        <v>2.1000000000000001E-2</v>
      </c>
      <c r="I51" s="132">
        <v>2.2857964696326907E-2</v>
      </c>
      <c r="J51" s="132">
        <v>2.1775161257769061E-2</v>
      </c>
      <c r="K51" s="117"/>
      <c r="L51" s="117"/>
    </row>
    <row r="52" spans="1:13" ht="14.1" customHeight="1">
      <c r="A52" s="128" t="s">
        <v>297</v>
      </c>
      <c r="B52" s="133" t="s">
        <v>298</v>
      </c>
      <c r="C52" s="130">
        <v>332137</v>
      </c>
      <c r="D52" s="130">
        <v>20403896</v>
      </c>
      <c r="E52" s="131">
        <v>1.6E-2</v>
      </c>
      <c r="F52" s="131">
        <v>1.6E-2</v>
      </c>
      <c r="G52" s="131">
        <v>1.9E-2</v>
      </c>
      <c r="H52" s="132">
        <v>1.9E-2</v>
      </c>
      <c r="I52" s="132">
        <v>1.654260678786804E-2</v>
      </c>
      <c r="J52" s="132">
        <v>1.6809649593196117E-2</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1101691</v>
      </c>
      <c r="D58" s="134">
        <f>SUM(D44:D57)</f>
        <v>59531807</v>
      </c>
      <c r="E58" s="131">
        <f>IF(ISERR(C58/D58),"－　  　",C58/D58)</f>
        <v>1.850592238868207E-2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1.7153846153846158E-2</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372908</v>
      </c>
      <c r="D63" s="130">
        <v>21967632</v>
      </c>
      <c r="E63" s="131">
        <v>1.6E-2</v>
      </c>
      <c r="F63" s="131">
        <v>2.1000000000000001E-2</v>
      </c>
      <c r="G63" s="131">
        <v>2.1999999999999999E-2</v>
      </c>
      <c r="H63" s="132">
        <v>0.02</v>
      </c>
      <c r="I63" s="132">
        <v>1.9628383597613763E-2</v>
      </c>
      <c r="J63" s="132">
        <v>1.9272481680163156E-2</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754630</v>
      </c>
      <c r="D66" s="130">
        <v>27098745</v>
      </c>
      <c r="E66" s="131">
        <v>2.7E-2</v>
      </c>
      <c r="F66" s="131">
        <v>0.03</v>
      </c>
      <c r="G66" s="131">
        <v>2.7E-2</v>
      </c>
      <c r="H66" s="132">
        <v>2.5000000000000001E-2</v>
      </c>
      <c r="I66" s="132">
        <v>2.0942062970436989E-2</v>
      </c>
      <c r="J66" s="132">
        <v>1.919787364888919E-2</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456093</v>
      </c>
      <c r="D69" s="130">
        <v>22116618</v>
      </c>
      <c r="E69" s="131">
        <v>0.02</v>
      </c>
      <c r="F69" s="131">
        <v>2.1999999999999999E-2</v>
      </c>
      <c r="G69" s="131">
        <v>2.1000000000000001E-2</v>
      </c>
      <c r="H69" s="132">
        <v>1.9E-2</v>
      </c>
      <c r="I69" s="132">
        <v>1.7961246736306974E-2</v>
      </c>
      <c r="J69" s="132">
        <v>1.6135539621061235E-2</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492100</v>
      </c>
      <c r="D71" s="130">
        <v>26880547</v>
      </c>
      <c r="E71" s="131">
        <v>1.7999999999999999E-2</v>
      </c>
      <c r="F71" s="131">
        <v>1.9E-2</v>
      </c>
      <c r="G71" s="131">
        <v>1.7999999999999999E-2</v>
      </c>
      <c r="H71" s="132">
        <v>1.7999999999999999E-2</v>
      </c>
      <c r="I71" s="132">
        <v>2.112628465797451E-2</v>
      </c>
      <c r="J71" s="132">
        <v>1.7583866976298324E-2</v>
      </c>
      <c r="K71" s="117"/>
      <c r="L71" s="117"/>
    </row>
    <row r="72" spans="1:12" ht="14.1" customHeight="1">
      <c r="A72" s="128" t="s">
        <v>330</v>
      </c>
      <c r="B72" s="133" t="s">
        <v>331</v>
      </c>
      <c r="C72" s="130">
        <v>348659</v>
      </c>
      <c r="D72" s="130">
        <v>23058227</v>
      </c>
      <c r="E72" s="131">
        <v>1.4999999999999999E-2</v>
      </c>
      <c r="F72" s="131">
        <v>1.6E-2</v>
      </c>
      <c r="G72" s="131">
        <v>1.4999999999999999E-2</v>
      </c>
      <c r="H72" s="132">
        <v>1.4E-2</v>
      </c>
      <c r="I72" s="132">
        <v>1.4262840500649649E-2</v>
      </c>
      <c r="J72" s="132">
        <v>1.4639023392255531E-2</v>
      </c>
      <c r="K72" s="117"/>
      <c r="L72" s="117"/>
    </row>
    <row r="73" spans="1:12" ht="14.1" customHeight="1">
      <c r="A73" s="128" t="s">
        <v>332</v>
      </c>
      <c r="B73" s="133" t="s">
        <v>333</v>
      </c>
      <c r="C73" s="130">
        <v>321608</v>
      </c>
      <c r="D73" s="130">
        <v>19821272</v>
      </c>
      <c r="E73" s="131">
        <v>1.6E-2</v>
      </c>
      <c r="F73" s="131">
        <v>0.02</v>
      </c>
      <c r="G73" s="131">
        <v>1.9E-2</v>
      </c>
      <c r="H73" s="132">
        <v>1.7999999999999999E-2</v>
      </c>
      <c r="I73" s="132">
        <v>1.4508569459321457E-2</v>
      </c>
      <c r="J73" s="132">
        <v>1.4586374313019901E-2</v>
      </c>
      <c r="K73" s="117"/>
      <c r="L73" s="117"/>
    </row>
    <row r="74" spans="1:12" ht="14.1" customHeight="1">
      <c r="A74" s="128" t="s">
        <v>334</v>
      </c>
      <c r="B74" s="133" t="s">
        <v>335</v>
      </c>
      <c r="C74" s="130">
        <v>544188</v>
      </c>
      <c r="D74" s="130">
        <v>26078664</v>
      </c>
      <c r="E74" s="131">
        <v>0.02</v>
      </c>
      <c r="F74" s="131">
        <v>2.3E-2</v>
      </c>
      <c r="G74" s="131">
        <v>2.8000000000000001E-2</v>
      </c>
      <c r="H74" s="132">
        <v>2.5000000000000001E-2</v>
      </c>
      <c r="I74" s="132">
        <v>2.3012362110968909E-2</v>
      </c>
      <c r="J74" s="132">
        <v>2.3677303710098109E-2</v>
      </c>
      <c r="K74" s="117"/>
      <c r="L74" s="117"/>
    </row>
    <row r="75" spans="1:12" ht="14.1" customHeight="1">
      <c r="A75" s="128" t="s">
        <v>336</v>
      </c>
      <c r="B75" s="133" t="s">
        <v>337</v>
      </c>
      <c r="C75" s="130">
        <v>292995</v>
      </c>
      <c r="D75" s="130">
        <v>20724548</v>
      </c>
      <c r="E75" s="131">
        <v>1.4E-2</v>
      </c>
      <c r="F75" s="131">
        <v>1.6E-2</v>
      </c>
      <c r="G75" s="131">
        <v>1.2999999999999999E-2</v>
      </c>
      <c r="H75" s="132">
        <v>1.0999999999999999E-2</v>
      </c>
      <c r="I75" s="132">
        <v>1.155163338475342E-2</v>
      </c>
      <c r="J75" s="132">
        <v>1.0260064361622703E-2</v>
      </c>
      <c r="K75" s="117"/>
      <c r="L75" s="117"/>
    </row>
    <row r="76" spans="1:12" ht="14.1" customHeight="1">
      <c r="A76" s="128" t="s">
        <v>338</v>
      </c>
      <c r="B76" s="133" t="s">
        <v>339</v>
      </c>
      <c r="C76" s="130">
        <v>252384</v>
      </c>
      <c r="D76" s="130">
        <v>20260066</v>
      </c>
      <c r="E76" s="131">
        <v>1.2E-2</v>
      </c>
      <c r="F76" s="131">
        <v>1.4999999999999999E-2</v>
      </c>
      <c r="G76" s="131">
        <v>1.4999999999999999E-2</v>
      </c>
      <c r="H76" s="132">
        <v>1.4999999999999999E-2</v>
      </c>
      <c r="I76" s="132">
        <v>1.5993065717417081E-2</v>
      </c>
      <c r="J76" s="132">
        <v>1.43049723991372E-2</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358736</v>
      </c>
      <c r="D78" s="130">
        <v>21276189</v>
      </c>
      <c r="E78" s="131">
        <v>1.6E-2</v>
      </c>
      <c r="F78" s="131">
        <v>0.02</v>
      </c>
      <c r="G78" s="131">
        <v>2.1999999999999999E-2</v>
      </c>
      <c r="H78" s="132">
        <v>2.1000000000000001E-2</v>
      </c>
      <c r="I78" s="132">
        <v>2.3664660285441282E-2</v>
      </c>
      <c r="J78" s="132">
        <v>2.2479667852987609E-2</v>
      </c>
      <c r="K78" s="117"/>
      <c r="L78" s="117"/>
    </row>
    <row r="79" spans="1:12" ht="14.1" customHeight="1">
      <c r="A79" s="128" t="s">
        <v>344</v>
      </c>
      <c r="B79" s="133" t="s">
        <v>345</v>
      </c>
      <c r="C79" s="130">
        <v>357462</v>
      </c>
      <c r="D79" s="130">
        <v>20915503</v>
      </c>
      <c r="E79" s="131">
        <v>1.7000000000000001E-2</v>
      </c>
      <c r="F79" s="131">
        <v>2.3E-2</v>
      </c>
      <c r="G79" s="131">
        <v>2.1000000000000001E-2</v>
      </c>
      <c r="H79" s="132">
        <v>0.02</v>
      </c>
      <c r="I79" s="132">
        <v>2.0511094660050525E-2</v>
      </c>
      <c r="J79" s="132">
        <v>1.8973373911138878E-2</v>
      </c>
      <c r="K79" s="117"/>
      <c r="L79" s="117"/>
    </row>
    <row r="80" spans="1:12" ht="14.1" customHeight="1">
      <c r="A80" s="128" t="s">
        <v>346</v>
      </c>
      <c r="B80" s="133" t="s">
        <v>347</v>
      </c>
      <c r="C80" s="130">
        <v>231574</v>
      </c>
      <c r="D80" s="130">
        <v>22449802</v>
      </c>
      <c r="E80" s="131">
        <v>0.01</v>
      </c>
      <c r="F80" s="131">
        <v>1.2E-2</v>
      </c>
      <c r="G80" s="131">
        <v>1.0999999999999999E-2</v>
      </c>
      <c r="H80" s="132">
        <v>8.9999999999999993E-3</v>
      </c>
      <c r="I80" s="132">
        <v>1.0099070869591675E-2</v>
      </c>
      <c r="J80" s="132">
        <v>1.0577639945365617E-2</v>
      </c>
      <c r="K80" s="117"/>
      <c r="L80" s="117"/>
    </row>
    <row r="81" spans="1:13" ht="14.1" customHeight="1">
      <c r="A81" s="128" t="s">
        <v>348</v>
      </c>
      <c r="B81" s="133" t="s">
        <v>349</v>
      </c>
      <c r="C81" s="130">
        <v>456782</v>
      </c>
      <c r="D81" s="130">
        <v>20423369</v>
      </c>
      <c r="E81" s="131">
        <v>2.1999999999999999E-2</v>
      </c>
      <c r="F81" s="131">
        <v>2.7E-2</v>
      </c>
      <c r="G81" s="131">
        <v>2.7E-2</v>
      </c>
      <c r="H81" s="132">
        <v>2.5999999999999999E-2</v>
      </c>
      <c r="I81" s="132">
        <v>3.0195858291614149E-2</v>
      </c>
      <c r="J81" s="132">
        <v>2.9240146637296204E-2</v>
      </c>
      <c r="K81" s="117"/>
      <c r="L81" s="117"/>
    </row>
    <row r="82" spans="1:13" ht="14.1" customHeight="1">
      <c r="A82" s="197" t="s">
        <v>234</v>
      </c>
      <c r="B82" s="198"/>
      <c r="C82" s="134">
        <f>SUM(C62:C81)</f>
        <v>5240119</v>
      </c>
      <c r="D82" s="134">
        <f>SUM(D62:D81)</f>
        <v>293071182</v>
      </c>
      <c r="E82" s="131">
        <f>IF(ISERR(C82/D82),"－　  　",C82/D82)</f>
        <v>1.7880021379925372E-2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1.5624999999999998E-2</v>
      </c>
    </row>
    <row r="86" spans="1:13" ht="14.1" customHeight="1">
      <c r="A86" s="128" t="s">
        <v>351</v>
      </c>
      <c r="B86" s="129" t="s">
        <v>352</v>
      </c>
      <c r="C86" s="130">
        <v>464121</v>
      </c>
      <c r="D86" s="130">
        <v>20962276</v>
      </c>
      <c r="E86" s="131">
        <v>2.1999999999999999E-2</v>
      </c>
      <c r="F86" s="131">
        <v>2.7E-2</v>
      </c>
      <c r="G86" s="131">
        <v>2.5999999999999999E-2</v>
      </c>
      <c r="H86" s="132">
        <v>2.5000000000000001E-2</v>
      </c>
      <c r="I86" s="132">
        <v>2.0686174363693733E-2</v>
      </c>
      <c r="J86" s="132">
        <v>2.2247531550676804E-2</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449623</v>
      </c>
      <c r="D89" s="130">
        <v>20860675</v>
      </c>
      <c r="E89" s="131">
        <v>2.1000000000000001E-2</v>
      </c>
      <c r="F89" s="131">
        <v>2.5999999999999999E-2</v>
      </c>
      <c r="G89" s="131">
        <v>2.5999999999999999E-2</v>
      </c>
      <c r="H89" s="132">
        <v>2.9000000000000001E-2</v>
      </c>
      <c r="I89" s="132">
        <v>2.8398278900884259E-2</v>
      </c>
      <c r="J89" s="132">
        <v>2.6307229216597679E-2</v>
      </c>
      <c r="K89" s="117"/>
      <c r="L89" s="117"/>
    </row>
    <row r="90" spans="1:13" ht="14.1" customHeight="1">
      <c r="A90" s="128" t="s">
        <v>359</v>
      </c>
      <c r="B90" s="133" t="s">
        <v>360</v>
      </c>
      <c r="C90" s="130">
        <v>461268</v>
      </c>
      <c r="D90" s="130">
        <v>28219378</v>
      </c>
      <c r="E90" s="131">
        <v>1.6E-2</v>
      </c>
      <c r="F90" s="131">
        <v>1.9E-2</v>
      </c>
      <c r="G90" s="131">
        <v>1.7999999999999999E-2</v>
      </c>
      <c r="H90" s="132">
        <v>1.7000000000000001E-2</v>
      </c>
      <c r="I90" s="132">
        <v>1.6084449240427155E-2</v>
      </c>
      <c r="J90" s="132">
        <v>1.4280467429579351E-2</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392033</v>
      </c>
      <c r="D92" s="130">
        <v>24104615</v>
      </c>
      <c r="E92" s="131">
        <v>1.6E-2</v>
      </c>
      <c r="F92" s="131">
        <v>1.9E-2</v>
      </c>
      <c r="G92" s="131">
        <v>1.9E-2</v>
      </c>
      <c r="H92" s="132">
        <v>1.9E-2</v>
      </c>
      <c r="I92" s="132">
        <v>1.8450799848742813E-2</v>
      </c>
      <c r="J92" s="132">
        <v>1.8709440194617292E-2</v>
      </c>
      <c r="K92" s="117"/>
      <c r="L92" s="117"/>
    </row>
    <row r="93" spans="1:13" ht="14.1" customHeight="1">
      <c r="A93" s="128" t="s">
        <v>365</v>
      </c>
      <c r="B93" s="133" t="s">
        <v>366</v>
      </c>
      <c r="C93" s="130">
        <v>258865</v>
      </c>
      <c r="D93" s="130">
        <v>21930354</v>
      </c>
      <c r="E93" s="131">
        <v>1.0999999999999999E-2</v>
      </c>
      <c r="F93" s="131">
        <v>1.4E-2</v>
      </c>
      <c r="G93" s="131">
        <v>1.4E-2</v>
      </c>
      <c r="H93" s="132">
        <v>0.01</v>
      </c>
      <c r="I93" s="132">
        <v>1.1432929731414531E-2</v>
      </c>
      <c r="J93" s="132">
        <v>1.2471157863796259E-2</v>
      </c>
      <c r="K93" s="117"/>
      <c r="L93" s="117"/>
    </row>
    <row r="94" spans="1:13" ht="14.1" customHeight="1">
      <c r="A94" s="128" t="s">
        <v>367</v>
      </c>
      <c r="B94" s="133" t="s">
        <v>368</v>
      </c>
      <c r="C94" s="130">
        <v>471525</v>
      </c>
      <c r="D94" s="130">
        <v>30828800</v>
      </c>
      <c r="E94" s="131">
        <v>1.4999999999999999E-2</v>
      </c>
      <c r="F94" s="131">
        <v>0.02</v>
      </c>
      <c r="G94" s="131">
        <v>1.9E-2</v>
      </c>
      <c r="H94" s="132">
        <v>1.7000000000000001E-2</v>
      </c>
      <c r="I94" s="132">
        <v>1.6921811871942402E-2</v>
      </c>
      <c r="J94" s="132">
        <v>1.7635321008798534E-2</v>
      </c>
      <c r="K94" s="117"/>
      <c r="L94" s="117"/>
    </row>
    <row r="95" spans="1:13" ht="14.1" customHeight="1">
      <c r="A95" s="128" t="s">
        <v>369</v>
      </c>
      <c r="B95" s="133" t="s">
        <v>370</v>
      </c>
      <c r="C95" s="130">
        <v>318696</v>
      </c>
      <c r="D95" s="130">
        <v>30566184</v>
      </c>
      <c r="E95" s="131">
        <v>0.01</v>
      </c>
      <c r="F95" s="131">
        <v>1.6E-2</v>
      </c>
      <c r="G95" s="131">
        <v>1.6E-2</v>
      </c>
      <c r="H95" s="132">
        <v>1.4E-2</v>
      </c>
      <c r="I95" s="132">
        <v>1.4515822087844181E-2</v>
      </c>
      <c r="J95" s="132">
        <v>1.5145227722326016E-2</v>
      </c>
      <c r="K95" s="117"/>
      <c r="L95" s="117"/>
    </row>
    <row r="96" spans="1:13" ht="14.1" customHeight="1">
      <c r="A96" s="128" t="s">
        <v>371</v>
      </c>
      <c r="B96" s="133" t="s">
        <v>372</v>
      </c>
      <c r="C96" s="130">
        <v>359986</v>
      </c>
      <c r="D96" s="130">
        <v>24793585</v>
      </c>
      <c r="E96" s="131">
        <v>1.4E-2</v>
      </c>
      <c r="F96" s="131">
        <v>1.6E-2</v>
      </c>
      <c r="G96" s="131">
        <v>1.6E-2</v>
      </c>
      <c r="H96" s="132">
        <v>1.2999999999999999E-2</v>
      </c>
      <c r="I96" s="132">
        <v>1.3028082686901324E-2</v>
      </c>
      <c r="J96" s="132">
        <v>1.3349638579887718E-2</v>
      </c>
      <c r="K96" s="117"/>
      <c r="L96" s="117"/>
    </row>
    <row r="97" spans="1:13" ht="14.1" customHeight="1">
      <c r="A97" s="197" t="s">
        <v>234</v>
      </c>
      <c r="B97" s="198"/>
      <c r="C97" s="134">
        <f>SUM(C86:C96)</f>
        <v>3176117</v>
      </c>
      <c r="D97" s="134">
        <f>SUM(D86:D96)</f>
        <v>202265867</v>
      </c>
      <c r="E97" s="131">
        <f>IF(ISERR(C97/D97),"－　  　",C97/D97)</f>
        <v>1.5702684032200053E-2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1.7375000000000002E-2</v>
      </c>
    </row>
    <row r="101" spans="1:13" ht="14.1" customHeight="1">
      <c r="A101" s="128" t="s">
        <v>374</v>
      </c>
      <c r="B101" s="129" t="s">
        <v>375</v>
      </c>
      <c r="C101" s="130">
        <v>404119</v>
      </c>
      <c r="D101" s="130">
        <v>34554073</v>
      </c>
      <c r="E101" s="131">
        <v>1.0999999999999999E-2</v>
      </c>
      <c r="F101" s="131">
        <v>1.4E-2</v>
      </c>
      <c r="G101" s="131">
        <v>1.2E-2</v>
      </c>
      <c r="H101" s="132">
        <v>1.4E-2</v>
      </c>
      <c r="I101" s="132">
        <v>1.0916718578311536E-2</v>
      </c>
      <c r="J101" s="132">
        <v>1.2979402690643325E-2</v>
      </c>
      <c r="K101" s="117"/>
      <c r="L101" s="117"/>
    </row>
    <row r="102" spans="1:13" ht="14.1" customHeight="1">
      <c r="A102" s="128" t="s">
        <v>376</v>
      </c>
      <c r="B102" s="133" t="s">
        <v>377</v>
      </c>
      <c r="C102" s="130">
        <v>626491</v>
      </c>
      <c r="D102" s="130">
        <v>37305919</v>
      </c>
      <c r="E102" s="131">
        <v>1.6E-2</v>
      </c>
      <c r="F102" s="131">
        <v>2.1000000000000001E-2</v>
      </c>
      <c r="G102" s="131">
        <v>1.9E-2</v>
      </c>
      <c r="H102" s="132">
        <v>1.7000000000000001E-2</v>
      </c>
      <c r="I102" s="132">
        <v>1.5592464323263942E-2</v>
      </c>
      <c r="J102" s="132">
        <v>1.8772307853292015E-2</v>
      </c>
      <c r="K102" s="117"/>
      <c r="L102" s="117"/>
    </row>
    <row r="103" spans="1:13" ht="14.1" customHeight="1">
      <c r="A103" s="128" t="s">
        <v>378</v>
      </c>
      <c r="B103" s="133" t="s">
        <v>379</v>
      </c>
      <c r="C103" s="130">
        <v>573211</v>
      </c>
      <c r="D103" s="130">
        <v>31162919</v>
      </c>
      <c r="E103" s="131">
        <v>1.7999999999999999E-2</v>
      </c>
      <c r="F103" s="131">
        <v>1.9E-2</v>
      </c>
      <c r="G103" s="131">
        <v>1.9E-2</v>
      </c>
      <c r="H103" s="132">
        <v>1.9E-2</v>
      </c>
      <c r="I103" s="132">
        <v>1.998689959061974E-2</v>
      </c>
      <c r="J103" s="132">
        <v>1.9868026043772458E-2</v>
      </c>
      <c r="K103" s="117"/>
      <c r="L103" s="117"/>
    </row>
    <row r="104" spans="1:13" ht="14.1" customHeight="1">
      <c r="A104" s="128" t="s">
        <v>380</v>
      </c>
      <c r="B104" s="133" t="s">
        <v>381</v>
      </c>
      <c r="C104" s="130">
        <v>556106</v>
      </c>
      <c r="D104" s="130">
        <v>26740517</v>
      </c>
      <c r="E104" s="131">
        <v>0.02</v>
      </c>
      <c r="F104" s="131">
        <v>2.3E-2</v>
      </c>
      <c r="G104" s="131">
        <v>0.02</v>
      </c>
      <c r="H104" s="132">
        <v>2.1000000000000001E-2</v>
      </c>
      <c r="I104" s="132">
        <v>2.0395491503069067E-2</v>
      </c>
      <c r="J104" s="132">
        <v>2.0365333598836501E-2</v>
      </c>
      <c r="K104" s="117"/>
      <c r="L104" s="117"/>
    </row>
    <row r="105" spans="1:13" ht="14.1" customHeight="1">
      <c r="A105" s="128" t="s">
        <v>382</v>
      </c>
      <c r="B105" s="133" t="s">
        <v>383</v>
      </c>
      <c r="C105" s="130">
        <v>673458</v>
      </c>
      <c r="D105" s="130">
        <v>41161070</v>
      </c>
      <c r="E105" s="131">
        <v>1.6E-2</v>
      </c>
      <c r="F105" s="131">
        <v>1.7999999999999999E-2</v>
      </c>
      <c r="G105" s="131">
        <v>1.7000000000000001E-2</v>
      </c>
      <c r="H105" s="132">
        <v>1.4999999999999999E-2</v>
      </c>
      <c r="I105" s="132">
        <v>1.5118536682398943E-2</v>
      </c>
      <c r="J105" s="132">
        <v>1.7586898415060906E-2</v>
      </c>
      <c r="K105" s="117"/>
      <c r="L105" s="117"/>
    </row>
    <row r="106" spans="1:13" ht="14.1" customHeight="1">
      <c r="A106" s="128" t="s">
        <v>384</v>
      </c>
      <c r="B106" s="133" t="s">
        <v>385</v>
      </c>
      <c r="C106" s="130">
        <v>729949</v>
      </c>
      <c r="D106" s="130">
        <v>36685751</v>
      </c>
      <c r="E106" s="131">
        <v>1.9E-2</v>
      </c>
      <c r="F106" s="131">
        <v>2.1999999999999999E-2</v>
      </c>
      <c r="G106" s="131">
        <v>0.02</v>
      </c>
      <c r="H106" s="132">
        <v>0.02</v>
      </c>
      <c r="I106" s="132">
        <v>1.9575413277263261E-2</v>
      </c>
      <c r="J106" s="132">
        <v>1.9966229912657878E-2</v>
      </c>
      <c r="K106" s="117"/>
      <c r="L106" s="117"/>
    </row>
    <row r="107" spans="1:13" ht="14.1" customHeight="1">
      <c r="A107" s="128" t="s">
        <v>386</v>
      </c>
      <c r="B107" s="133" t="s">
        <v>387</v>
      </c>
      <c r="C107" s="130">
        <v>665891</v>
      </c>
      <c r="D107" s="130">
        <v>36296494</v>
      </c>
      <c r="E107" s="131">
        <v>1.7999999999999999E-2</v>
      </c>
      <c r="F107" s="131">
        <v>2.1000000000000001E-2</v>
      </c>
      <c r="G107" s="131">
        <v>0.02</v>
      </c>
      <c r="H107" s="132">
        <v>0.02</v>
      </c>
      <c r="I107" s="132">
        <v>2.108353067046375E-2</v>
      </c>
      <c r="J107" s="132">
        <v>2.0978009557249256E-2</v>
      </c>
      <c r="K107" s="117"/>
      <c r="L107" s="117"/>
    </row>
    <row r="108" spans="1:13" ht="14.1" customHeight="1">
      <c r="A108" s="128" t="s">
        <v>388</v>
      </c>
      <c r="B108" s="133" t="s">
        <v>389</v>
      </c>
      <c r="C108" s="130">
        <v>719119</v>
      </c>
      <c r="D108" s="130">
        <v>33983824</v>
      </c>
      <c r="E108" s="131">
        <v>2.1000000000000001E-2</v>
      </c>
      <c r="F108" s="131">
        <v>2.5000000000000001E-2</v>
      </c>
      <c r="G108" s="131">
        <v>2.5999999999999999E-2</v>
      </c>
      <c r="H108" s="132">
        <v>2.4E-2</v>
      </c>
      <c r="I108" s="132">
        <v>2.341486631610756E-2</v>
      </c>
      <c r="J108" s="132">
        <v>2.3647588077393662E-2</v>
      </c>
      <c r="K108" s="117"/>
      <c r="L108" s="117"/>
    </row>
    <row r="109" spans="1:13" ht="14.1" customHeight="1">
      <c r="A109" s="197" t="s">
        <v>234</v>
      </c>
      <c r="B109" s="198"/>
      <c r="C109" s="134">
        <f>SUM(C101:C108)</f>
        <v>4948344</v>
      </c>
      <c r="D109" s="134">
        <f>SUM(D101:D108)</f>
        <v>277890567</v>
      </c>
      <c r="E109" s="131">
        <f>IF(ISERR(C109/D109),"－　  　",C109/D109)</f>
        <v>1.7806808102269985E-2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1.6E-2</v>
      </c>
    </row>
    <row r="113" spans="1:12" ht="14.1" customHeight="1">
      <c r="A113" s="128" t="s">
        <v>391</v>
      </c>
      <c r="B113" s="129" t="s">
        <v>392</v>
      </c>
      <c r="C113" s="130">
        <v>528636</v>
      </c>
      <c r="D113" s="130">
        <v>33205351</v>
      </c>
      <c r="E113" s="131">
        <v>1.4999999999999999E-2</v>
      </c>
      <c r="F113" s="131">
        <v>0.02</v>
      </c>
      <c r="G113" s="131">
        <v>1.7999999999999999E-2</v>
      </c>
      <c r="H113" s="132">
        <v>1.4E-2</v>
      </c>
      <c r="I113" s="132">
        <v>1.4739457593948669E-2</v>
      </c>
      <c r="J113" s="132">
        <v>1.5364082382214986E-2</v>
      </c>
      <c r="K113" s="117"/>
      <c r="L113" s="117"/>
    </row>
    <row r="114" spans="1:12" ht="14.1" customHeight="1">
      <c r="A114" s="128" t="s">
        <v>393</v>
      </c>
      <c r="B114" s="133" t="s">
        <v>394</v>
      </c>
      <c r="C114" s="130">
        <v>989206</v>
      </c>
      <c r="D114" s="130">
        <v>45601182</v>
      </c>
      <c r="E114" s="131">
        <v>2.1000000000000001E-2</v>
      </c>
      <c r="F114" s="131">
        <v>2.4E-2</v>
      </c>
      <c r="G114" s="131">
        <v>2.3E-2</v>
      </c>
      <c r="H114" s="132">
        <v>2.1999999999999999E-2</v>
      </c>
      <c r="I114" s="132">
        <v>2.1184178630076701E-2</v>
      </c>
      <c r="J114" s="132">
        <v>1.9725214290776939E-2</v>
      </c>
      <c r="K114" s="117"/>
      <c r="L114" s="117"/>
    </row>
    <row r="115" spans="1:12" ht="14.1" customHeight="1">
      <c r="A115" s="128" t="s">
        <v>395</v>
      </c>
      <c r="B115" s="133" t="s">
        <v>396</v>
      </c>
      <c r="C115" s="130">
        <v>1155897</v>
      </c>
      <c r="D115" s="130">
        <v>62256892</v>
      </c>
      <c r="E115" s="131">
        <v>1.7999999999999999E-2</v>
      </c>
      <c r="F115" s="131">
        <v>2.1999999999999999E-2</v>
      </c>
      <c r="G115" s="131">
        <v>2.3E-2</v>
      </c>
      <c r="H115" s="132">
        <v>2.1000000000000001E-2</v>
      </c>
      <c r="I115" s="132">
        <v>1.3613648903336356E-2</v>
      </c>
      <c r="J115" s="132">
        <v>1.4035280571965927E-2</v>
      </c>
      <c r="K115" s="117"/>
      <c r="L115" s="117"/>
    </row>
    <row r="116" spans="1:12" ht="14.1" customHeight="1">
      <c r="A116" s="128" t="s">
        <v>397</v>
      </c>
      <c r="B116" s="133" t="s">
        <v>398</v>
      </c>
      <c r="C116" s="130">
        <v>728338</v>
      </c>
      <c r="D116" s="130">
        <v>44505115</v>
      </c>
      <c r="E116" s="131">
        <v>1.6E-2</v>
      </c>
      <c r="F116" s="131">
        <v>1.7999999999999999E-2</v>
      </c>
      <c r="G116" s="131">
        <v>1.9E-2</v>
      </c>
      <c r="H116" s="132">
        <v>1.6E-2</v>
      </c>
      <c r="I116" s="132">
        <v>1.8997910403533779E-2</v>
      </c>
      <c r="J116" s="132">
        <v>1.8868757894633839E-2</v>
      </c>
      <c r="K116" s="117"/>
      <c r="L116" s="117"/>
    </row>
    <row r="117" spans="1:12" ht="14.1" customHeight="1">
      <c r="A117" s="128" t="s">
        <v>399</v>
      </c>
      <c r="B117" s="133" t="s">
        <v>400</v>
      </c>
      <c r="C117" s="130">
        <v>86927</v>
      </c>
      <c r="D117" s="130">
        <v>43879765</v>
      </c>
      <c r="E117" s="131">
        <v>1E-3</v>
      </c>
      <c r="F117" s="131">
        <v>1.2E-2</v>
      </c>
      <c r="G117" s="131">
        <v>1.7999999999999999E-2</v>
      </c>
      <c r="H117" s="132">
        <v>2.1000000000000001E-2</v>
      </c>
      <c r="I117" s="132">
        <v>2.2252844487189671E-2</v>
      </c>
      <c r="J117" s="132">
        <v>2.0623887778350954E-2</v>
      </c>
      <c r="K117" s="117"/>
      <c r="L117" s="117"/>
    </row>
    <row r="118" spans="1:12" ht="14.1" customHeight="1">
      <c r="A118" s="128" t="s">
        <v>401</v>
      </c>
      <c r="B118" s="133" t="s">
        <v>402</v>
      </c>
      <c r="C118" s="130">
        <v>1282425</v>
      </c>
      <c r="D118" s="130">
        <v>50419624</v>
      </c>
      <c r="E118" s="131">
        <v>2.5000000000000001E-2</v>
      </c>
      <c r="F118" s="131">
        <v>2.7E-2</v>
      </c>
      <c r="G118" s="131">
        <v>2.7E-2</v>
      </c>
      <c r="H118" s="132">
        <v>2.5999999999999999E-2</v>
      </c>
      <c r="I118" s="132">
        <v>2.5729553417593507E-2</v>
      </c>
      <c r="J118" s="132">
        <v>2.6755550400804004E-2</v>
      </c>
      <c r="K118" s="117"/>
      <c r="L118" s="117"/>
    </row>
    <row r="119" spans="1:12" ht="14.1" customHeight="1">
      <c r="A119" s="197" t="s">
        <v>234</v>
      </c>
      <c r="B119" s="198"/>
      <c r="C119" s="134">
        <f>SUM(C113:C118)</f>
        <v>4771429</v>
      </c>
      <c r="D119" s="134">
        <f>SUM(D113:D118)</f>
        <v>279867929</v>
      </c>
      <c r="E119" s="131">
        <f>IF(ISERR(C119/D119),"－　  　",C119/D119)</f>
        <v>1.7048859499724959E-2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D7877-3F6C-455C-85E2-60DEACFF6468}">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465</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2.3499999999999997E-2</v>
      </c>
    </row>
    <row r="5" spans="1:13" ht="14.1" customHeight="1">
      <c r="A5" s="128" t="s">
        <v>222</v>
      </c>
      <c r="B5" s="129" t="s">
        <v>223</v>
      </c>
      <c r="C5" s="130">
        <v>195263</v>
      </c>
      <c r="D5" s="130">
        <v>5148860</v>
      </c>
      <c r="E5" s="131">
        <v>3.6999999999999998E-2</v>
      </c>
      <c r="F5" s="131">
        <v>2.9000000000000001E-2</v>
      </c>
      <c r="G5" s="131">
        <v>2.4E-2</v>
      </c>
      <c r="H5" s="132">
        <v>1.4999999999999999E-2</v>
      </c>
      <c r="I5" s="132">
        <v>2.0679838891819534E-2</v>
      </c>
      <c r="J5" s="132">
        <v>2.6947467298415465E-2</v>
      </c>
      <c r="K5" s="117"/>
      <c r="L5" s="117"/>
    </row>
    <row r="6" spans="1:13" ht="14.1" customHeight="1">
      <c r="A6" s="128" t="s">
        <v>224</v>
      </c>
      <c r="B6" s="133" t="s">
        <v>225</v>
      </c>
      <c r="C6" s="130">
        <v>51015</v>
      </c>
      <c r="D6" s="130">
        <v>2677157</v>
      </c>
      <c r="E6" s="131">
        <v>1.9E-2</v>
      </c>
      <c r="F6" s="131">
        <v>1.9E-2</v>
      </c>
      <c r="G6" s="131">
        <v>2.1000000000000001E-2</v>
      </c>
      <c r="H6" s="132">
        <v>1.9E-2</v>
      </c>
      <c r="I6" s="132">
        <v>1.6006511219591946E-2</v>
      </c>
      <c r="J6" s="132">
        <v>1.7926767847993772E-2</v>
      </c>
      <c r="K6" s="117"/>
      <c r="L6" s="117"/>
    </row>
    <row r="7" spans="1:13" ht="14.1" customHeight="1">
      <c r="A7" s="128" t="s">
        <v>226</v>
      </c>
      <c r="B7" s="133" t="s">
        <v>227</v>
      </c>
      <c r="C7" s="130">
        <v>56725</v>
      </c>
      <c r="D7" s="130">
        <v>2269122</v>
      </c>
      <c r="E7" s="131">
        <v>2.4E-2</v>
      </c>
      <c r="F7" s="131">
        <v>2.7E-2</v>
      </c>
      <c r="G7" s="131">
        <v>3.2000000000000001E-2</v>
      </c>
      <c r="H7" s="132">
        <v>2.8000000000000001E-2</v>
      </c>
      <c r="I7" s="132">
        <v>2.7828094426739274E-2</v>
      </c>
      <c r="J7" s="132">
        <v>2.801994205704578E-2</v>
      </c>
      <c r="K7" s="117"/>
      <c r="L7" s="117"/>
    </row>
    <row r="8" spans="1:13" ht="14.1" customHeight="1">
      <c r="A8" s="128" t="s">
        <v>228</v>
      </c>
      <c r="B8" s="133" t="s">
        <v>229</v>
      </c>
      <c r="C8" s="130">
        <v>44823</v>
      </c>
      <c r="D8" s="130">
        <v>3491439</v>
      </c>
      <c r="E8" s="131">
        <v>1.2E-2</v>
      </c>
      <c r="F8" s="131">
        <v>1.4E-2</v>
      </c>
      <c r="G8" s="131">
        <v>1.6E-2</v>
      </c>
      <c r="H8" s="132">
        <v>2.3E-2</v>
      </c>
      <c r="I8" s="132">
        <v>2.0544401384067511E-2</v>
      </c>
      <c r="J8" s="132">
        <v>2.003039984414649E-2</v>
      </c>
      <c r="K8" s="117"/>
      <c r="L8" s="117"/>
    </row>
    <row r="9" spans="1:13" ht="14.1" customHeight="1">
      <c r="A9" s="128" t="s">
        <v>230</v>
      </c>
      <c r="B9" s="133" t="s">
        <v>231</v>
      </c>
      <c r="C9" s="130">
        <v>28905</v>
      </c>
      <c r="D9" s="130">
        <v>2218228</v>
      </c>
      <c r="E9" s="131">
        <v>1.2999999999999999E-2</v>
      </c>
      <c r="F9" s="131">
        <v>1.4999999999999999E-2</v>
      </c>
      <c r="G9" s="131">
        <v>1.2E-2</v>
      </c>
      <c r="H9" s="132">
        <v>8.9999999999999993E-3</v>
      </c>
      <c r="I9" s="132">
        <v>1.0529225384899959E-2</v>
      </c>
      <c r="J9" s="132">
        <v>1.1812738003356154E-2</v>
      </c>
      <c r="K9" s="117"/>
      <c r="L9" s="117"/>
    </row>
    <row r="10" spans="1:13" ht="14.1" customHeight="1">
      <c r="A10" s="128" t="s">
        <v>232</v>
      </c>
      <c r="B10" s="133" t="s">
        <v>233</v>
      </c>
      <c r="C10" s="130">
        <v>265074</v>
      </c>
      <c r="D10" s="130">
        <v>7203879</v>
      </c>
      <c r="E10" s="131">
        <v>3.5999999999999997E-2</v>
      </c>
      <c r="F10" s="132">
        <v>3.7999999999999999E-2</v>
      </c>
      <c r="G10" s="132">
        <v>3.6999999999999998E-2</v>
      </c>
      <c r="H10" s="132">
        <v>3.7999999999999999E-2</v>
      </c>
      <c r="I10" s="132">
        <v>3.770999069207176E-2</v>
      </c>
      <c r="J10" s="132">
        <v>3.2886784454739353E-2</v>
      </c>
      <c r="K10" s="117"/>
      <c r="L10" s="117"/>
    </row>
    <row r="11" spans="1:13" ht="14.1" customHeight="1">
      <c r="A11" s="197" t="s">
        <v>234</v>
      </c>
      <c r="B11" s="198"/>
      <c r="C11" s="134">
        <f>SUM(C5:C10)</f>
        <v>641805</v>
      </c>
      <c r="D11" s="134">
        <f>SUM(D5:D10)</f>
        <v>23008685</v>
      </c>
      <c r="E11" s="131">
        <f>IF(ISERR(C11/D11),"－　  　",C11/D11)</f>
        <v>2.7894032188280207E-2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3.184615384615385E-2</v>
      </c>
    </row>
    <row r="15" spans="1:13" ht="14.1" customHeight="1">
      <c r="A15" s="128" t="s">
        <v>237</v>
      </c>
      <c r="B15" s="129" t="s">
        <v>238</v>
      </c>
      <c r="C15" s="130">
        <v>241349</v>
      </c>
      <c r="D15" s="130">
        <v>4980970</v>
      </c>
      <c r="E15" s="131">
        <v>4.8000000000000001E-2</v>
      </c>
      <c r="F15" s="131">
        <v>6.0999999999999999E-2</v>
      </c>
      <c r="G15" s="131">
        <v>5.6000000000000001E-2</v>
      </c>
      <c r="H15" s="132">
        <v>0.05</v>
      </c>
      <c r="I15" s="132">
        <v>4.9582241436319577E-2</v>
      </c>
      <c r="J15" s="132">
        <v>4.1450591102926537E-2</v>
      </c>
      <c r="K15" s="117"/>
      <c r="L15" s="117"/>
    </row>
    <row r="16" spans="1:13" ht="14.1" customHeight="1">
      <c r="A16" s="128" t="s">
        <v>239</v>
      </c>
      <c r="B16" s="133" t="s">
        <v>240</v>
      </c>
      <c r="C16" s="130">
        <v>192005</v>
      </c>
      <c r="D16" s="130">
        <v>4151972</v>
      </c>
      <c r="E16" s="131">
        <v>4.5999999999999999E-2</v>
      </c>
      <c r="F16" s="131">
        <v>5.0999999999999997E-2</v>
      </c>
      <c r="G16" s="131">
        <v>4.3999999999999997E-2</v>
      </c>
      <c r="H16" s="132">
        <v>4.2999999999999997E-2</v>
      </c>
      <c r="I16" s="132">
        <v>4.1662098114695123E-2</v>
      </c>
      <c r="J16" s="132">
        <v>3.9261798337103512E-2</v>
      </c>
      <c r="K16" s="117"/>
      <c r="L16" s="117"/>
    </row>
    <row r="17" spans="1:13" ht="14.1" customHeight="1">
      <c r="A17" s="128" t="s">
        <v>241</v>
      </c>
      <c r="B17" s="133" t="s">
        <v>242</v>
      </c>
      <c r="C17" s="130">
        <v>115077</v>
      </c>
      <c r="D17" s="130">
        <v>4253841</v>
      </c>
      <c r="E17" s="131">
        <v>2.7E-2</v>
      </c>
      <c r="F17" s="131">
        <v>3.1E-2</v>
      </c>
      <c r="G17" s="131">
        <v>3.2000000000000001E-2</v>
      </c>
      <c r="H17" s="132">
        <v>2.9000000000000001E-2</v>
      </c>
      <c r="I17" s="132">
        <v>2.6304425827840337E-2</v>
      </c>
      <c r="J17" s="132">
        <v>2.7288255721815341E-2</v>
      </c>
      <c r="K17" s="117"/>
      <c r="L17" s="117"/>
    </row>
    <row r="18" spans="1:13" ht="14.1" customHeight="1">
      <c r="A18" s="128" t="s">
        <v>243</v>
      </c>
      <c r="B18" s="133" t="s">
        <v>244</v>
      </c>
      <c r="C18" s="130">
        <v>326984</v>
      </c>
      <c r="D18" s="130">
        <v>7358644</v>
      </c>
      <c r="E18" s="131">
        <v>4.3999999999999997E-2</v>
      </c>
      <c r="F18" s="131">
        <v>3.2000000000000001E-2</v>
      </c>
      <c r="G18" s="131">
        <v>3.6999999999999998E-2</v>
      </c>
      <c r="H18" s="132">
        <v>3.6999999999999998E-2</v>
      </c>
      <c r="I18" s="132">
        <v>3.5201402002831804E-2</v>
      </c>
      <c r="J18" s="132">
        <v>3.7252060843614293E-2</v>
      </c>
      <c r="K18" s="117"/>
      <c r="L18" s="117"/>
    </row>
    <row r="19" spans="1:13" ht="14.1" customHeight="1">
      <c r="A19" s="128" t="s">
        <v>245</v>
      </c>
      <c r="B19" s="133" t="s">
        <v>246</v>
      </c>
      <c r="C19" s="130">
        <v>100382</v>
      </c>
      <c r="D19" s="130">
        <v>4165621</v>
      </c>
      <c r="E19" s="131">
        <v>2.4E-2</v>
      </c>
      <c r="F19" s="131">
        <v>2.5999999999999999E-2</v>
      </c>
      <c r="G19" s="131">
        <v>2.3E-2</v>
      </c>
      <c r="H19" s="132">
        <v>2.3E-2</v>
      </c>
      <c r="I19" s="132">
        <v>2.2860424765862357E-2</v>
      </c>
      <c r="J19" s="132">
        <v>2.3124440556772319E-2</v>
      </c>
      <c r="K19" s="117"/>
      <c r="L19" s="117"/>
    </row>
    <row r="20" spans="1:13" ht="14.1" customHeight="1">
      <c r="A20" s="128" t="s">
        <v>247</v>
      </c>
      <c r="B20" s="133" t="s">
        <v>248</v>
      </c>
      <c r="C20" s="130">
        <v>231512</v>
      </c>
      <c r="D20" s="130">
        <v>5929630</v>
      </c>
      <c r="E20" s="131">
        <v>3.9E-2</v>
      </c>
      <c r="F20" s="131">
        <v>5.5E-2</v>
      </c>
      <c r="G20" s="131">
        <v>4.9000000000000002E-2</v>
      </c>
      <c r="H20" s="132">
        <v>5.1999999999999998E-2</v>
      </c>
      <c r="I20" s="132">
        <v>4.164021145148173E-2</v>
      </c>
      <c r="J20" s="132">
        <v>3.44408987239039E-2</v>
      </c>
      <c r="K20" s="117"/>
      <c r="L20" s="117"/>
    </row>
    <row r="21" spans="1:13" ht="14.1" customHeight="1">
      <c r="A21" s="128" t="s">
        <v>249</v>
      </c>
      <c r="B21" s="133" t="s">
        <v>250</v>
      </c>
      <c r="C21" s="130">
        <v>216836</v>
      </c>
      <c r="D21" s="130">
        <v>7627496</v>
      </c>
      <c r="E21" s="131">
        <v>2.8000000000000001E-2</v>
      </c>
      <c r="F21" s="131">
        <v>3.5000000000000003E-2</v>
      </c>
      <c r="G21" s="131">
        <v>2.9000000000000001E-2</v>
      </c>
      <c r="H21" s="132">
        <v>3.1E-2</v>
      </c>
      <c r="I21" s="132">
        <v>2.8337071835910291E-2</v>
      </c>
      <c r="J21" s="132">
        <v>2.9670285496064847E-2</v>
      </c>
      <c r="K21" s="117"/>
      <c r="L21" s="117"/>
    </row>
    <row r="22" spans="1:13" ht="14.1" customHeight="1">
      <c r="A22" s="128" t="s">
        <v>251</v>
      </c>
      <c r="B22" s="133" t="s">
        <v>252</v>
      </c>
      <c r="C22" s="130">
        <v>250987</v>
      </c>
      <c r="D22" s="130">
        <v>5775433</v>
      </c>
      <c r="E22" s="131">
        <v>4.2999999999999997E-2</v>
      </c>
      <c r="F22" s="131">
        <v>5.3999999999999999E-2</v>
      </c>
      <c r="G22" s="131">
        <v>4.3999999999999997E-2</v>
      </c>
      <c r="H22" s="132">
        <v>4.3999999999999997E-2</v>
      </c>
      <c r="I22" s="132">
        <v>4.1981786849427459E-2</v>
      </c>
      <c r="J22" s="132">
        <v>5.4212609074151104E-2</v>
      </c>
      <c r="K22" s="117"/>
      <c r="L22" s="117"/>
    </row>
    <row r="23" spans="1:13" ht="14.1" customHeight="1">
      <c r="A23" s="128" t="s">
        <v>253</v>
      </c>
      <c r="B23" s="133" t="s">
        <v>254</v>
      </c>
      <c r="C23" s="130">
        <v>123808</v>
      </c>
      <c r="D23" s="130">
        <v>5272986</v>
      </c>
      <c r="E23" s="131">
        <v>2.3E-2</v>
      </c>
      <c r="F23" s="131">
        <v>2.5999999999999999E-2</v>
      </c>
      <c r="G23" s="131">
        <v>2.4E-2</v>
      </c>
      <c r="H23" s="132">
        <v>2.1000000000000001E-2</v>
      </c>
      <c r="I23" s="132">
        <v>2.1861447809859193E-2</v>
      </c>
      <c r="J23" s="132">
        <v>2.2996738640066166E-2</v>
      </c>
      <c r="K23" s="117"/>
      <c r="L23" s="117"/>
    </row>
    <row r="24" spans="1:13" ht="14.1" customHeight="1">
      <c r="A24" s="128" t="s">
        <v>255</v>
      </c>
      <c r="B24" s="133" t="s">
        <v>256</v>
      </c>
      <c r="C24" s="130">
        <v>98033</v>
      </c>
      <c r="D24" s="130">
        <v>5017283</v>
      </c>
      <c r="E24" s="131">
        <v>1.9E-2</v>
      </c>
      <c r="F24" s="131">
        <v>2.1000000000000001E-2</v>
      </c>
      <c r="G24" s="131">
        <v>1.7999999999999999E-2</v>
      </c>
      <c r="H24" s="132">
        <v>1.7000000000000001E-2</v>
      </c>
      <c r="I24" s="132">
        <v>1.8099261211892946E-2</v>
      </c>
      <c r="J24" s="132">
        <v>1.7660173383977892E-2</v>
      </c>
      <c r="K24" s="117"/>
      <c r="L24" s="117"/>
    </row>
    <row r="25" spans="1:13" ht="14.1" customHeight="1">
      <c r="A25" s="128" t="s">
        <v>257</v>
      </c>
      <c r="B25" s="133" t="s">
        <v>258</v>
      </c>
      <c r="C25" s="130">
        <v>81497</v>
      </c>
      <c r="D25" s="130">
        <v>3559591</v>
      </c>
      <c r="E25" s="131">
        <v>2.1999999999999999E-2</v>
      </c>
      <c r="F25" s="131">
        <v>2.5999999999999999E-2</v>
      </c>
      <c r="G25" s="131">
        <v>2.5000000000000001E-2</v>
      </c>
      <c r="H25" s="132">
        <v>2.5000000000000001E-2</v>
      </c>
      <c r="I25" s="132">
        <v>2.329857122053041E-2</v>
      </c>
      <c r="J25" s="132">
        <v>2.3053265426228688E-2</v>
      </c>
      <c r="K25" s="117"/>
      <c r="L25" s="117"/>
    </row>
    <row r="26" spans="1:13" ht="14.1" customHeight="1">
      <c r="A26" s="128" t="s">
        <v>259</v>
      </c>
      <c r="B26" s="133" t="s">
        <v>260</v>
      </c>
      <c r="C26" s="130">
        <v>58838</v>
      </c>
      <c r="D26" s="130">
        <v>4535484</v>
      </c>
      <c r="E26" s="131">
        <v>1.2E-2</v>
      </c>
      <c r="F26" s="131">
        <v>1.7000000000000001E-2</v>
      </c>
      <c r="G26" s="131">
        <v>1.6E-2</v>
      </c>
      <c r="H26" s="132">
        <v>1.4E-2</v>
      </c>
      <c r="I26" s="132">
        <v>1.4691811829589476E-2</v>
      </c>
      <c r="J26" s="132">
        <v>1.3859652535031094E-2</v>
      </c>
      <c r="K26" s="117"/>
      <c r="L26" s="117"/>
    </row>
    <row r="27" spans="1:13" ht="14.1" customHeight="1">
      <c r="A27" s="128" t="s">
        <v>261</v>
      </c>
      <c r="B27" s="133" t="s">
        <v>262</v>
      </c>
      <c r="C27" s="130">
        <v>328238</v>
      </c>
      <c r="D27" s="130">
        <v>8380594</v>
      </c>
      <c r="E27" s="131">
        <v>3.9E-2</v>
      </c>
      <c r="F27" s="131">
        <v>4.5999999999999999E-2</v>
      </c>
      <c r="G27" s="131">
        <v>3.7999999999999999E-2</v>
      </c>
      <c r="H27" s="132">
        <v>3.7999999999999999E-2</v>
      </c>
      <c r="I27" s="132">
        <v>3.5870244859643144E-2</v>
      </c>
      <c r="J27" s="132">
        <v>3.8657203645335328E-2</v>
      </c>
      <c r="K27" s="117"/>
      <c r="L27" s="117"/>
    </row>
    <row r="28" spans="1:13" ht="14.1" customHeight="1">
      <c r="A28" s="197" t="s">
        <v>234</v>
      </c>
      <c r="B28" s="198"/>
      <c r="C28" s="134">
        <f>SUM(C15:C27)</f>
        <v>2365546</v>
      </c>
      <c r="D28" s="134">
        <f>SUM(D15:D27)</f>
        <v>71009545</v>
      </c>
      <c r="E28" s="131">
        <f>IF(ISERR(C28/D28),"－　  　",C28/D28)</f>
        <v>3.3313070799143973E-2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2.7874999999999997E-2</v>
      </c>
    </row>
    <row r="32" spans="1:13" ht="14.1" customHeight="1">
      <c r="A32" s="128" t="s">
        <v>264</v>
      </c>
      <c r="B32" s="129" t="s">
        <v>265</v>
      </c>
      <c r="C32" s="130">
        <v>244338</v>
      </c>
      <c r="D32" s="130">
        <v>5805730</v>
      </c>
      <c r="E32" s="131">
        <v>4.2000000000000003E-2</v>
      </c>
      <c r="F32" s="131">
        <v>4.2999999999999997E-2</v>
      </c>
      <c r="G32" s="131">
        <v>4.1000000000000002E-2</v>
      </c>
      <c r="H32" s="132">
        <v>0.04</v>
      </c>
      <c r="I32" s="132">
        <v>3.8864711694642035E-2</v>
      </c>
      <c r="J32" s="132">
        <v>3.4774567956746466E-2</v>
      </c>
      <c r="K32" s="117"/>
      <c r="L32" s="117"/>
    </row>
    <row r="33" spans="1:13" ht="14.1" customHeight="1">
      <c r="A33" s="128" t="s">
        <v>266</v>
      </c>
      <c r="B33" s="133" t="s">
        <v>267</v>
      </c>
      <c r="C33" s="130">
        <v>64929</v>
      </c>
      <c r="D33" s="130">
        <v>3200073</v>
      </c>
      <c r="E33" s="131">
        <v>0.02</v>
      </c>
      <c r="F33" s="131">
        <v>2.3E-2</v>
      </c>
      <c r="G33" s="131">
        <v>2.1999999999999999E-2</v>
      </c>
      <c r="H33" s="132">
        <v>2.5000000000000001E-2</v>
      </c>
      <c r="I33" s="132">
        <v>2.4735414669956567E-2</v>
      </c>
      <c r="J33" s="132">
        <v>2.2381220529135347E-2</v>
      </c>
      <c r="K33" s="117"/>
      <c r="L33" s="117"/>
    </row>
    <row r="34" spans="1:13" ht="14.1" customHeight="1">
      <c r="A34" s="128" t="s">
        <v>268</v>
      </c>
      <c r="B34" s="133" t="s">
        <v>269</v>
      </c>
      <c r="C34" s="130">
        <v>464458</v>
      </c>
      <c r="D34" s="130">
        <v>18396356</v>
      </c>
      <c r="E34" s="131">
        <v>2.5000000000000001E-2</v>
      </c>
      <c r="F34" s="131">
        <v>2.1000000000000001E-2</v>
      </c>
      <c r="G34" s="131">
        <v>3.2000000000000001E-2</v>
      </c>
      <c r="H34" s="132">
        <v>2.9000000000000001E-2</v>
      </c>
      <c r="I34" s="132">
        <v>2.6999444771051637E-2</v>
      </c>
      <c r="J34" s="132">
        <v>2.9230555860837035E-2</v>
      </c>
      <c r="K34" s="117"/>
      <c r="L34" s="117"/>
    </row>
    <row r="35" spans="1:13" ht="14.1" customHeight="1">
      <c r="A35" s="128" t="s">
        <v>270</v>
      </c>
      <c r="B35" s="133" t="s">
        <v>271</v>
      </c>
      <c r="C35" s="130">
        <v>262301</v>
      </c>
      <c r="D35" s="130">
        <v>8382470</v>
      </c>
      <c r="E35" s="131">
        <v>3.1E-2</v>
      </c>
      <c r="F35" s="131">
        <v>3.9E-2</v>
      </c>
      <c r="G35" s="131">
        <v>0.04</v>
      </c>
      <c r="H35" s="132">
        <v>3.9E-2</v>
      </c>
      <c r="I35" s="132">
        <v>3.5132932529393271E-2</v>
      </c>
      <c r="J35" s="132">
        <v>3.738660083691453E-2</v>
      </c>
      <c r="K35" s="117"/>
      <c r="L35" s="117"/>
    </row>
    <row r="36" spans="1:13" ht="14.1" customHeight="1">
      <c r="A36" s="128" t="s">
        <v>272</v>
      </c>
      <c r="B36" s="133" t="s">
        <v>273</v>
      </c>
      <c r="C36" s="130">
        <v>271790</v>
      </c>
      <c r="D36" s="130">
        <v>9121125</v>
      </c>
      <c r="E36" s="131">
        <v>2.9000000000000001E-2</v>
      </c>
      <c r="F36" s="131">
        <v>2.7E-2</v>
      </c>
      <c r="G36" s="131">
        <v>3.4000000000000002E-2</v>
      </c>
      <c r="H36" s="132">
        <v>2.7E-2</v>
      </c>
      <c r="I36" s="132">
        <v>2.9573311336388505E-2</v>
      </c>
      <c r="J36" s="132">
        <v>3.0257425025308309E-2</v>
      </c>
      <c r="K36" s="117"/>
      <c r="L36" s="117"/>
    </row>
    <row r="37" spans="1:13" ht="14.1" customHeight="1">
      <c r="A37" s="128" t="s">
        <v>274</v>
      </c>
      <c r="B37" s="133" t="s">
        <v>275</v>
      </c>
      <c r="C37" s="130">
        <v>184752</v>
      </c>
      <c r="D37" s="130">
        <v>7828348</v>
      </c>
      <c r="E37" s="131">
        <v>2.3E-2</v>
      </c>
      <c r="F37" s="131">
        <v>2.8000000000000001E-2</v>
      </c>
      <c r="G37" s="131">
        <v>2.9000000000000001E-2</v>
      </c>
      <c r="H37" s="132">
        <v>2.7E-2</v>
      </c>
      <c r="I37" s="132">
        <v>2.1984559154766766E-2</v>
      </c>
      <c r="J37" s="132">
        <v>2.2624492379928474E-2</v>
      </c>
      <c r="K37" s="117"/>
      <c r="L37" s="117"/>
    </row>
    <row r="38" spans="1:13" ht="14.1" customHeight="1">
      <c r="A38" s="128" t="s">
        <v>276</v>
      </c>
      <c r="B38" s="133" t="s">
        <v>277</v>
      </c>
      <c r="C38" s="130">
        <v>182229</v>
      </c>
      <c r="D38" s="130">
        <v>5761727</v>
      </c>
      <c r="E38" s="131">
        <v>3.1E-2</v>
      </c>
      <c r="F38" s="131">
        <v>3.5999999999999997E-2</v>
      </c>
      <c r="G38" s="131">
        <v>3.4000000000000002E-2</v>
      </c>
      <c r="H38" s="132">
        <v>2.9000000000000001E-2</v>
      </c>
      <c r="I38" s="132">
        <v>2.8144647602869641E-2</v>
      </c>
      <c r="J38" s="132">
        <v>2.8476325026693797E-2</v>
      </c>
      <c r="K38" s="117"/>
      <c r="L38" s="117"/>
    </row>
    <row r="39" spans="1:13" ht="14.1" customHeight="1">
      <c r="A39" s="128" t="s">
        <v>278</v>
      </c>
      <c r="B39" s="133" t="s">
        <v>279</v>
      </c>
      <c r="C39" s="130">
        <v>124818</v>
      </c>
      <c r="D39" s="130">
        <v>5637988</v>
      </c>
      <c r="E39" s="131">
        <v>2.1999999999999999E-2</v>
      </c>
      <c r="F39" s="131">
        <v>2.3E-2</v>
      </c>
      <c r="G39" s="131">
        <v>2.1999999999999999E-2</v>
      </c>
      <c r="H39" s="132">
        <v>2.1999999999999999E-2</v>
      </c>
      <c r="I39" s="132">
        <v>2.1326364139996497E-2</v>
      </c>
      <c r="J39" s="132">
        <v>2.1116435831839073E-2</v>
      </c>
      <c r="K39" s="117"/>
      <c r="L39" s="117"/>
    </row>
    <row r="40" spans="1:13" ht="14.1" customHeight="1">
      <c r="A40" s="197" t="s">
        <v>234</v>
      </c>
      <c r="B40" s="198"/>
      <c r="C40" s="134">
        <f>SUM(C32:C39)</f>
        <v>1799615</v>
      </c>
      <c r="D40" s="134">
        <f>SUM(D32:D39)</f>
        <v>64133817</v>
      </c>
      <c r="E40" s="131">
        <f>IF(ISERR(C40/D40),"－　  　",C40/D40)</f>
        <v>2.8060313328925987E-2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2.2142857142857141E-2</v>
      </c>
    </row>
    <row r="44" spans="1:13" ht="14.1" customHeight="1">
      <c r="A44" s="128" t="s">
        <v>281</v>
      </c>
      <c r="B44" s="129" t="s">
        <v>282</v>
      </c>
      <c r="C44" s="130">
        <v>425579</v>
      </c>
      <c r="D44" s="130">
        <v>13179222</v>
      </c>
      <c r="E44" s="131">
        <v>3.2000000000000001E-2</v>
      </c>
      <c r="F44" s="131">
        <v>3.4000000000000002E-2</v>
      </c>
      <c r="G44" s="131">
        <v>3.4000000000000002E-2</v>
      </c>
      <c r="H44" s="132">
        <v>3.3000000000000002E-2</v>
      </c>
      <c r="I44" s="132">
        <v>3.1906166280122834E-2</v>
      </c>
      <c r="J44" s="132">
        <v>3.3031798375429147E-2</v>
      </c>
      <c r="K44" s="117"/>
      <c r="L44" s="117"/>
    </row>
    <row r="45" spans="1:13" ht="14.1" customHeight="1">
      <c r="A45" s="128" t="s">
        <v>283</v>
      </c>
      <c r="B45" s="133" t="s">
        <v>284</v>
      </c>
      <c r="C45" s="130">
        <v>196186</v>
      </c>
      <c r="D45" s="130">
        <v>7898414</v>
      </c>
      <c r="E45" s="131">
        <v>2.4E-2</v>
      </c>
      <c r="F45" s="131">
        <v>2.5000000000000001E-2</v>
      </c>
      <c r="G45" s="131">
        <v>2.3E-2</v>
      </c>
      <c r="H45" s="132">
        <v>2.3E-2</v>
      </c>
      <c r="I45" s="132">
        <v>2.4025988434791486E-2</v>
      </c>
      <c r="J45" s="132">
        <v>2.4345262874813499E-2</v>
      </c>
      <c r="K45" s="117"/>
      <c r="L45" s="117"/>
    </row>
    <row r="46" spans="1:13" ht="14.1" customHeight="1">
      <c r="A46" s="128" t="s">
        <v>285</v>
      </c>
      <c r="B46" s="133" t="s">
        <v>286</v>
      </c>
      <c r="C46" s="130">
        <v>223486</v>
      </c>
      <c r="D46" s="130">
        <v>10013095</v>
      </c>
      <c r="E46" s="131">
        <v>2.1999999999999999E-2</v>
      </c>
      <c r="F46" s="131">
        <v>2.8000000000000001E-2</v>
      </c>
      <c r="G46" s="131">
        <v>2.9000000000000001E-2</v>
      </c>
      <c r="H46" s="132">
        <v>2.5000000000000001E-2</v>
      </c>
      <c r="I46" s="132">
        <v>2.1795531240638089E-2</v>
      </c>
      <c r="J46" s="132">
        <v>2.22131286057289E-2</v>
      </c>
      <c r="K46" s="117"/>
      <c r="L46" s="117"/>
    </row>
    <row r="47" spans="1:13" ht="14.1" customHeight="1">
      <c r="A47" s="128" t="s">
        <v>287</v>
      </c>
      <c r="B47" s="133" t="s">
        <v>288</v>
      </c>
      <c r="C47" s="130">
        <v>131972</v>
      </c>
      <c r="D47" s="130">
        <v>6260999</v>
      </c>
      <c r="E47" s="131">
        <v>2.1000000000000001E-2</v>
      </c>
      <c r="F47" s="131">
        <v>2.4E-2</v>
      </c>
      <c r="G47" s="131">
        <v>2.5000000000000001E-2</v>
      </c>
      <c r="H47" s="132">
        <v>0.02</v>
      </c>
      <c r="I47" s="132">
        <v>1.8599468854276137E-2</v>
      </c>
      <c r="J47" s="132">
        <v>1.9894644270987184E-2</v>
      </c>
      <c r="K47" s="117"/>
      <c r="L47" s="117"/>
    </row>
    <row r="48" spans="1:13" ht="14.1" customHeight="1">
      <c r="A48" s="128" t="s">
        <v>289</v>
      </c>
      <c r="B48" s="133" t="s">
        <v>290</v>
      </c>
      <c r="C48" s="130">
        <v>290521</v>
      </c>
      <c r="D48" s="130">
        <v>13057983</v>
      </c>
      <c r="E48" s="131">
        <v>2.1999999999999999E-2</v>
      </c>
      <c r="F48" s="131">
        <v>2.5999999999999999E-2</v>
      </c>
      <c r="G48" s="131">
        <v>2.7E-2</v>
      </c>
      <c r="H48" s="132">
        <v>2.5999999999999999E-2</v>
      </c>
      <c r="I48" s="132">
        <v>2.1287394648165373E-2</v>
      </c>
      <c r="J48" s="132">
        <v>2.2359881380962867E-2</v>
      </c>
      <c r="K48" s="117"/>
      <c r="L48" s="117"/>
    </row>
    <row r="49" spans="1:13" ht="14.1" customHeight="1">
      <c r="A49" s="128" t="s">
        <v>291</v>
      </c>
      <c r="B49" s="133" t="s">
        <v>292</v>
      </c>
      <c r="C49" s="130">
        <v>431586</v>
      </c>
      <c r="D49" s="130">
        <v>14510956</v>
      </c>
      <c r="E49" s="131">
        <v>2.9000000000000001E-2</v>
      </c>
      <c r="F49" s="131">
        <v>3.5000000000000003E-2</v>
      </c>
      <c r="G49" s="131">
        <v>3.4000000000000002E-2</v>
      </c>
      <c r="H49" s="132">
        <v>3.2000000000000001E-2</v>
      </c>
      <c r="I49" s="132">
        <v>2.6910365163812223E-2</v>
      </c>
      <c r="J49" s="132">
        <v>2.7257920721719193E-2</v>
      </c>
      <c r="K49" s="117"/>
      <c r="L49" s="117"/>
    </row>
    <row r="50" spans="1:13" ht="14.1" customHeight="1">
      <c r="A50" s="128" t="s">
        <v>293</v>
      </c>
      <c r="B50" s="133" t="s">
        <v>294</v>
      </c>
      <c r="C50" s="130">
        <v>239912</v>
      </c>
      <c r="D50" s="130">
        <v>10575976</v>
      </c>
      <c r="E50" s="131">
        <v>2.1999999999999999E-2</v>
      </c>
      <c r="F50" s="131">
        <v>3.3000000000000002E-2</v>
      </c>
      <c r="G50" s="131">
        <v>2.7E-2</v>
      </c>
      <c r="H50" s="132">
        <v>2.4E-2</v>
      </c>
      <c r="I50" s="132">
        <v>1.9872376807835112E-2</v>
      </c>
      <c r="J50" s="132">
        <v>2.2904440597251229E-2</v>
      </c>
      <c r="K50" s="117"/>
      <c r="L50" s="117"/>
    </row>
    <row r="51" spans="1:13" ht="14.1" customHeight="1">
      <c r="A51" s="128" t="s">
        <v>295</v>
      </c>
      <c r="B51" s="133" t="s">
        <v>296</v>
      </c>
      <c r="C51" s="130">
        <v>219277</v>
      </c>
      <c r="D51" s="130">
        <v>13577778</v>
      </c>
      <c r="E51" s="131">
        <v>1.6E-2</v>
      </c>
      <c r="F51" s="131">
        <v>0.02</v>
      </c>
      <c r="G51" s="131">
        <v>0.02</v>
      </c>
      <c r="H51" s="132">
        <v>0.02</v>
      </c>
      <c r="I51" s="132">
        <v>1.8274603102759347E-2</v>
      </c>
      <c r="J51" s="132">
        <v>1.586241236135174E-2</v>
      </c>
      <c r="K51" s="117"/>
      <c r="L51" s="117"/>
    </row>
    <row r="52" spans="1:13" ht="14.1" customHeight="1">
      <c r="A52" s="128" t="s">
        <v>297</v>
      </c>
      <c r="B52" s="133" t="s">
        <v>298</v>
      </c>
      <c r="C52" s="130">
        <v>326210</v>
      </c>
      <c r="D52" s="130">
        <v>14319643</v>
      </c>
      <c r="E52" s="131">
        <v>2.1999999999999999E-2</v>
      </c>
      <c r="F52" s="131">
        <v>2.4E-2</v>
      </c>
      <c r="G52" s="131">
        <v>2.3E-2</v>
      </c>
      <c r="H52" s="132">
        <v>2.1999999999999999E-2</v>
      </c>
      <c r="I52" s="132">
        <v>2.0154881464489186E-2</v>
      </c>
      <c r="J52" s="132">
        <v>2.1737283788783174E-2</v>
      </c>
      <c r="K52" s="117"/>
      <c r="L52" s="117"/>
    </row>
    <row r="53" spans="1:13" ht="14.1" customHeight="1">
      <c r="A53" s="128" t="s">
        <v>299</v>
      </c>
      <c r="B53" s="133" t="s">
        <v>300</v>
      </c>
      <c r="C53" s="130">
        <v>139634</v>
      </c>
      <c r="D53" s="130">
        <v>8125339</v>
      </c>
      <c r="E53" s="131">
        <v>1.7000000000000001E-2</v>
      </c>
      <c r="F53" s="131">
        <v>1.9E-2</v>
      </c>
      <c r="G53" s="131">
        <v>1.9E-2</v>
      </c>
      <c r="H53" s="132">
        <v>1.9E-2</v>
      </c>
      <c r="I53" s="132">
        <v>1.9070647708839612E-2</v>
      </c>
      <c r="J53" s="132">
        <v>1.9238328895827817E-2</v>
      </c>
      <c r="K53" s="117"/>
      <c r="L53" s="117"/>
    </row>
    <row r="54" spans="1:13" ht="14.1" customHeight="1">
      <c r="A54" s="128" t="s">
        <v>301</v>
      </c>
      <c r="B54" s="133" t="s">
        <v>302</v>
      </c>
      <c r="C54" s="130">
        <v>123485</v>
      </c>
      <c r="D54" s="130">
        <v>5635578</v>
      </c>
      <c r="E54" s="131">
        <v>2.1000000000000001E-2</v>
      </c>
      <c r="F54" s="131">
        <v>2.3E-2</v>
      </c>
      <c r="G54" s="131">
        <v>2.3E-2</v>
      </c>
      <c r="H54" s="132">
        <v>0.02</v>
      </c>
      <c r="I54" s="132">
        <v>2.1088389454665634E-2</v>
      </c>
      <c r="J54" s="132">
        <v>2.0362819551078326E-2</v>
      </c>
      <c r="K54" s="117"/>
      <c r="L54" s="117"/>
    </row>
    <row r="55" spans="1:13" ht="14.1" customHeight="1">
      <c r="A55" s="128" t="s">
        <v>303</v>
      </c>
      <c r="B55" s="133" t="s">
        <v>304</v>
      </c>
      <c r="C55" s="130">
        <v>210806</v>
      </c>
      <c r="D55" s="130">
        <v>9062293</v>
      </c>
      <c r="E55" s="131">
        <v>2.3E-2</v>
      </c>
      <c r="F55" s="131">
        <v>2.9000000000000001E-2</v>
      </c>
      <c r="G55" s="131">
        <v>2.7E-2</v>
      </c>
      <c r="H55" s="132">
        <v>2.5999999999999999E-2</v>
      </c>
      <c r="I55" s="132">
        <v>2.5402123776544244E-2</v>
      </c>
      <c r="J55" s="132">
        <v>2.5915318467902328E-2</v>
      </c>
      <c r="K55" s="117"/>
      <c r="L55" s="117"/>
    </row>
    <row r="56" spans="1:13" ht="14.1" customHeight="1">
      <c r="A56" s="128" t="s">
        <v>305</v>
      </c>
      <c r="B56" s="133" t="s">
        <v>306</v>
      </c>
      <c r="C56" s="130">
        <v>192293</v>
      </c>
      <c r="D56" s="130">
        <v>9736799</v>
      </c>
      <c r="E56" s="131">
        <v>1.9E-2</v>
      </c>
      <c r="F56" s="131">
        <v>2.3E-2</v>
      </c>
      <c r="G56" s="131">
        <v>2.1999999999999999E-2</v>
      </c>
      <c r="H56" s="132">
        <v>2.1000000000000001E-2</v>
      </c>
      <c r="I56" s="132">
        <v>2.0610323057426088E-2</v>
      </c>
      <c r="J56" s="132">
        <v>2.1957094391623584E-2</v>
      </c>
      <c r="K56" s="117"/>
      <c r="L56" s="117"/>
    </row>
    <row r="57" spans="1:13" ht="14.1" customHeight="1">
      <c r="A57" s="128" t="s">
        <v>307</v>
      </c>
      <c r="B57" s="133" t="s">
        <v>308</v>
      </c>
      <c r="C57" s="130">
        <v>149233</v>
      </c>
      <c r="D57" s="130">
        <v>7274783</v>
      </c>
      <c r="E57" s="131">
        <v>0.02</v>
      </c>
      <c r="F57" s="131">
        <v>2.3E-2</v>
      </c>
      <c r="G57" s="131">
        <v>2.3E-2</v>
      </c>
      <c r="H57" s="132">
        <v>0.02</v>
      </c>
      <c r="I57" s="132">
        <v>1.8962297370804407E-2</v>
      </c>
      <c r="J57" s="132">
        <v>1.981073433768343E-2</v>
      </c>
      <c r="K57" s="117"/>
      <c r="L57" s="117"/>
    </row>
    <row r="58" spans="1:13" ht="14.1" customHeight="1">
      <c r="A58" s="197" t="s">
        <v>234</v>
      </c>
      <c r="B58" s="198"/>
      <c r="C58" s="134">
        <f>SUM(C44:C57)</f>
        <v>3300180</v>
      </c>
      <c r="D58" s="134">
        <f>SUM(D44:D57)</f>
        <v>143228858</v>
      </c>
      <c r="E58" s="131">
        <f>IF(ISERR(C58/D58),"－　  　",C58/D58)</f>
        <v>2.3041306382544782E-2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2.5900000000000006E-2</v>
      </c>
    </row>
    <row r="62" spans="1:13" ht="14.1" customHeight="1">
      <c r="A62" s="128" t="s">
        <v>310</v>
      </c>
      <c r="B62" s="129" t="s">
        <v>311</v>
      </c>
      <c r="C62" s="130">
        <v>333750</v>
      </c>
      <c r="D62" s="130">
        <v>11186876</v>
      </c>
      <c r="E62" s="131">
        <v>2.9000000000000001E-2</v>
      </c>
      <c r="F62" s="131">
        <v>3.2000000000000001E-2</v>
      </c>
      <c r="G62" s="131">
        <v>3.4000000000000002E-2</v>
      </c>
      <c r="H62" s="132">
        <v>3.3000000000000002E-2</v>
      </c>
      <c r="I62" s="132">
        <v>3.2945084973273565E-2</v>
      </c>
      <c r="J62" s="132">
        <v>3.0586967018681827E-2</v>
      </c>
      <c r="K62" s="117"/>
      <c r="L62" s="117"/>
    </row>
    <row r="63" spans="1:13" ht="14.1" customHeight="1">
      <c r="A63" s="128" t="s">
        <v>312</v>
      </c>
      <c r="B63" s="133" t="s">
        <v>313</v>
      </c>
      <c r="C63" s="130">
        <v>537907</v>
      </c>
      <c r="D63" s="130">
        <v>14860446</v>
      </c>
      <c r="E63" s="131">
        <v>3.5999999999999997E-2</v>
      </c>
      <c r="F63" s="131">
        <v>3.5999999999999997E-2</v>
      </c>
      <c r="G63" s="131">
        <v>3.6999999999999998E-2</v>
      </c>
      <c r="H63" s="132">
        <v>3.4000000000000002E-2</v>
      </c>
      <c r="I63" s="132">
        <v>3.3324695516973306E-2</v>
      </c>
      <c r="J63" s="132">
        <v>3.3798884004716735E-2</v>
      </c>
      <c r="K63" s="117"/>
      <c r="L63" s="117"/>
    </row>
    <row r="64" spans="1:13" ht="14.1" customHeight="1">
      <c r="A64" s="128" t="s">
        <v>314</v>
      </c>
      <c r="B64" s="133" t="s">
        <v>315</v>
      </c>
      <c r="C64" s="130">
        <v>358014</v>
      </c>
      <c r="D64" s="130">
        <v>13266277</v>
      </c>
      <c r="E64" s="131">
        <v>2.5999999999999999E-2</v>
      </c>
      <c r="F64" s="131">
        <v>2.8000000000000001E-2</v>
      </c>
      <c r="G64" s="131">
        <v>2.8000000000000001E-2</v>
      </c>
      <c r="H64" s="132">
        <v>2.4E-2</v>
      </c>
      <c r="I64" s="132">
        <v>2.4722083155893932E-2</v>
      </c>
      <c r="J64" s="132">
        <v>2.6710467684864788E-2</v>
      </c>
      <c r="K64" s="117"/>
      <c r="L64" s="117"/>
    </row>
    <row r="65" spans="1:12" ht="14.1" customHeight="1">
      <c r="A65" s="128" t="s">
        <v>316</v>
      </c>
      <c r="B65" s="133" t="s">
        <v>317</v>
      </c>
      <c r="C65" s="130">
        <v>401336</v>
      </c>
      <c r="D65" s="130">
        <v>14036619</v>
      </c>
      <c r="E65" s="131">
        <v>2.8000000000000001E-2</v>
      </c>
      <c r="F65" s="131">
        <v>3.1E-2</v>
      </c>
      <c r="G65" s="131">
        <v>0.03</v>
      </c>
      <c r="H65" s="132">
        <v>2.5999999999999999E-2</v>
      </c>
      <c r="I65" s="132">
        <v>2.3403311739726498E-2</v>
      </c>
      <c r="J65" s="132">
        <v>2.7499196451801957E-2</v>
      </c>
      <c r="K65" s="117"/>
      <c r="L65" s="117"/>
    </row>
    <row r="66" spans="1:12" ht="14.1" customHeight="1">
      <c r="A66" s="128" t="s">
        <v>318</v>
      </c>
      <c r="B66" s="133" t="s">
        <v>319</v>
      </c>
      <c r="C66" s="130">
        <v>468606</v>
      </c>
      <c r="D66" s="130">
        <v>18097332</v>
      </c>
      <c r="E66" s="131">
        <v>2.5000000000000001E-2</v>
      </c>
      <c r="F66" s="131">
        <v>2.8000000000000001E-2</v>
      </c>
      <c r="G66" s="131">
        <v>2.9000000000000001E-2</v>
      </c>
      <c r="H66" s="132">
        <v>2.7E-2</v>
      </c>
      <c r="I66" s="132">
        <v>2.5273879538143151E-2</v>
      </c>
      <c r="J66" s="132">
        <v>2.9769209168405052E-2</v>
      </c>
      <c r="K66" s="117"/>
      <c r="L66" s="117"/>
    </row>
    <row r="67" spans="1:12" ht="14.1" customHeight="1">
      <c r="A67" s="128" t="s">
        <v>320</v>
      </c>
      <c r="B67" s="133" t="s">
        <v>321</v>
      </c>
      <c r="C67" s="130">
        <v>297323</v>
      </c>
      <c r="D67" s="130">
        <v>13485028</v>
      </c>
      <c r="E67" s="131">
        <v>2.1999999999999999E-2</v>
      </c>
      <c r="F67" s="131">
        <v>2.5999999999999999E-2</v>
      </c>
      <c r="G67" s="131">
        <v>0.02</v>
      </c>
      <c r="H67" s="132">
        <v>1.9E-2</v>
      </c>
      <c r="I67" s="132">
        <v>1.6537701489319396E-2</v>
      </c>
      <c r="J67" s="132">
        <v>2.0459436798413558E-2</v>
      </c>
      <c r="K67" s="117"/>
      <c r="L67" s="117"/>
    </row>
    <row r="68" spans="1:12" ht="14.1" customHeight="1">
      <c r="A68" s="128" t="s">
        <v>322</v>
      </c>
      <c r="B68" s="133" t="s">
        <v>323</v>
      </c>
      <c r="C68" s="130">
        <v>260889</v>
      </c>
      <c r="D68" s="130">
        <v>11110769</v>
      </c>
      <c r="E68" s="131">
        <v>2.3E-2</v>
      </c>
      <c r="F68" s="131">
        <v>2.5999999999999999E-2</v>
      </c>
      <c r="G68" s="131">
        <v>2.4E-2</v>
      </c>
      <c r="H68" s="132">
        <v>2.4E-2</v>
      </c>
      <c r="I68" s="132">
        <v>1.9831297227249158E-2</v>
      </c>
      <c r="J68" s="132">
        <v>2.1155013932527892E-2</v>
      </c>
      <c r="K68" s="117"/>
      <c r="L68" s="117"/>
    </row>
    <row r="69" spans="1:12" ht="14.1" customHeight="1">
      <c r="A69" s="128" t="s">
        <v>324</v>
      </c>
      <c r="B69" s="133" t="s">
        <v>325</v>
      </c>
      <c r="C69" s="130">
        <v>403282</v>
      </c>
      <c r="D69" s="130">
        <v>17215442</v>
      </c>
      <c r="E69" s="131">
        <v>2.3E-2</v>
      </c>
      <c r="F69" s="131">
        <v>2.5999999999999999E-2</v>
      </c>
      <c r="G69" s="131">
        <v>2.5999999999999999E-2</v>
      </c>
      <c r="H69" s="132">
        <v>2.1999999999999999E-2</v>
      </c>
      <c r="I69" s="132">
        <v>2.1640404261241974E-2</v>
      </c>
      <c r="J69" s="132">
        <v>2.2214649211157969E-2</v>
      </c>
      <c r="K69" s="117"/>
      <c r="L69" s="117"/>
    </row>
    <row r="70" spans="1:12" ht="14.1" customHeight="1">
      <c r="A70" s="128" t="s">
        <v>326</v>
      </c>
      <c r="B70" s="133" t="s">
        <v>327</v>
      </c>
      <c r="C70" s="130">
        <v>436618</v>
      </c>
      <c r="D70" s="130">
        <v>11239469</v>
      </c>
      <c r="E70" s="131">
        <v>3.7999999999999999E-2</v>
      </c>
      <c r="F70" s="131">
        <v>4.4999999999999998E-2</v>
      </c>
      <c r="G70" s="131">
        <v>4.2000000000000003E-2</v>
      </c>
      <c r="H70" s="132">
        <v>3.9E-2</v>
      </c>
      <c r="I70" s="132">
        <v>3.327214055747494E-2</v>
      </c>
      <c r="J70" s="132">
        <v>3.4135288912777742E-2</v>
      </c>
      <c r="K70" s="117"/>
      <c r="L70" s="117"/>
    </row>
    <row r="71" spans="1:12" ht="14.1" customHeight="1">
      <c r="A71" s="128" t="s">
        <v>328</v>
      </c>
      <c r="B71" s="133" t="s">
        <v>329</v>
      </c>
      <c r="C71" s="130">
        <v>335218</v>
      </c>
      <c r="D71" s="130">
        <v>16077552</v>
      </c>
      <c r="E71" s="131">
        <v>0.02</v>
      </c>
      <c r="F71" s="131">
        <v>2.5999999999999999E-2</v>
      </c>
      <c r="G71" s="131">
        <v>2.4E-2</v>
      </c>
      <c r="H71" s="132">
        <v>2.4E-2</v>
      </c>
      <c r="I71" s="132">
        <v>1.9799593360240342E-2</v>
      </c>
      <c r="J71" s="132">
        <v>2.0426863921838848E-2</v>
      </c>
      <c r="K71" s="117"/>
      <c r="L71" s="117"/>
    </row>
    <row r="72" spans="1:12" ht="14.1" customHeight="1">
      <c r="A72" s="128" t="s">
        <v>330</v>
      </c>
      <c r="B72" s="133" t="s">
        <v>331</v>
      </c>
      <c r="C72" s="130">
        <v>412180</v>
      </c>
      <c r="D72" s="130">
        <v>15038739</v>
      </c>
      <c r="E72" s="131">
        <v>2.7E-2</v>
      </c>
      <c r="F72" s="131">
        <v>3.3000000000000002E-2</v>
      </c>
      <c r="G72" s="131">
        <v>3.1E-2</v>
      </c>
      <c r="H72" s="132">
        <v>3.1E-2</v>
      </c>
      <c r="I72" s="132">
        <v>3.1035432625591379E-2</v>
      </c>
      <c r="J72" s="132">
        <v>2.9894328660331669E-2</v>
      </c>
      <c r="K72" s="117"/>
      <c r="L72" s="117"/>
    </row>
    <row r="73" spans="1:12" ht="14.1" customHeight="1">
      <c r="A73" s="128" t="s">
        <v>332</v>
      </c>
      <c r="B73" s="133" t="s">
        <v>333</v>
      </c>
      <c r="C73" s="130">
        <v>336120</v>
      </c>
      <c r="D73" s="130">
        <v>13700606</v>
      </c>
      <c r="E73" s="131">
        <v>2.4E-2</v>
      </c>
      <c r="F73" s="131">
        <v>2.5999999999999999E-2</v>
      </c>
      <c r="G73" s="131">
        <v>2.5999999999999999E-2</v>
      </c>
      <c r="H73" s="132">
        <v>2.8000000000000001E-2</v>
      </c>
      <c r="I73" s="132">
        <v>2.6918194671240344E-2</v>
      </c>
      <c r="J73" s="132">
        <v>2.7216086259653213E-2</v>
      </c>
      <c r="K73" s="117"/>
      <c r="L73" s="117"/>
    </row>
    <row r="74" spans="1:12" ht="14.1" customHeight="1">
      <c r="A74" s="128" t="s">
        <v>334</v>
      </c>
      <c r="B74" s="133" t="s">
        <v>335</v>
      </c>
      <c r="C74" s="130">
        <v>509410</v>
      </c>
      <c r="D74" s="130">
        <v>18452019</v>
      </c>
      <c r="E74" s="131">
        <v>2.7E-2</v>
      </c>
      <c r="F74" s="131">
        <v>3.1E-2</v>
      </c>
      <c r="G74" s="131">
        <v>3.2000000000000001E-2</v>
      </c>
      <c r="H74" s="132">
        <v>2.8000000000000001E-2</v>
      </c>
      <c r="I74" s="132">
        <v>3.0242499791537539E-2</v>
      </c>
      <c r="J74" s="132">
        <v>2.9863450675525087E-2</v>
      </c>
      <c r="K74" s="117"/>
      <c r="L74" s="117"/>
    </row>
    <row r="75" spans="1:12" ht="14.1" customHeight="1">
      <c r="A75" s="128" t="s">
        <v>336</v>
      </c>
      <c r="B75" s="133" t="s">
        <v>337</v>
      </c>
      <c r="C75" s="130">
        <v>353380</v>
      </c>
      <c r="D75" s="130">
        <v>13838118</v>
      </c>
      <c r="E75" s="131">
        <v>2.5000000000000001E-2</v>
      </c>
      <c r="F75" s="131">
        <v>2.8000000000000001E-2</v>
      </c>
      <c r="G75" s="131">
        <v>2.9000000000000001E-2</v>
      </c>
      <c r="H75" s="132">
        <v>2.5000000000000001E-2</v>
      </c>
      <c r="I75" s="132">
        <v>2.3900762920930217E-2</v>
      </c>
      <c r="J75" s="132">
        <v>2.3275801433669547E-2</v>
      </c>
      <c r="K75" s="117"/>
      <c r="L75" s="117"/>
    </row>
    <row r="76" spans="1:12" ht="14.1" customHeight="1">
      <c r="A76" s="128" t="s">
        <v>338</v>
      </c>
      <c r="B76" s="133" t="s">
        <v>339</v>
      </c>
      <c r="C76" s="130">
        <v>292255</v>
      </c>
      <c r="D76" s="130">
        <v>13236572</v>
      </c>
      <c r="E76" s="131">
        <v>2.1999999999999999E-2</v>
      </c>
      <c r="F76" s="131">
        <v>2.4E-2</v>
      </c>
      <c r="G76" s="131">
        <v>2.3E-2</v>
      </c>
      <c r="H76" s="132">
        <v>2.1000000000000001E-2</v>
      </c>
      <c r="I76" s="132">
        <v>2.1076306592820747E-2</v>
      </c>
      <c r="J76" s="132">
        <v>2.0107062568945844E-2</v>
      </c>
      <c r="K76" s="117"/>
      <c r="L76" s="117"/>
    </row>
    <row r="77" spans="1:12" ht="14.1" customHeight="1">
      <c r="A77" s="128" t="s">
        <v>340</v>
      </c>
      <c r="B77" s="133" t="s">
        <v>341</v>
      </c>
      <c r="C77" s="130">
        <v>327361</v>
      </c>
      <c r="D77" s="130">
        <v>11619147</v>
      </c>
      <c r="E77" s="131">
        <v>2.8000000000000001E-2</v>
      </c>
      <c r="F77" s="131">
        <v>3.3000000000000002E-2</v>
      </c>
      <c r="G77" s="131">
        <v>3.3000000000000002E-2</v>
      </c>
      <c r="H77" s="132">
        <v>0.03</v>
      </c>
      <c r="I77" s="132">
        <v>2.8008637463461442E-2</v>
      </c>
      <c r="J77" s="132">
        <v>2.9299626006158604E-2</v>
      </c>
      <c r="K77" s="117"/>
      <c r="L77" s="117"/>
    </row>
    <row r="78" spans="1:12" ht="14.1" customHeight="1">
      <c r="A78" s="128" t="s">
        <v>342</v>
      </c>
      <c r="B78" s="133" t="s">
        <v>343</v>
      </c>
      <c r="C78" s="130">
        <v>342933</v>
      </c>
      <c r="D78" s="130">
        <v>14241565</v>
      </c>
      <c r="E78" s="131">
        <v>2.4E-2</v>
      </c>
      <c r="F78" s="131">
        <v>2.5000000000000001E-2</v>
      </c>
      <c r="G78" s="131">
        <v>2.7E-2</v>
      </c>
      <c r="H78" s="132">
        <v>2.5999999999999999E-2</v>
      </c>
      <c r="I78" s="132">
        <v>2.4584348229512148E-2</v>
      </c>
      <c r="J78" s="132">
        <v>2.4281616036394088E-2</v>
      </c>
      <c r="K78" s="117"/>
      <c r="L78" s="117"/>
    </row>
    <row r="79" spans="1:12" ht="14.1" customHeight="1">
      <c r="A79" s="128" t="s">
        <v>344</v>
      </c>
      <c r="B79" s="133" t="s">
        <v>345</v>
      </c>
      <c r="C79" s="130">
        <v>268647</v>
      </c>
      <c r="D79" s="130">
        <v>12227217</v>
      </c>
      <c r="E79" s="131">
        <v>2.1000000000000001E-2</v>
      </c>
      <c r="F79" s="131">
        <v>2.1999999999999999E-2</v>
      </c>
      <c r="G79" s="131">
        <v>2.3E-2</v>
      </c>
      <c r="H79" s="132">
        <v>1.9E-2</v>
      </c>
      <c r="I79" s="132">
        <v>1.7668671316014257E-2</v>
      </c>
      <c r="J79" s="132">
        <v>2.0065165756702478E-2</v>
      </c>
      <c r="K79" s="117"/>
      <c r="L79" s="117"/>
    </row>
    <row r="80" spans="1:12" ht="14.1" customHeight="1">
      <c r="A80" s="128" t="s">
        <v>346</v>
      </c>
      <c r="B80" s="133" t="s">
        <v>347</v>
      </c>
      <c r="C80" s="130">
        <v>358159</v>
      </c>
      <c r="D80" s="130">
        <v>13638338</v>
      </c>
      <c r="E80" s="131">
        <v>2.5999999999999999E-2</v>
      </c>
      <c r="F80" s="131">
        <v>0.03</v>
      </c>
      <c r="G80" s="131">
        <v>3.3000000000000002E-2</v>
      </c>
      <c r="H80" s="132">
        <v>3.1E-2</v>
      </c>
      <c r="I80" s="132">
        <v>2.8518872055796708E-2</v>
      </c>
      <c r="J80" s="132">
        <v>3.0190036398470631E-2</v>
      </c>
      <c r="K80" s="117"/>
      <c r="L80" s="117"/>
    </row>
    <row r="81" spans="1:13" ht="14.1" customHeight="1">
      <c r="A81" s="128" t="s">
        <v>348</v>
      </c>
      <c r="B81" s="133" t="s">
        <v>349</v>
      </c>
      <c r="C81" s="130">
        <v>424324</v>
      </c>
      <c r="D81" s="130">
        <v>17065618</v>
      </c>
      <c r="E81" s="131">
        <v>2.4E-2</v>
      </c>
      <c r="F81" s="131">
        <v>2.7E-2</v>
      </c>
      <c r="G81" s="131">
        <v>0.03</v>
      </c>
      <c r="H81" s="132">
        <v>2.7E-2</v>
      </c>
      <c r="I81" s="132">
        <v>2.8091135576500746E-2</v>
      </c>
      <c r="J81" s="132">
        <v>2.9020278516346285E-2</v>
      </c>
      <c r="K81" s="117"/>
      <c r="L81" s="117"/>
    </row>
    <row r="82" spans="1:13" ht="14.1" customHeight="1">
      <c r="A82" s="197" t="s">
        <v>234</v>
      </c>
      <c r="B82" s="198"/>
      <c r="C82" s="134">
        <f>SUM(C62:C81)</f>
        <v>7457712</v>
      </c>
      <c r="D82" s="134">
        <f>SUM(D62:D81)</f>
        <v>283633749</v>
      </c>
      <c r="E82" s="131">
        <f>IF(ISERR(C82/D82),"－　  　",C82/D82)</f>
        <v>2.6293457764788069E-2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2.4363636363636362E-2</v>
      </c>
    </row>
    <row r="86" spans="1:13" ht="14.1" customHeight="1">
      <c r="A86" s="128" t="s">
        <v>351</v>
      </c>
      <c r="B86" s="129" t="s">
        <v>352</v>
      </c>
      <c r="C86" s="130">
        <v>486488</v>
      </c>
      <c r="D86" s="130">
        <v>20276191</v>
      </c>
      <c r="E86" s="131">
        <v>2.3E-2</v>
      </c>
      <c r="F86" s="131">
        <v>2.8000000000000001E-2</v>
      </c>
      <c r="G86" s="131">
        <v>2.8000000000000001E-2</v>
      </c>
      <c r="H86" s="132">
        <v>2.5000000000000001E-2</v>
      </c>
      <c r="I86" s="132">
        <v>2.6995302599694314E-2</v>
      </c>
      <c r="J86" s="132">
        <v>2.7979476076444309E-2</v>
      </c>
      <c r="K86" s="117"/>
      <c r="L86" s="117"/>
    </row>
    <row r="87" spans="1:13" ht="14.1" customHeight="1">
      <c r="A87" s="128" t="s">
        <v>353</v>
      </c>
      <c r="B87" s="133" t="s">
        <v>354</v>
      </c>
      <c r="C87" s="130">
        <v>1619939</v>
      </c>
      <c r="D87" s="130">
        <v>45637908</v>
      </c>
      <c r="E87" s="131">
        <v>3.5000000000000003E-2</v>
      </c>
      <c r="F87" s="131">
        <v>3.9E-2</v>
      </c>
      <c r="G87" s="131">
        <v>3.6999999999999998E-2</v>
      </c>
      <c r="H87" s="132">
        <v>3.5000000000000003E-2</v>
      </c>
      <c r="I87" s="132">
        <v>3.0872829831662955E-2</v>
      </c>
      <c r="J87" s="132">
        <v>3.0246126496666415E-2</v>
      </c>
      <c r="K87" s="117"/>
      <c r="L87" s="117"/>
    </row>
    <row r="88" spans="1:13" ht="14.1" customHeight="1">
      <c r="A88" s="128" t="s">
        <v>355</v>
      </c>
      <c r="B88" s="133" t="s">
        <v>356</v>
      </c>
      <c r="C88" s="130">
        <v>343040</v>
      </c>
      <c r="D88" s="130">
        <v>17720887</v>
      </c>
      <c r="E88" s="131">
        <v>1.9E-2</v>
      </c>
      <c r="F88" s="131">
        <v>2.4E-2</v>
      </c>
      <c r="G88" s="131">
        <v>2.3E-2</v>
      </c>
      <c r="H88" s="132">
        <v>2.1999999999999999E-2</v>
      </c>
      <c r="I88" s="132">
        <v>1.849690153117341E-2</v>
      </c>
      <c r="J88" s="132">
        <v>1.9938315449318518E-2</v>
      </c>
      <c r="K88" s="117"/>
      <c r="L88" s="117"/>
    </row>
    <row r="89" spans="1:13" ht="14.1" customHeight="1">
      <c r="A89" s="128" t="s">
        <v>357</v>
      </c>
      <c r="B89" s="133" t="s">
        <v>358</v>
      </c>
      <c r="C89" s="130">
        <v>536584</v>
      </c>
      <c r="D89" s="130">
        <v>19150017</v>
      </c>
      <c r="E89" s="131">
        <v>2.8000000000000001E-2</v>
      </c>
      <c r="F89" s="131">
        <v>3.4000000000000002E-2</v>
      </c>
      <c r="G89" s="131">
        <v>3.3000000000000002E-2</v>
      </c>
      <c r="H89" s="132">
        <v>0.03</v>
      </c>
      <c r="I89" s="132">
        <v>3.3006381482084124E-2</v>
      </c>
      <c r="J89" s="132">
        <v>3.3000725624698135E-2</v>
      </c>
      <c r="K89" s="117"/>
      <c r="L89" s="117"/>
    </row>
    <row r="90" spans="1:13" ht="14.1" customHeight="1">
      <c r="A90" s="128" t="s">
        <v>359</v>
      </c>
      <c r="B90" s="133" t="s">
        <v>360</v>
      </c>
      <c r="C90" s="130">
        <v>721997</v>
      </c>
      <c r="D90" s="130">
        <v>23960429</v>
      </c>
      <c r="E90" s="131">
        <v>0.03</v>
      </c>
      <c r="F90" s="131">
        <v>2.7E-2</v>
      </c>
      <c r="G90" s="131">
        <v>3.2000000000000001E-2</v>
      </c>
      <c r="H90" s="132">
        <v>3.1E-2</v>
      </c>
      <c r="I90" s="132">
        <v>2.9125940685274156E-2</v>
      </c>
      <c r="J90" s="132">
        <v>3.0065343517957203E-2</v>
      </c>
      <c r="K90" s="117"/>
      <c r="L90" s="117"/>
    </row>
    <row r="91" spans="1:13" ht="14.1" customHeight="1">
      <c r="A91" s="128" t="s">
        <v>361</v>
      </c>
      <c r="B91" s="133" t="s">
        <v>362</v>
      </c>
      <c r="C91" s="130">
        <v>361280</v>
      </c>
      <c r="D91" s="130">
        <v>18006098</v>
      </c>
      <c r="E91" s="131">
        <v>0.02</v>
      </c>
      <c r="F91" s="131">
        <v>2.1999999999999999E-2</v>
      </c>
      <c r="G91" s="131">
        <v>1.9E-2</v>
      </c>
      <c r="H91" s="132">
        <v>1.9E-2</v>
      </c>
      <c r="I91" s="132">
        <v>1.6025059251230402E-2</v>
      </c>
      <c r="J91" s="132">
        <v>1.8002288662169505E-2</v>
      </c>
      <c r="K91" s="117"/>
      <c r="L91" s="117"/>
    </row>
    <row r="92" spans="1:13" ht="14.1" customHeight="1">
      <c r="A92" s="128" t="s">
        <v>363</v>
      </c>
      <c r="B92" s="133" t="s">
        <v>364</v>
      </c>
      <c r="C92" s="130">
        <v>444737</v>
      </c>
      <c r="D92" s="130">
        <v>20130473</v>
      </c>
      <c r="E92" s="131">
        <v>2.1999999999999999E-2</v>
      </c>
      <c r="F92" s="131">
        <v>2.3E-2</v>
      </c>
      <c r="G92" s="131">
        <v>2.5999999999999999E-2</v>
      </c>
      <c r="H92" s="132">
        <v>2.5000000000000001E-2</v>
      </c>
      <c r="I92" s="132">
        <v>2.5211276179234427E-2</v>
      </c>
      <c r="J92" s="132">
        <v>2.4933542010768275E-2</v>
      </c>
      <c r="K92" s="117"/>
      <c r="L92" s="117"/>
    </row>
    <row r="93" spans="1:13" ht="14.1" customHeight="1">
      <c r="A93" s="128" t="s">
        <v>365</v>
      </c>
      <c r="B93" s="133" t="s">
        <v>366</v>
      </c>
      <c r="C93" s="130">
        <v>548570</v>
      </c>
      <c r="D93" s="130">
        <v>19671082</v>
      </c>
      <c r="E93" s="131">
        <v>2.7E-2</v>
      </c>
      <c r="F93" s="131">
        <v>2.9000000000000001E-2</v>
      </c>
      <c r="G93" s="131">
        <v>2.8000000000000001E-2</v>
      </c>
      <c r="H93" s="132">
        <v>2.4E-2</v>
      </c>
      <c r="I93" s="132">
        <v>2.3498394294528154E-2</v>
      </c>
      <c r="J93" s="132">
        <v>2.3490373581474443E-2</v>
      </c>
      <c r="K93" s="117"/>
      <c r="L93" s="117"/>
    </row>
    <row r="94" spans="1:13" ht="14.1" customHeight="1">
      <c r="A94" s="128" t="s">
        <v>367</v>
      </c>
      <c r="B94" s="133" t="s">
        <v>368</v>
      </c>
      <c r="C94" s="130">
        <v>463902</v>
      </c>
      <c r="D94" s="130">
        <v>23594305</v>
      </c>
      <c r="E94" s="131">
        <v>1.9E-2</v>
      </c>
      <c r="F94" s="131">
        <v>0.02</v>
      </c>
      <c r="G94" s="131">
        <v>0.02</v>
      </c>
      <c r="H94" s="132">
        <v>1.7999999999999999E-2</v>
      </c>
      <c r="I94" s="132">
        <v>1.7930059019012123E-2</v>
      </c>
      <c r="J94" s="132">
        <v>1.9014877692092907E-2</v>
      </c>
      <c r="K94" s="117"/>
      <c r="L94" s="117"/>
    </row>
    <row r="95" spans="1:13" ht="14.1" customHeight="1">
      <c r="A95" s="128" t="s">
        <v>369</v>
      </c>
      <c r="B95" s="133" t="s">
        <v>370</v>
      </c>
      <c r="C95" s="130">
        <v>614413</v>
      </c>
      <c r="D95" s="130">
        <v>24176986</v>
      </c>
      <c r="E95" s="131">
        <v>2.5000000000000001E-2</v>
      </c>
      <c r="F95" s="131">
        <v>2.9000000000000001E-2</v>
      </c>
      <c r="G95" s="131">
        <v>0.03</v>
      </c>
      <c r="H95" s="132">
        <v>2.7E-2</v>
      </c>
      <c r="I95" s="132">
        <v>2.7407602586384961E-2</v>
      </c>
      <c r="J95" s="132">
        <v>2.7852486091948434E-2</v>
      </c>
      <c r="K95" s="117"/>
      <c r="L95" s="117"/>
    </row>
    <row r="96" spans="1:13" ht="14.1" customHeight="1">
      <c r="A96" s="128" t="s">
        <v>371</v>
      </c>
      <c r="B96" s="133" t="s">
        <v>372</v>
      </c>
      <c r="C96" s="130">
        <v>450841</v>
      </c>
      <c r="D96" s="130">
        <v>22489254</v>
      </c>
      <c r="E96" s="131">
        <v>0.02</v>
      </c>
      <c r="F96" s="131">
        <v>2.3E-2</v>
      </c>
      <c r="G96" s="131">
        <v>2.5999999999999999E-2</v>
      </c>
      <c r="H96" s="132">
        <v>0.02</v>
      </c>
      <c r="I96" s="132">
        <v>1.9880823141566351E-2</v>
      </c>
      <c r="J96" s="132">
        <v>2.0016892073707021E-2</v>
      </c>
      <c r="K96" s="117"/>
      <c r="L96" s="117"/>
    </row>
    <row r="97" spans="1:13" ht="14.1" customHeight="1">
      <c r="A97" s="197" t="s">
        <v>234</v>
      </c>
      <c r="B97" s="198"/>
      <c r="C97" s="134">
        <f>SUM(C86:C96)</f>
        <v>6591791</v>
      </c>
      <c r="D97" s="134">
        <f>SUM(D86:D96)</f>
        <v>254813630</v>
      </c>
      <c r="E97" s="131">
        <f>IF(ISERR(C97/D97),"－　  　",C97/D97)</f>
        <v>2.5869067522015992E-2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2.6874999999999996E-2</v>
      </c>
    </row>
    <row r="101" spans="1:13" ht="14.1" customHeight="1">
      <c r="A101" s="128" t="s">
        <v>374</v>
      </c>
      <c r="B101" s="129" t="s">
        <v>375</v>
      </c>
      <c r="C101" s="130">
        <v>2159273</v>
      </c>
      <c r="D101" s="130">
        <v>59467451</v>
      </c>
      <c r="E101" s="131">
        <v>3.5999999999999997E-2</v>
      </c>
      <c r="F101" s="131">
        <v>4.3999999999999997E-2</v>
      </c>
      <c r="G101" s="131">
        <v>4.2999999999999997E-2</v>
      </c>
      <c r="H101" s="132">
        <v>3.5999999999999997E-2</v>
      </c>
      <c r="I101" s="132">
        <v>3.2517776887311819E-2</v>
      </c>
      <c r="J101" s="132">
        <v>3.378628760844022E-2</v>
      </c>
      <c r="K101" s="117"/>
      <c r="L101" s="117"/>
    </row>
    <row r="102" spans="1:13" ht="14.1" customHeight="1">
      <c r="A102" s="128" t="s">
        <v>376</v>
      </c>
      <c r="B102" s="133" t="s">
        <v>377</v>
      </c>
      <c r="C102" s="130">
        <v>872941</v>
      </c>
      <c r="D102" s="130">
        <v>30411238</v>
      </c>
      <c r="E102" s="131">
        <v>2.8000000000000001E-2</v>
      </c>
      <c r="F102" s="131">
        <v>3.2000000000000001E-2</v>
      </c>
      <c r="G102" s="131">
        <v>3.3000000000000002E-2</v>
      </c>
      <c r="H102" s="132">
        <v>0.03</v>
      </c>
      <c r="I102" s="132">
        <v>2.5436654259201465E-2</v>
      </c>
      <c r="J102" s="132">
        <v>2.3959293876336843E-2</v>
      </c>
      <c r="K102" s="117"/>
      <c r="L102" s="117"/>
    </row>
    <row r="103" spans="1:13" ht="14.1" customHeight="1">
      <c r="A103" s="128" t="s">
        <v>378</v>
      </c>
      <c r="B103" s="133" t="s">
        <v>379</v>
      </c>
      <c r="C103" s="130">
        <v>803642</v>
      </c>
      <c r="D103" s="130">
        <v>25560621</v>
      </c>
      <c r="E103" s="131">
        <v>3.1E-2</v>
      </c>
      <c r="F103" s="131">
        <v>3.5000000000000003E-2</v>
      </c>
      <c r="G103" s="131">
        <v>0.03</v>
      </c>
      <c r="H103" s="132">
        <v>2.5999999999999999E-2</v>
      </c>
      <c r="I103" s="132">
        <v>2.4897376773675543E-2</v>
      </c>
      <c r="J103" s="132">
        <v>2.6800913052073841E-2</v>
      </c>
      <c r="K103" s="117"/>
      <c r="L103" s="117"/>
    </row>
    <row r="104" spans="1:13" ht="14.1" customHeight="1">
      <c r="A104" s="128" t="s">
        <v>380</v>
      </c>
      <c r="B104" s="133" t="s">
        <v>381</v>
      </c>
      <c r="C104" s="130">
        <v>680311</v>
      </c>
      <c r="D104" s="130">
        <v>24839859</v>
      </c>
      <c r="E104" s="131">
        <v>2.7E-2</v>
      </c>
      <c r="F104" s="131">
        <v>3.1E-2</v>
      </c>
      <c r="G104" s="131">
        <v>2.9000000000000001E-2</v>
      </c>
      <c r="H104" s="132">
        <v>2.8000000000000001E-2</v>
      </c>
      <c r="I104" s="132">
        <v>2.7368039970935482E-2</v>
      </c>
      <c r="J104" s="132">
        <v>2.7085306349266376E-2</v>
      </c>
      <c r="K104" s="117"/>
      <c r="L104" s="117"/>
    </row>
    <row r="105" spans="1:13" ht="14.1" customHeight="1">
      <c r="A105" s="128" t="s">
        <v>382</v>
      </c>
      <c r="B105" s="133" t="s">
        <v>383</v>
      </c>
      <c r="C105" s="130">
        <v>1342196</v>
      </c>
      <c r="D105" s="130">
        <v>61416679</v>
      </c>
      <c r="E105" s="131">
        <v>2.1000000000000001E-2</v>
      </c>
      <c r="F105" s="131">
        <v>2.3E-2</v>
      </c>
      <c r="G105" s="131">
        <v>2.5000000000000001E-2</v>
      </c>
      <c r="H105" s="132">
        <v>2.5000000000000001E-2</v>
      </c>
      <c r="I105" s="132">
        <v>1.9182819309596845E-2</v>
      </c>
      <c r="J105" s="132">
        <v>2.0860508528927731E-2</v>
      </c>
      <c r="K105" s="117"/>
      <c r="L105" s="117"/>
    </row>
    <row r="106" spans="1:13" ht="14.1" customHeight="1">
      <c r="A106" s="128" t="s">
        <v>384</v>
      </c>
      <c r="B106" s="133" t="s">
        <v>385</v>
      </c>
      <c r="C106" s="130">
        <v>860097</v>
      </c>
      <c r="D106" s="130">
        <v>37064400</v>
      </c>
      <c r="E106" s="131">
        <v>2.3E-2</v>
      </c>
      <c r="F106" s="131">
        <v>2.5999999999999999E-2</v>
      </c>
      <c r="G106" s="131">
        <v>2.5999999999999999E-2</v>
      </c>
      <c r="H106" s="132">
        <v>2.1999999999999999E-2</v>
      </c>
      <c r="I106" s="132">
        <v>2.0915614294424689E-2</v>
      </c>
      <c r="J106" s="132">
        <v>2.2316308701570347E-2</v>
      </c>
      <c r="K106" s="117"/>
      <c r="L106" s="117"/>
    </row>
    <row r="107" spans="1:13" ht="14.1" customHeight="1">
      <c r="A107" s="128" t="s">
        <v>386</v>
      </c>
      <c r="B107" s="133" t="s">
        <v>387</v>
      </c>
      <c r="C107" s="130">
        <v>715045</v>
      </c>
      <c r="D107" s="130">
        <v>31315431</v>
      </c>
      <c r="E107" s="131">
        <v>2.1999999999999999E-2</v>
      </c>
      <c r="F107" s="131">
        <v>2.5999999999999999E-2</v>
      </c>
      <c r="G107" s="131">
        <v>2.8000000000000001E-2</v>
      </c>
      <c r="H107" s="132">
        <v>2.5999999999999999E-2</v>
      </c>
      <c r="I107" s="132">
        <v>2.5671690568154625E-2</v>
      </c>
      <c r="J107" s="132">
        <v>2.7177955428494542E-2</v>
      </c>
      <c r="K107" s="117"/>
      <c r="L107" s="117"/>
    </row>
    <row r="108" spans="1:13" ht="14.1" customHeight="1">
      <c r="A108" s="128" t="s">
        <v>388</v>
      </c>
      <c r="B108" s="133" t="s">
        <v>389</v>
      </c>
      <c r="C108" s="130">
        <v>1103310</v>
      </c>
      <c r="D108" s="130">
        <v>40799218</v>
      </c>
      <c r="E108" s="131">
        <v>2.7E-2</v>
      </c>
      <c r="F108" s="131">
        <v>2.9000000000000001E-2</v>
      </c>
      <c r="G108" s="131">
        <v>0.03</v>
      </c>
      <c r="H108" s="132">
        <v>0.03</v>
      </c>
      <c r="I108" s="132">
        <v>2.8195079379465877E-2</v>
      </c>
      <c r="J108" s="132">
        <v>3.0165573719634051E-2</v>
      </c>
      <c r="K108" s="117"/>
      <c r="L108" s="117"/>
    </row>
    <row r="109" spans="1:13" ht="14.1" customHeight="1">
      <c r="A109" s="197" t="s">
        <v>234</v>
      </c>
      <c r="B109" s="198"/>
      <c r="C109" s="134">
        <f>SUM(C101:C108)</f>
        <v>8536815</v>
      </c>
      <c r="D109" s="134">
        <f>SUM(D101:D108)</f>
        <v>310874897</v>
      </c>
      <c r="E109" s="131">
        <f>IF(ISERR(C109/D109),"－　  　",C109/D109)</f>
        <v>2.7460612234637909E-2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2.9499999999999998E-2</v>
      </c>
    </row>
    <row r="113" spans="1:12" ht="14.1" customHeight="1">
      <c r="A113" s="128" t="s">
        <v>391</v>
      </c>
      <c r="B113" s="129" t="s">
        <v>392</v>
      </c>
      <c r="C113" s="130">
        <v>2298412</v>
      </c>
      <c r="D113" s="130">
        <v>63280774</v>
      </c>
      <c r="E113" s="131">
        <v>3.5999999999999997E-2</v>
      </c>
      <c r="F113" s="131">
        <v>3.7999999999999999E-2</v>
      </c>
      <c r="G113" s="131">
        <v>3.6999999999999998E-2</v>
      </c>
      <c r="H113" s="132">
        <v>3.5000000000000003E-2</v>
      </c>
      <c r="I113" s="132">
        <v>3.0854713594076252E-2</v>
      </c>
      <c r="J113" s="132">
        <v>2.7941750661194888E-2</v>
      </c>
      <c r="K113" s="117"/>
      <c r="L113" s="117"/>
    </row>
    <row r="114" spans="1:12" ht="14.1" customHeight="1">
      <c r="A114" s="128" t="s">
        <v>393</v>
      </c>
      <c r="B114" s="133" t="s">
        <v>394</v>
      </c>
      <c r="C114" s="130">
        <v>3613030</v>
      </c>
      <c r="D114" s="130">
        <v>97177536</v>
      </c>
      <c r="E114" s="131">
        <v>3.6999999999999998E-2</v>
      </c>
      <c r="F114" s="131">
        <v>0.04</v>
      </c>
      <c r="G114" s="131">
        <v>3.6999999999999998E-2</v>
      </c>
      <c r="H114" s="132">
        <v>3.3000000000000002E-2</v>
      </c>
      <c r="I114" s="132">
        <v>3.0014376052023145E-2</v>
      </c>
      <c r="J114" s="132">
        <v>3.4532586353825633E-2</v>
      </c>
      <c r="K114" s="117"/>
      <c r="L114" s="117"/>
    </row>
    <row r="115" spans="1:12" ht="14.1" customHeight="1">
      <c r="A115" s="128" t="s">
        <v>395</v>
      </c>
      <c r="B115" s="133" t="s">
        <v>396</v>
      </c>
      <c r="C115" s="130">
        <v>5725978</v>
      </c>
      <c r="D115" s="130">
        <v>166867885</v>
      </c>
      <c r="E115" s="131">
        <v>3.4000000000000002E-2</v>
      </c>
      <c r="F115" s="131">
        <v>3.7999999999999999E-2</v>
      </c>
      <c r="G115" s="131">
        <v>3.9E-2</v>
      </c>
      <c r="H115" s="132">
        <v>3.5999999999999997E-2</v>
      </c>
      <c r="I115" s="132">
        <v>3.0816432632651058E-2</v>
      </c>
      <c r="J115" s="132">
        <v>1.4589807399023691E-2</v>
      </c>
      <c r="K115" s="117"/>
      <c r="L115" s="117"/>
    </row>
    <row r="116" spans="1:12" ht="14.1" customHeight="1">
      <c r="A116" s="128" t="s">
        <v>397</v>
      </c>
      <c r="B116" s="133" t="s">
        <v>398</v>
      </c>
      <c r="C116" s="130">
        <v>2525619</v>
      </c>
      <c r="D116" s="130">
        <v>117159053</v>
      </c>
      <c r="E116" s="131">
        <v>2.1000000000000001E-2</v>
      </c>
      <c r="F116" s="131">
        <v>2.4E-2</v>
      </c>
      <c r="G116" s="131">
        <v>2.1999999999999999E-2</v>
      </c>
      <c r="H116" s="132">
        <v>2.1999999999999999E-2</v>
      </c>
      <c r="I116" s="132">
        <v>2.1109138023544902E-2</v>
      </c>
      <c r="J116" s="132">
        <v>2.241826455087784E-2</v>
      </c>
      <c r="K116" s="117"/>
      <c r="L116" s="117"/>
    </row>
    <row r="117" spans="1:12" ht="14.1" customHeight="1">
      <c r="A117" s="128" t="s">
        <v>399</v>
      </c>
      <c r="B117" s="133" t="s">
        <v>400</v>
      </c>
      <c r="C117" s="130">
        <v>2405409</v>
      </c>
      <c r="D117" s="130">
        <v>96823114</v>
      </c>
      <c r="E117" s="131">
        <v>2.4E-2</v>
      </c>
      <c r="F117" s="131">
        <v>2.5999999999999999E-2</v>
      </c>
      <c r="G117" s="131">
        <v>2.9000000000000001E-2</v>
      </c>
      <c r="H117" s="132">
        <v>2.5999999999999999E-2</v>
      </c>
      <c r="I117" s="132">
        <v>2.5460329491455228E-2</v>
      </c>
      <c r="J117" s="132">
        <v>2.4665895880795246E-2</v>
      </c>
      <c r="K117" s="117"/>
      <c r="L117" s="117"/>
    </row>
    <row r="118" spans="1:12" ht="14.1" customHeight="1">
      <c r="A118" s="128" t="s">
        <v>401</v>
      </c>
      <c r="B118" s="133" t="s">
        <v>402</v>
      </c>
      <c r="C118" s="130">
        <v>1967094</v>
      </c>
      <c r="D118" s="130">
        <v>75822283</v>
      </c>
      <c r="E118" s="131">
        <v>2.5000000000000001E-2</v>
      </c>
      <c r="F118" s="131">
        <v>2.9000000000000001E-2</v>
      </c>
      <c r="G118" s="131">
        <v>3.1E-2</v>
      </c>
      <c r="H118" s="132">
        <v>2.7E-2</v>
      </c>
      <c r="I118" s="132">
        <v>2.6118950251169053E-2</v>
      </c>
      <c r="J118" s="132">
        <v>2.6276736477562585E-2</v>
      </c>
      <c r="K118" s="117"/>
      <c r="L118" s="117"/>
    </row>
    <row r="119" spans="1:12" ht="14.1" customHeight="1">
      <c r="A119" s="197" t="s">
        <v>234</v>
      </c>
      <c r="B119" s="198"/>
      <c r="C119" s="134">
        <f>SUM(C113:C118)</f>
        <v>18535542</v>
      </c>
      <c r="D119" s="134">
        <f>SUM(D113:D118)</f>
        <v>617130645</v>
      </c>
      <c r="E119" s="131">
        <f>IF(ISERR(C119/D119),"－　  　",C119/D119)</f>
        <v>3.0035037394715667E-2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D9881-8981-4177-B930-3A524F3EA7EC}">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466</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0.52683333333333338</v>
      </c>
    </row>
    <row r="5" spans="1:13" ht="14.1" customHeight="1">
      <c r="A5" s="128" t="s">
        <v>222</v>
      </c>
      <c r="B5" s="129" t="s">
        <v>223</v>
      </c>
      <c r="C5" s="130">
        <v>11089204</v>
      </c>
      <c r="D5" s="130">
        <v>26015247</v>
      </c>
      <c r="E5" s="131">
        <v>0.42599999999999999</v>
      </c>
      <c r="F5" s="131">
        <v>0.41799999999999998</v>
      </c>
      <c r="G5" s="131">
        <v>0.41599999999999998</v>
      </c>
      <c r="H5" s="132">
        <v>0.42599999999999999</v>
      </c>
      <c r="I5" s="132">
        <v>0.42445466073845339</v>
      </c>
      <c r="J5" s="132">
        <v>0.41943485887130938</v>
      </c>
      <c r="K5" s="117"/>
      <c r="L5" s="117"/>
    </row>
    <row r="6" spans="1:13" ht="14.1" customHeight="1">
      <c r="A6" s="128" t="s">
        <v>224</v>
      </c>
      <c r="B6" s="133" t="s">
        <v>225</v>
      </c>
      <c r="C6" s="130">
        <v>1979962</v>
      </c>
      <c r="D6" s="130">
        <v>2721879</v>
      </c>
      <c r="E6" s="131">
        <v>0.72699999999999998</v>
      </c>
      <c r="F6" s="131">
        <v>0.72399999999999998</v>
      </c>
      <c r="G6" s="131">
        <v>0.69</v>
      </c>
      <c r="H6" s="132">
        <v>0.70699999999999996</v>
      </c>
      <c r="I6" s="132">
        <v>0.69538233843822006</v>
      </c>
      <c r="J6" s="132">
        <v>0.70146100477475015</v>
      </c>
      <c r="K6" s="117"/>
      <c r="L6" s="117"/>
    </row>
    <row r="7" spans="1:13" ht="14.1" customHeight="1">
      <c r="A7" s="128" t="s">
        <v>226</v>
      </c>
      <c r="B7" s="133" t="s">
        <v>227</v>
      </c>
      <c r="C7" s="130">
        <v>1313856</v>
      </c>
      <c r="D7" s="130">
        <v>2100188</v>
      </c>
      <c r="E7" s="131">
        <v>0.625</v>
      </c>
      <c r="F7" s="131">
        <v>0.59199999999999997</v>
      </c>
      <c r="G7" s="131">
        <v>0.61899999999999999</v>
      </c>
      <c r="H7" s="132">
        <v>0.61499999999999999</v>
      </c>
      <c r="I7" s="132">
        <v>0.61724988827792571</v>
      </c>
      <c r="J7" s="132">
        <v>0.61503818898680407</v>
      </c>
      <c r="K7" s="117"/>
      <c r="L7" s="117"/>
    </row>
    <row r="8" spans="1:13" ht="14.1" customHeight="1">
      <c r="A8" s="128" t="s">
        <v>228</v>
      </c>
      <c r="B8" s="133" t="s">
        <v>229</v>
      </c>
      <c r="C8" s="130">
        <v>1727653</v>
      </c>
      <c r="D8" s="130">
        <v>3109683</v>
      </c>
      <c r="E8" s="131">
        <v>0.55500000000000005</v>
      </c>
      <c r="F8" s="131">
        <v>0.57499999999999996</v>
      </c>
      <c r="G8" s="131">
        <v>0.54500000000000004</v>
      </c>
      <c r="H8" s="132">
        <v>0.58299999999999996</v>
      </c>
      <c r="I8" s="132">
        <v>0.58071795590102193</v>
      </c>
      <c r="J8" s="132">
        <v>0.59906766005073753</v>
      </c>
      <c r="K8" s="117"/>
      <c r="L8" s="117"/>
    </row>
    <row r="9" spans="1:13" ht="14.1" customHeight="1">
      <c r="A9" s="128" t="s">
        <v>230</v>
      </c>
      <c r="B9" s="133" t="s">
        <v>231</v>
      </c>
      <c r="C9" s="130">
        <v>769237</v>
      </c>
      <c r="D9" s="130">
        <v>2064358</v>
      </c>
      <c r="E9" s="131">
        <v>0.372</v>
      </c>
      <c r="F9" s="131">
        <v>0.36299999999999999</v>
      </c>
      <c r="G9" s="131">
        <v>0.36199999999999999</v>
      </c>
      <c r="H9" s="132">
        <v>0.28499999999999998</v>
      </c>
      <c r="I9" s="132">
        <v>0.30444792371403051</v>
      </c>
      <c r="J9" s="132">
        <v>0.32754394507748791</v>
      </c>
      <c r="K9" s="117"/>
      <c r="L9" s="117"/>
    </row>
    <row r="10" spans="1:13" ht="14.1" customHeight="1">
      <c r="A10" s="128" t="s">
        <v>232</v>
      </c>
      <c r="B10" s="133" t="s">
        <v>233</v>
      </c>
      <c r="C10" s="130">
        <v>3049946</v>
      </c>
      <c r="D10" s="130">
        <v>6679159</v>
      </c>
      <c r="E10" s="131">
        <v>0.45600000000000002</v>
      </c>
      <c r="F10" s="132">
        <v>0.46899999999999997</v>
      </c>
      <c r="G10" s="132">
        <v>0.432</v>
      </c>
      <c r="H10" s="132">
        <v>0.435</v>
      </c>
      <c r="I10" s="132">
        <v>0.42899627314499927</v>
      </c>
      <c r="J10" s="132">
        <v>0.43006736630824455</v>
      </c>
      <c r="K10" s="117"/>
      <c r="L10" s="117"/>
    </row>
    <row r="11" spans="1:13" ht="14.1" customHeight="1">
      <c r="A11" s="197" t="s">
        <v>234</v>
      </c>
      <c r="B11" s="198"/>
      <c r="C11" s="134">
        <f>SUM(C5:C10)</f>
        <v>19929858</v>
      </c>
      <c r="D11" s="134">
        <f>SUM(D5:D10)</f>
        <v>42690514</v>
      </c>
      <c r="E11" s="131">
        <f>IF(ISERR(C11/D11),"－　  　",C11/D11)</f>
        <v>0.46684511692691261</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0.63738461538461533</v>
      </c>
    </row>
    <row r="15" spans="1:13" ht="14.1" customHeight="1">
      <c r="A15" s="128" t="s">
        <v>237</v>
      </c>
      <c r="B15" s="129" t="s">
        <v>238</v>
      </c>
      <c r="C15" s="130">
        <v>2631112</v>
      </c>
      <c r="D15" s="130">
        <v>4605870</v>
      </c>
      <c r="E15" s="131">
        <v>0.57099999999999995</v>
      </c>
      <c r="F15" s="131">
        <v>0.57399999999999995</v>
      </c>
      <c r="G15" s="131">
        <v>0.52</v>
      </c>
      <c r="H15" s="132">
        <v>0.56599999999999995</v>
      </c>
      <c r="I15" s="132">
        <v>0.6224319907252468</v>
      </c>
      <c r="J15" s="132">
        <v>0.58711252693978222</v>
      </c>
      <c r="K15" s="117"/>
      <c r="L15" s="117"/>
    </row>
    <row r="16" spans="1:13" ht="14.1" customHeight="1">
      <c r="A16" s="128" t="s">
        <v>239</v>
      </c>
      <c r="B16" s="133" t="s">
        <v>240</v>
      </c>
      <c r="C16" s="130">
        <v>2639579</v>
      </c>
      <c r="D16" s="130">
        <v>3890917</v>
      </c>
      <c r="E16" s="131">
        <v>0.67800000000000005</v>
      </c>
      <c r="F16" s="131">
        <v>0.66400000000000003</v>
      </c>
      <c r="G16" s="131">
        <v>0.66700000000000004</v>
      </c>
      <c r="H16" s="132">
        <v>0.66200000000000003</v>
      </c>
      <c r="I16" s="132">
        <v>0.69640373949029555</v>
      </c>
      <c r="J16" s="132">
        <v>0.68284270590625795</v>
      </c>
      <c r="K16" s="117"/>
      <c r="L16" s="117"/>
    </row>
    <row r="17" spans="1:13" ht="14.1" customHeight="1">
      <c r="A17" s="128" t="s">
        <v>241</v>
      </c>
      <c r="B17" s="133" t="s">
        <v>242</v>
      </c>
      <c r="C17" s="130">
        <v>3008625</v>
      </c>
      <c r="D17" s="130">
        <v>4005821</v>
      </c>
      <c r="E17" s="131">
        <v>0.751</v>
      </c>
      <c r="F17" s="131">
        <v>0.752</v>
      </c>
      <c r="G17" s="131">
        <v>0.70899999999999996</v>
      </c>
      <c r="H17" s="132">
        <v>0.74199999999999999</v>
      </c>
      <c r="I17" s="132">
        <v>0.74159030118462088</v>
      </c>
      <c r="J17" s="132">
        <v>0.80678860484187254</v>
      </c>
      <c r="K17" s="117"/>
      <c r="L17" s="117"/>
    </row>
    <row r="18" spans="1:13" ht="14.1" customHeight="1">
      <c r="A18" s="128" t="s">
        <v>243</v>
      </c>
      <c r="B18" s="133" t="s">
        <v>244</v>
      </c>
      <c r="C18" s="130">
        <v>3752060</v>
      </c>
      <c r="D18" s="130">
        <v>6959177</v>
      </c>
      <c r="E18" s="131">
        <v>0.53900000000000003</v>
      </c>
      <c r="F18" s="131">
        <v>0.53200000000000003</v>
      </c>
      <c r="G18" s="131">
        <v>0.51700000000000002</v>
      </c>
      <c r="H18" s="132">
        <v>0.54100000000000004</v>
      </c>
      <c r="I18" s="132">
        <v>0.57431024226105709</v>
      </c>
      <c r="J18" s="132">
        <v>0.55987016865989925</v>
      </c>
      <c r="K18" s="117"/>
      <c r="L18" s="117"/>
    </row>
    <row r="19" spans="1:13" ht="14.1" customHeight="1">
      <c r="A19" s="128" t="s">
        <v>245</v>
      </c>
      <c r="B19" s="133" t="s">
        <v>246</v>
      </c>
      <c r="C19" s="130">
        <v>2907239</v>
      </c>
      <c r="D19" s="130">
        <v>3946730</v>
      </c>
      <c r="E19" s="131">
        <v>0.73599999999999999</v>
      </c>
      <c r="F19" s="131">
        <v>0.69699999999999995</v>
      </c>
      <c r="G19" s="131">
        <v>0.68700000000000006</v>
      </c>
      <c r="H19" s="132">
        <v>0.71499999999999997</v>
      </c>
      <c r="I19" s="132">
        <v>0.72782023248076844</v>
      </c>
      <c r="J19" s="132">
        <v>0.7254659658883259</v>
      </c>
      <c r="K19" s="117"/>
      <c r="L19" s="117"/>
    </row>
    <row r="20" spans="1:13" ht="14.1" customHeight="1">
      <c r="A20" s="128" t="s">
        <v>247</v>
      </c>
      <c r="B20" s="133" t="s">
        <v>248</v>
      </c>
      <c r="C20" s="130">
        <v>11334690</v>
      </c>
      <c r="D20" s="130">
        <v>26555541</v>
      </c>
      <c r="E20" s="131">
        <v>0.42599999999999999</v>
      </c>
      <c r="F20" s="131">
        <v>0.42</v>
      </c>
      <c r="G20" s="131">
        <v>0.42099999999999999</v>
      </c>
      <c r="H20" s="132">
        <v>0.41399999999999998</v>
      </c>
      <c r="I20" s="132">
        <v>0.43045884819246694</v>
      </c>
      <c r="J20" s="132">
        <v>0.4375467936144577</v>
      </c>
      <c r="K20" s="117"/>
      <c r="L20" s="117"/>
    </row>
    <row r="21" spans="1:13" ht="14.1" customHeight="1">
      <c r="A21" s="128" t="s">
        <v>249</v>
      </c>
      <c r="B21" s="133" t="s">
        <v>250</v>
      </c>
      <c r="C21" s="130">
        <v>3981518</v>
      </c>
      <c r="D21" s="130">
        <v>7270552</v>
      </c>
      <c r="E21" s="131">
        <v>0.54700000000000004</v>
      </c>
      <c r="F21" s="131">
        <v>0.51300000000000001</v>
      </c>
      <c r="G21" s="131">
        <v>0.5</v>
      </c>
      <c r="H21" s="132">
        <v>0.52800000000000002</v>
      </c>
      <c r="I21" s="132">
        <v>0.5448658860096105</v>
      </c>
      <c r="J21" s="132">
        <v>0.52410335348758763</v>
      </c>
      <c r="K21" s="117"/>
      <c r="L21" s="117"/>
    </row>
    <row r="22" spans="1:13" ht="14.1" customHeight="1">
      <c r="A22" s="128" t="s">
        <v>251</v>
      </c>
      <c r="B22" s="133" t="s">
        <v>252</v>
      </c>
      <c r="C22" s="130">
        <v>12626714</v>
      </c>
      <c r="D22" s="130">
        <v>27762031</v>
      </c>
      <c r="E22" s="131">
        <v>0.45400000000000001</v>
      </c>
      <c r="F22" s="131">
        <v>0.44900000000000001</v>
      </c>
      <c r="G22" s="131">
        <v>0.44600000000000001</v>
      </c>
      <c r="H22" s="132">
        <v>0.439</v>
      </c>
      <c r="I22" s="132">
        <v>0.43101116994403021</v>
      </c>
      <c r="J22" s="132">
        <v>0.44766841128331725</v>
      </c>
      <c r="K22" s="117"/>
      <c r="L22" s="117"/>
    </row>
    <row r="23" spans="1:13" ht="14.1" customHeight="1">
      <c r="A23" s="128" t="s">
        <v>253</v>
      </c>
      <c r="B23" s="133" t="s">
        <v>254</v>
      </c>
      <c r="C23" s="130">
        <v>4145321</v>
      </c>
      <c r="D23" s="130">
        <v>5120677</v>
      </c>
      <c r="E23" s="131">
        <v>0.80900000000000005</v>
      </c>
      <c r="F23" s="131">
        <v>0.79500000000000004</v>
      </c>
      <c r="G23" s="131">
        <v>0.73399999999999999</v>
      </c>
      <c r="H23" s="132">
        <v>0.77700000000000002</v>
      </c>
      <c r="I23" s="132">
        <v>0.80642956669915644</v>
      </c>
      <c r="J23" s="132">
        <v>0.79200943216554243</v>
      </c>
      <c r="K23" s="117"/>
      <c r="L23" s="117"/>
    </row>
    <row r="24" spans="1:13" ht="14.1" customHeight="1">
      <c r="A24" s="128" t="s">
        <v>255</v>
      </c>
      <c r="B24" s="133" t="s">
        <v>256</v>
      </c>
      <c r="C24" s="130">
        <v>3327926</v>
      </c>
      <c r="D24" s="130">
        <v>4661855</v>
      </c>
      <c r="E24" s="131">
        <v>0.71299999999999997</v>
      </c>
      <c r="F24" s="131">
        <v>0.69799999999999995</v>
      </c>
      <c r="G24" s="131">
        <v>0.627</v>
      </c>
      <c r="H24" s="132">
        <v>0.67800000000000005</v>
      </c>
      <c r="I24" s="132">
        <v>0.71106805389108685</v>
      </c>
      <c r="J24" s="132">
        <v>0.69788688772099117</v>
      </c>
      <c r="K24" s="117"/>
      <c r="L24" s="117"/>
    </row>
    <row r="25" spans="1:13" ht="14.1" customHeight="1">
      <c r="A25" s="128" t="s">
        <v>257</v>
      </c>
      <c r="B25" s="133" t="s">
        <v>258</v>
      </c>
      <c r="C25" s="130">
        <v>2695160</v>
      </c>
      <c r="D25" s="130">
        <v>3413607</v>
      </c>
      <c r="E25" s="131">
        <v>0.78900000000000003</v>
      </c>
      <c r="F25" s="131">
        <v>0.77300000000000002</v>
      </c>
      <c r="G25" s="131">
        <v>0.72</v>
      </c>
      <c r="H25" s="132">
        <v>0.78800000000000003</v>
      </c>
      <c r="I25" s="132">
        <v>0.77420277204620658</v>
      </c>
      <c r="J25" s="132">
        <v>0.75412038180366503</v>
      </c>
      <c r="K25" s="117"/>
      <c r="L25" s="117"/>
    </row>
    <row r="26" spans="1:13" ht="14.1" customHeight="1">
      <c r="A26" s="128" t="s">
        <v>259</v>
      </c>
      <c r="B26" s="133" t="s">
        <v>260</v>
      </c>
      <c r="C26" s="130">
        <v>3488487</v>
      </c>
      <c r="D26" s="130">
        <v>4358071</v>
      </c>
      <c r="E26" s="131">
        <v>0.8</v>
      </c>
      <c r="F26" s="131">
        <v>0.76600000000000001</v>
      </c>
      <c r="G26" s="131">
        <v>0.76100000000000001</v>
      </c>
      <c r="H26" s="132">
        <v>0.77100000000000002</v>
      </c>
      <c r="I26" s="132">
        <v>0.79047380428992531</v>
      </c>
      <c r="J26" s="132">
        <v>0.78689523895461844</v>
      </c>
      <c r="K26" s="117"/>
      <c r="L26" s="117"/>
    </row>
    <row r="27" spans="1:13" ht="14.1" customHeight="1">
      <c r="A27" s="128" t="s">
        <v>261</v>
      </c>
      <c r="B27" s="133" t="s">
        <v>262</v>
      </c>
      <c r="C27" s="130">
        <v>3787720</v>
      </c>
      <c r="D27" s="130">
        <v>8004572</v>
      </c>
      <c r="E27" s="131">
        <v>0.47299999999999998</v>
      </c>
      <c r="F27" s="131">
        <v>0.45900000000000002</v>
      </c>
      <c r="G27" s="131">
        <v>0.41799999999999998</v>
      </c>
      <c r="H27" s="132">
        <v>0.433</v>
      </c>
      <c r="I27" s="132">
        <v>0.4342394838018272</v>
      </c>
      <c r="J27" s="132">
        <v>0.45016630221323384</v>
      </c>
      <c r="K27" s="117"/>
      <c r="L27" s="117"/>
    </row>
    <row r="28" spans="1:13" ht="14.1" customHeight="1">
      <c r="A28" s="197" t="s">
        <v>234</v>
      </c>
      <c r="B28" s="198"/>
      <c r="C28" s="134">
        <f>SUM(C15:C27)</f>
        <v>60326151</v>
      </c>
      <c r="D28" s="134">
        <f>SUM(D15:D27)</f>
        <v>110555421</v>
      </c>
      <c r="E28" s="131">
        <f>IF(ISERR(C28/D28),"－　  　",C28/D28)</f>
        <v>0.54566434150705279</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0.64812500000000006</v>
      </c>
    </row>
    <row r="32" spans="1:13" ht="14.1" customHeight="1">
      <c r="A32" s="128" t="s">
        <v>264</v>
      </c>
      <c r="B32" s="129" t="s">
        <v>265</v>
      </c>
      <c r="C32" s="130">
        <v>3155622</v>
      </c>
      <c r="D32" s="130">
        <v>5526173</v>
      </c>
      <c r="E32" s="131">
        <v>0.57099999999999995</v>
      </c>
      <c r="F32" s="131">
        <v>0.58299999999999996</v>
      </c>
      <c r="G32" s="131">
        <v>0.55700000000000005</v>
      </c>
      <c r="H32" s="132">
        <v>0.57999999999999996</v>
      </c>
      <c r="I32" s="132">
        <v>0.62418615254977339</v>
      </c>
      <c r="J32" s="132">
        <v>0.62187290516702654</v>
      </c>
      <c r="K32" s="117"/>
      <c r="L32" s="117"/>
    </row>
    <row r="33" spans="1:13" ht="14.1" customHeight="1">
      <c r="A33" s="128" t="s">
        <v>266</v>
      </c>
      <c r="B33" s="133" t="s">
        <v>267</v>
      </c>
      <c r="C33" s="130">
        <v>2142068</v>
      </c>
      <c r="D33" s="130">
        <v>2976719</v>
      </c>
      <c r="E33" s="131">
        <v>0.71899999999999997</v>
      </c>
      <c r="F33" s="131">
        <v>0.69699999999999995</v>
      </c>
      <c r="G33" s="131">
        <v>0.65700000000000003</v>
      </c>
      <c r="H33" s="132">
        <v>0.72299999999999998</v>
      </c>
      <c r="I33" s="132">
        <v>0.72472492900022112</v>
      </c>
      <c r="J33" s="132">
        <v>0.74768089386822589</v>
      </c>
      <c r="K33" s="117"/>
      <c r="L33" s="117"/>
    </row>
    <row r="34" spans="1:13" ht="14.1" customHeight="1">
      <c r="A34" s="128" t="s">
        <v>268</v>
      </c>
      <c r="B34" s="133" t="s">
        <v>269</v>
      </c>
      <c r="C34" s="130">
        <v>24231068</v>
      </c>
      <c r="D34" s="130">
        <v>53707610</v>
      </c>
      <c r="E34" s="131">
        <v>0.45100000000000001</v>
      </c>
      <c r="F34" s="131">
        <v>0.44</v>
      </c>
      <c r="G34" s="131">
        <v>0.42599999999999999</v>
      </c>
      <c r="H34" s="132">
        <v>0.44900000000000001</v>
      </c>
      <c r="I34" s="132">
        <v>0.44569051325497128</v>
      </c>
      <c r="J34" s="132">
        <v>0.4451186009896182</v>
      </c>
      <c r="K34" s="117"/>
      <c r="L34" s="117"/>
    </row>
    <row r="35" spans="1:13" ht="14.1" customHeight="1">
      <c r="A35" s="128" t="s">
        <v>270</v>
      </c>
      <c r="B35" s="133" t="s">
        <v>271</v>
      </c>
      <c r="C35" s="130">
        <v>5236927</v>
      </c>
      <c r="D35" s="130">
        <v>8061723</v>
      </c>
      <c r="E35" s="131">
        <v>0.64900000000000002</v>
      </c>
      <c r="F35" s="131">
        <v>0.64100000000000001</v>
      </c>
      <c r="G35" s="131">
        <v>0.64600000000000002</v>
      </c>
      <c r="H35" s="132">
        <v>0.68400000000000005</v>
      </c>
      <c r="I35" s="132">
        <v>0.70055209064324819</v>
      </c>
      <c r="J35" s="132">
        <v>0.67475154076015953</v>
      </c>
      <c r="K35" s="117"/>
      <c r="L35" s="117"/>
    </row>
    <row r="36" spans="1:13" ht="14.1" customHeight="1">
      <c r="A36" s="128" t="s">
        <v>272</v>
      </c>
      <c r="B36" s="133" t="s">
        <v>273</v>
      </c>
      <c r="C36" s="130">
        <v>5301905</v>
      </c>
      <c r="D36" s="130">
        <v>8782968</v>
      </c>
      <c r="E36" s="131">
        <v>0.60299999999999998</v>
      </c>
      <c r="F36" s="131">
        <v>0.55700000000000005</v>
      </c>
      <c r="G36" s="131">
        <v>0.56899999999999995</v>
      </c>
      <c r="H36" s="132">
        <v>0.57599999999999996</v>
      </c>
      <c r="I36" s="132">
        <v>0.63994507063190009</v>
      </c>
      <c r="J36" s="132">
        <v>0.62074430573956929</v>
      </c>
      <c r="K36" s="117"/>
      <c r="L36" s="117"/>
    </row>
    <row r="37" spans="1:13" ht="14.1" customHeight="1">
      <c r="A37" s="128" t="s">
        <v>274</v>
      </c>
      <c r="B37" s="133" t="s">
        <v>275</v>
      </c>
      <c r="C37" s="130">
        <v>4985159</v>
      </c>
      <c r="D37" s="130">
        <v>7579906</v>
      </c>
      <c r="E37" s="131">
        <v>0.65700000000000003</v>
      </c>
      <c r="F37" s="131">
        <v>0.64500000000000002</v>
      </c>
      <c r="G37" s="131">
        <v>0.65</v>
      </c>
      <c r="H37" s="132">
        <v>0.65200000000000002</v>
      </c>
      <c r="I37" s="132">
        <v>0.67630845488382318</v>
      </c>
      <c r="J37" s="132">
        <v>0.67833393007610487</v>
      </c>
      <c r="K37" s="117"/>
      <c r="L37" s="117"/>
    </row>
    <row r="38" spans="1:13" ht="14.1" customHeight="1">
      <c r="A38" s="128" t="s">
        <v>276</v>
      </c>
      <c r="B38" s="133" t="s">
        <v>277</v>
      </c>
      <c r="C38" s="130">
        <v>4015172</v>
      </c>
      <c r="D38" s="130">
        <v>5414092</v>
      </c>
      <c r="E38" s="131">
        <v>0.74099999999999999</v>
      </c>
      <c r="F38" s="131">
        <v>0.73699999999999999</v>
      </c>
      <c r="G38" s="131">
        <v>0.72399999999999998</v>
      </c>
      <c r="H38" s="132">
        <v>0.73199999999999998</v>
      </c>
      <c r="I38" s="132">
        <v>0.73779391847332776</v>
      </c>
      <c r="J38" s="132">
        <v>0.73789936780652188</v>
      </c>
      <c r="K38" s="117"/>
      <c r="L38" s="117"/>
    </row>
    <row r="39" spans="1:13" ht="14.1" customHeight="1">
      <c r="A39" s="128" t="s">
        <v>278</v>
      </c>
      <c r="B39" s="133" t="s">
        <v>279</v>
      </c>
      <c r="C39" s="130">
        <v>4248575</v>
      </c>
      <c r="D39" s="130">
        <v>5346558</v>
      </c>
      <c r="E39" s="131">
        <v>0.79400000000000004</v>
      </c>
      <c r="F39" s="131">
        <v>0.77600000000000002</v>
      </c>
      <c r="G39" s="131">
        <v>0.751</v>
      </c>
      <c r="H39" s="132">
        <v>0.80300000000000005</v>
      </c>
      <c r="I39" s="132">
        <v>0.79538392794343382</v>
      </c>
      <c r="J39" s="132">
        <v>0.80671494888409701</v>
      </c>
      <c r="K39" s="117"/>
      <c r="L39" s="117"/>
    </row>
    <row r="40" spans="1:13" ht="14.1" customHeight="1">
      <c r="A40" s="197" t="s">
        <v>234</v>
      </c>
      <c r="B40" s="198"/>
      <c r="C40" s="134">
        <f>SUM(C32:C39)</f>
        <v>53316496</v>
      </c>
      <c r="D40" s="134">
        <f>SUM(D32:D39)</f>
        <v>97395749</v>
      </c>
      <c r="E40" s="131">
        <f>IF(ISERR(C40/D40),"－　  　",C40/D40)</f>
        <v>0.54742118159592368</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0.65692857142857153</v>
      </c>
    </row>
    <row r="44" spans="1:13" ht="14.1" customHeight="1">
      <c r="A44" s="128" t="s">
        <v>281</v>
      </c>
      <c r="B44" s="129" t="s">
        <v>282</v>
      </c>
      <c r="C44" s="130">
        <v>15506043</v>
      </c>
      <c r="D44" s="130">
        <v>31812252</v>
      </c>
      <c r="E44" s="131">
        <v>0.48699999999999999</v>
      </c>
      <c r="F44" s="131">
        <v>0.47599999999999998</v>
      </c>
      <c r="G44" s="131">
        <v>0.48399999999999999</v>
      </c>
      <c r="H44" s="132">
        <v>0.49</v>
      </c>
      <c r="I44" s="132">
        <v>0.50414470128778022</v>
      </c>
      <c r="J44" s="132">
        <v>0.51009647308248873</v>
      </c>
      <c r="K44" s="117"/>
      <c r="L44" s="117"/>
    </row>
    <row r="45" spans="1:13" ht="14.1" customHeight="1">
      <c r="A45" s="128" t="s">
        <v>283</v>
      </c>
      <c r="B45" s="133" t="s">
        <v>284</v>
      </c>
      <c r="C45" s="130">
        <v>4852432</v>
      </c>
      <c r="D45" s="130">
        <v>7532557</v>
      </c>
      <c r="E45" s="131">
        <v>0.64400000000000002</v>
      </c>
      <c r="F45" s="131">
        <v>0.6</v>
      </c>
      <c r="G45" s="131">
        <v>0.623</v>
      </c>
      <c r="H45" s="132">
        <v>0.64300000000000002</v>
      </c>
      <c r="I45" s="132">
        <v>0.67306683642064546</v>
      </c>
      <c r="J45" s="132">
        <v>0.69051297942679546</v>
      </c>
      <c r="K45" s="117"/>
      <c r="L45" s="117"/>
    </row>
    <row r="46" spans="1:13" ht="14.1" customHeight="1">
      <c r="A46" s="128" t="s">
        <v>285</v>
      </c>
      <c r="B46" s="133" t="s">
        <v>286</v>
      </c>
      <c r="C46" s="130">
        <v>6764114</v>
      </c>
      <c r="D46" s="130">
        <v>9492126</v>
      </c>
      <c r="E46" s="131">
        <v>0.71199999999999997</v>
      </c>
      <c r="F46" s="131">
        <v>0.68600000000000005</v>
      </c>
      <c r="G46" s="131">
        <v>0.67100000000000004</v>
      </c>
      <c r="H46" s="132">
        <v>0.71399999999999997</v>
      </c>
      <c r="I46" s="132">
        <v>0.72211931335638191</v>
      </c>
      <c r="J46" s="132">
        <v>0.74488509343970533</v>
      </c>
      <c r="K46" s="117"/>
      <c r="L46" s="117"/>
    </row>
    <row r="47" spans="1:13" ht="14.1" customHeight="1">
      <c r="A47" s="128" t="s">
        <v>287</v>
      </c>
      <c r="B47" s="133" t="s">
        <v>288</v>
      </c>
      <c r="C47" s="130">
        <v>4177395</v>
      </c>
      <c r="D47" s="130">
        <v>5835462</v>
      </c>
      <c r="E47" s="131">
        <v>0.71499999999999997</v>
      </c>
      <c r="F47" s="131">
        <v>0.72399999999999998</v>
      </c>
      <c r="G47" s="131">
        <v>0.69599999999999995</v>
      </c>
      <c r="H47" s="132">
        <v>0.74</v>
      </c>
      <c r="I47" s="132">
        <v>0.71565911022635775</v>
      </c>
      <c r="J47" s="132">
        <v>0.71800699282080338</v>
      </c>
      <c r="K47" s="117"/>
      <c r="L47" s="117"/>
    </row>
    <row r="48" spans="1:13" ht="14.1" customHeight="1">
      <c r="A48" s="128" t="s">
        <v>289</v>
      </c>
      <c r="B48" s="133" t="s">
        <v>290</v>
      </c>
      <c r="C48" s="130">
        <v>9911394</v>
      </c>
      <c r="D48" s="130">
        <v>12664943</v>
      </c>
      <c r="E48" s="131">
        <v>0.78200000000000003</v>
      </c>
      <c r="F48" s="131">
        <v>0.77500000000000002</v>
      </c>
      <c r="G48" s="131">
        <v>0.76</v>
      </c>
      <c r="H48" s="132">
        <v>0.78</v>
      </c>
      <c r="I48" s="132">
        <v>0.78483041692105593</v>
      </c>
      <c r="J48" s="132">
        <v>0.78061481791511689</v>
      </c>
      <c r="K48" s="117"/>
      <c r="L48" s="117"/>
    </row>
    <row r="49" spans="1:13" ht="14.1" customHeight="1">
      <c r="A49" s="128" t="s">
        <v>291</v>
      </c>
      <c r="B49" s="133" t="s">
        <v>292</v>
      </c>
      <c r="C49" s="130">
        <v>7582827</v>
      </c>
      <c r="D49" s="130">
        <v>13562031</v>
      </c>
      <c r="E49" s="131">
        <v>0.55900000000000005</v>
      </c>
      <c r="F49" s="131">
        <v>0.53800000000000003</v>
      </c>
      <c r="G49" s="131">
        <v>0.53800000000000003</v>
      </c>
      <c r="H49" s="132">
        <v>0.55900000000000005</v>
      </c>
      <c r="I49" s="132">
        <v>0.56942592800655989</v>
      </c>
      <c r="J49" s="132">
        <v>0.57351306369495503</v>
      </c>
      <c r="K49" s="117"/>
      <c r="L49" s="117"/>
    </row>
    <row r="50" spans="1:13" ht="14.1" customHeight="1">
      <c r="A50" s="128" t="s">
        <v>293</v>
      </c>
      <c r="B50" s="133" t="s">
        <v>294</v>
      </c>
      <c r="C50" s="130">
        <v>6173364</v>
      </c>
      <c r="D50" s="130">
        <v>10125660</v>
      </c>
      <c r="E50" s="131">
        <v>0.60899999999999999</v>
      </c>
      <c r="F50" s="131">
        <v>0.57699999999999996</v>
      </c>
      <c r="G50" s="131">
        <v>0.56599999999999995</v>
      </c>
      <c r="H50" s="132">
        <v>0.55500000000000005</v>
      </c>
      <c r="I50" s="132">
        <v>0.55821927516727787</v>
      </c>
      <c r="J50" s="132">
        <v>0.56359780221189193</v>
      </c>
      <c r="K50" s="117"/>
      <c r="L50" s="117"/>
    </row>
    <row r="51" spans="1:13" ht="14.1" customHeight="1">
      <c r="A51" s="128" t="s">
        <v>295</v>
      </c>
      <c r="B51" s="133" t="s">
        <v>296</v>
      </c>
      <c r="C51" s="130">
        <v>16401313</v>
      </c>
      <c r="D51" s="130">
        <v>31982935</v>
      </c>
      <c r="E51" s="131">
        <v>0.51200000000000001</v>
      </c>
      <c r="F51" s="131">
        <v>0.51400000000000001</v>
      </c>
      <c r="G51" s="131">
        <v>0.52800000000000002</v>
      </c>
      <c r="H51" s="132">
        <v>0.52500000000000002</v>
      </c>
      <c r="I51" s="132">
        <v>0.52983690983337062</v>
      </c>
      <c r="J51" s="132">
        <v>0.5242652973247458</v>
      </c>
      <c r="K51" s="117"/>
      <c r="L51" s="117"/>
    </row>
    <row r="52" spans="1:13" ht="14.1" customHeight="1">
      <c r="A52" s="128" t="s">
        <v>297</v>
      </c>
      <c r="B52" s="133" t="s">
        <v>298</v>
      </c>
      <c r="C52" s="130">
        <v>16355301</v>
      </c>
      <c r="D52" s="130">
        <v>33773313</v>
      </c>
      <c r="E52" s="131">
        <v>0.48399999999999999</v>
      </c>
      <c r="F52" s="131">
        <v>0.48599999999999999</v>
      </c>
      <c r="G52" s="131">
        <v>0.48399999999999999</v>
      </c>
      <c r="H52" s="132">
        <v>0.497</v>
      </c>
      <c r="I52" s="132">
        <v>0.50762095414374808</v>
      </c>
      <c r="J52" s="132">
        <v>0.51618363846797999</v>
      </c>
      <c r="K52" s="117"/>
      <c r="L52" s="117"/>
    </row>
    <row r="53" spans="1:13" ht="14.1" customHeight="1">
      <c r="A53" s="128" t="s">
        <v>299</v>
      </c>
      <c r="B53" s="133" t="s">
        <v>300</v>
      </c>
      <c r="C53" s="130">
        <v>6204421</v>
      </c>
      <c r="D53" s="130">
        <v>7760416</v>
      </c>
      <c r="E53" s="131">
        <v>0.79900000000000004</v>
      </c>
      <c r="F53" s="131">
        <v>0.78</v>
      </c>
      <c r="G53" s="131">
        <v>0.78400000000000003</v>
      </c>
      <c r="H53" s="132">
        <v>0.79300000000000004</v>
      </c>
      <c r="I53" s="132">
        <v>0.80389658218998772</v>
      </c>
      <c r="J53" s="132">
        <v>0.7999157725553957</v>
      </c>
      <c r="K53" s="117"/>
      <c r="L53" s="117"/>
    </row>
    <row r="54" spans="1:13" ht="14.1" customHeight="1">
      <c r="A54" s="128" t="s">
        <v>301</v>
      </c>
      <c r="B54" s="133" t="s">
        <v>302</v>
      </c>
      <c r="C54" s="130">
        <v>4295591</v>
      </c>
      <c r="D54" s="130">
        <v>5390314</v>
      </c>
      <c r="E54" s="131">
        <v>0.79600000000000004</v>
      </c>
      <c r="F54" s="131">
        <v>0.79600000000000004</v>
      </c>
      <c r="G54" s="131">
        <v>0.79400000000000004</v>
      </c>
      <c r="H54" s="132">
        <v>0.80100000000000005</v>
      </c>
      <c r="I54" s="132">
        <v>0.79197205684464733</v>
      </c>
      <c r="J54" s="132">
        <v>0.79716844570108891</v>
      </c>
      <c r="K54" s="117"/>
      <c r="L54" s="117"/>
    </row>
    <row r="55" spans="1:13" ht="14.1" customHeight="1">
      <c r="A55" s="128" t="s">
        <v>303</v>
      </c>
      <c r="B55" s="133" t="s">
        <v>304</v>
      </c>
      <c r="C55" s="130">
        <v>5383137</v>
      </c>
      <c r="D55" s="130">
        <v>8724386</v>
      </c>
      <c r="E55" s="131">
        <v>0.61699999999999999</v>
      </c>
      <c r="F55" s="131">
        <v>0.622</v>
      </c>
      <c r="G55" s="131">
        <v>0.57499999999999996</v>
      </c>
      <c r="H55" s="132">
        <v>0.67900000000000005</v>
      </c>
      <c r="I55" s="132">
        <v>0.67694040748801343</v>
      </c>
      <c r="J55" s="132">
        <v>0.66548789924526708</v>
      </c>
      <c r="K55" s="117"/>
      <c r="L55" s="117"/>
    </row>
    <row r="56" spans="1:13" ht="14.1" customHeight="1">
      <c r="A56" s="128" t="s">
        <v>305</v>
      </c>
      <c r="B56" s="133" t="s">
        <v>306</v>
      </c>
      <c r="C56" s="130">
        <v>7164451</v>
      </c>
      <c r="D56" s="130">
        <v>9379537</v>
      </c>
      <c r="E56" s="131">
        <v>0.76300000000000001</v>
      </c>
      <c r="F56" s="131">
        <v>0.747</v>
      </c>
      <c r="G56" s="131">
        <v>0.72899999999999998</v>
      </c>
      <c r="H56" s="132">
        <v>0.75600000000000001</v>
      </c>
      <c r="I56" s="132">
        <v>0.7778994386684206</v>
      </c>
      <c r="J56" s="132">
        <v>0.77758139878747079</v>
      </c>
      <c r="K56" s="117"/>
      <c r="L56" s="117"/>
    </row>
    <row r="57" spans="1:13" ht="14.1" customHeight="1">
      <c r="A57" s="128" t="s">
        <v>307</v>
      </c>
      <c r="B57" s="133" t="s">
        <v>308</v>
      </c>
      <c r="C57" s="130">
        <v>4973404</v>
      </c>
      <c r="D57" s="130">
        <v>6918789</v>
      </c>
      <c r="E57" s="131">
        <v>0.71799999999999997</v>
      </c>
      <c r="F57" s="131">
        <v>0.72899999999999998</v>
      </c>
      <c r="G57" s="131">
        <v>0.72899999999999998</v>
      </c>
      <c r="H57" s="132">
        <v>0.72499999999999998</v>
      </c>
      <c r="I57" s="132">
        <v>0.74389307664960236</v>
      </c>
      <c r="J57" s="132">
        <v>0.74719902923577541</v>
      </c>
      <c r="K57" s="117"/>
      <c r="L57" s="117"/>
    </row>
    <row r="58" spans="1:13" ht="14.1" customHeight="1">
      <c r="A58" s="197" t="s">
        <v>234</v>
      </c>
      <c r="B58" s="198"/>
      <c r="C58" s="134">
        <f>SUM(C44:C57)</f>
        <v>115745187</v>
      </c>
      <c r="D58" s="134">
        <f>SUM(D44:D57)</f>
        <v>194954721</v>
      </c>
      <c r="E58" s="131">
        <f>IF(ISERR(C58/D58),"－　  　",C58/D58)</f>
        <v>0.59370291935633612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0.56509999999999994</v>
      </c>
    </row>
    <row r="62" spans="1:13" ht="14.1" customHeight="1">
      <c r="A62" s="128" t="s">
        <v>310</v>
      </c>
      <c r="B62" s="129" t="s">
        <v>311</v>
      </c>
      <c r="C62" s="130">
        <v>8169020</v>
      </c>
      <c r="D62" s="130">
        <v>10793923</v>
      </c>
      <c r="E62" s="131">
        <v>0.75600000000000001</v>
      </c>
      <c r="F62" s="131">
        <v>0.73799999999999999</v>
      </c>
      <c r="G62" s="131">
        <v>0.72499999999999998</v>
      </c>
      <c r="H62" s="132">
        <v>0.75900000000000001</v>
      </c>
      <c r="I62" s="132">
        <v>0.78124409613549683</v>
      </c>
      <c r="J62" s="132">
        <v>0.76291653575090768</v>
      </c>
      <c r="K62" s="117"/>
      <c r="L62" s="117"/>
    </row>
    <row r="63" spans="1:13" ht="14.1" customHeight="1">
      <c r="A63" s="128" t="s">
        <v>312</v>
      </c>
      <c r="B63" s="133" t="s">
        <v>313</v>
      </c>
      <c r="C63" s="130">
        <v>17185784</v>
      </c>
      <c r="D63" s="130">
        <v>35624948</v>
      </c>
      <c r="E63" s="131">
        <v>0.48199999999999998</v>
      </c>
      <c r="F63" s="131">
        <v>0.48199999999999998</v>
      </c>
      <c r="G63" s="131">
        <v>0.47699999999999998</v>
      </c>
      <c r="H63" s="132">
        <v>0.495</v>
      </c>
      <c r="I63" s="132">
        <v>0.50277100392971852</v>
      </c>
      <c r="J63" s="132">
        <v>0.51756323437427731</v>
      </c>
      <c r="K63" s="117"/>
      <c r="L63" s="117"/>
    </row>
    <row r="64" spans="1:13" ht="14.1" customHeight="1">
      <c r="A64" s="128" t="s">
        <v>314</v>
      </c>
      <c r="B64" s="133" t="s">
        <v>315</v>
      </c>
      <c r="C64" s="130">
        <v>7693688</v>
      </c>
      <c r="D64" s="130">
        <v>11865401</v>
      </c>
      <c r="E64" s="131">
        <v>0.64800000000000002</v>
      </c>
      <c r="F64" s="131">
        <v>0.63400000000000001</v>
      </c>
      <c r="G64" s="131">
        <v>0.62</v>
      </c>
      <c r="H64" s="132">
        <v>0.60899999999999999</v>
      </c>
      <c r="I64" s="132">
        <v>0.66589431870755089</v>
      </c>
      <c r="J64" s="132">
        <v>0.70398093354877034</v>
      </c>
      <c r="K64" s="117"/>
      <c r="L64" s="117"/>
    </row>
    <row r="65" spans="1:12" ht="14.1" customHeight="1">
      <c r="A65" s="128" t="s">
        <v>316</v>
      </c>
      <c r="B65" s="133" t="s">
        <v>317</v>
      </c>
      <c r="C65" s="130">
        <v>9514259</v>
      </c>
      <c r="D65" s="130">
        <v>13435218</v>
      </c>
      <c r="E65" s="131">
        <v>0.70799999999999996</v>
      </c>
      <c r="F65" s="131">
        <v>0.70299999999999996</v>
      </c>
      <c r="G65" s="131">
        <v>0.67800000000000005</v>
      </c>
      <c r="H65" s="132">
        <v>0.68700000000000006</v>
      </c>
      <c r="I65" s="132">
        <v>0.68564775598275052</v>
      </c>
      <c r="J65" s="132">
        <v>0.75558552140320012</v>
      </c>
      <c r="K65" s="117"/>
      <c r="L65" s="117"/>
    </row>
    <row r="66" spans="1:12" ht="14.1" customHeight="1">
      <c r="A66" s="128" t="s">
        <v>318</v>
      </c>
      <c r="B66" s="133" t="s">
        <v>319</v>
      </c>
      <c r="C66" s="130">
        <v>20797037</v>
      </c>
      <c r="D66" s="130">
        <v>43901966</v>
      </c>
      <c r="E66" s="131">
        <v>0.47299999999999998</v>
      </c>
      <c r="F66" s="131">
        <v>0.45400000000000001</v>
      </c>
      <c r="G66" s="131">
        <v>0.44900000000000001</v>
      </c>
      <c r="H66" s="132">
        <v>0.45800000000000002</v>
      </c>
      <c r="I66" s="132">
        <v>0.46459850144340548</v>
      </c>
      <c r="J66" s="132">
        <v>0.47709169725893324</v>
      </c>
      <c r="K66" s="117"/>
      <c r="L66" s="117"/>
    </row>
    <row r="67" spans="1:12" ht="14.1" customHeight="1">
      <c r="A67" s="128" t="s">
        <v>320</v>
      </c>
      <c r="B67" s="133" t="s">
        <v>321</v>
      </c>
      <c r="C67" s="130">
        <v>9007173</v>
      </c>
      <c r="D67" s="130">
        <v>12993103</v>
      </c>
      <c r="E67" s="131">
        <v>0.69299999999999995</v>
      </c>
      <c r="F67" s="131">
        <v>0.68</v>
      </c>
      <c r="G67" s="131">
        <v>0.68500000000000005</v>
      </c>
      <c r="H67" s="132">
        <v>0.69599999999999995</v>
      </c>
      <c r="I67" s="132">
        <v>0.70052691333441652</v>
      </c>
      <c r="J67" s="132">
        <v>0.70935923974864545</v>
      </c>
      <c r="K67" s="117"/>
      <c r="L67" s="117"/>
    </row>
    <row r="68" spans="1:12" ht="14.1" customHeight="1">
      <c r="A68" s="128" t="s">
        <v>322</v>
      </c>
      <c r="B68" s="133" t="s">
        <v>323</v>
      </c>
      <c r="C68" s="130">
        <v>7211385</v>
      </c>
      <c r="D68" s="130">
        <v>10398159</v>
      </c>
      <c r="E68" s="131">
        <v>0.69299999999999995</v>
      </c>
      <c r="F68" s="131">
        <v>0.70699999999999996</v>
      </c>
      <c r="G68" s="131">
        <v>0.69399999999999995</v>
      </c>
      <c r="H68" s="132">
        <v>0.69599999999999995</v>
      </c>
      <c r="I68" s="132">
        <v>0.73604105709495982</v>
      </c>
      <c r="J68" s="132">
        <v>0.73435285001532791</v>
      </c>
      <c r="K68" s="117"/>
      <c r="L68" s="117"/>
    </row>
    <row r="69" spans="1:12" ht="14.1" customHeight="1">
      <c r="A69" s="128" t="s">
        <v>324</v>
      </c>
      <c r="B69" s="133" t="s">
        <v>325</v>
      </c>
      <c r="C69" s="130">
        <v>18732811</v>
      </c>
      <c r="D69" s="130">
        <v>37941773</v>
      </c>
      <c r="E69" s="131">
        <v>0.49299999999999999</v>
      </c>
      <c r="F69" s="131">
        <v>0.49199999999999999</v>
      </c>
      <c r="G69" s="131">
        <v>0.48</v>
      </c>
      <c r="H69" s="132">
        <v>0.49</v>
      </c>
      <c r="I69" s="132">
        <v>0.49084765666581359</v>
      </c>
      <c r="J69" s="132">
        <v>0.50256246157839468</v>
      </c>
      <c r="K69" s="117"/>
      <c r="L69" s="117"/>
    </row>
    <row r="70" spans="1:12" ht="14.1" customHeight="1">
      <c r="A70" s="128" t="s">
        <v>326</v>
      </c>
      <c r="B70" s="133" t="s">
        <v>327</v>
      </c>
      <c r="C70" s="130">
        <v>6185228</v>
      </c>
      <c r="D70" s="130">
        <v>10489169</v>
      </c>
      <c r="E70" s="131">
        <v>0.58899999999999997</v>
      </c>
      <c r="F70" s="131">
        <v>0.56799999999999995</v>
      </c>
      <c r="G70" s="131">
        <v>0.54800000000000004</v>
      </c>
      <c r="H70" s="132">
        <v>0.58899999999999997</v>
      </c>
      <c r="I70" s="132">
        <v>0.59136817375613571</v>
      </c>
      <c r="J70" s="132">
        <v>0.60190803575838392</v>
      </c>
      <c r="K70" s="117"/>
      <c r="L70" s="117"/>
    </row>
    <row r="71" spans="1:12" ht="14.1" customHeight="1">
      <c r="A71" s="128" t="s">
        <v>328</v>
      </c>
      <c r="B71" s="133" t="s">
        <v>329</v>
      </c>
      <c r="C71" s="130">
        <v>19794730</v>
      </c>
      <c r="D71" s="130">
        <v>41370343</v>
      </c>
      <c r="E71" s="131">
        <v>0.47799999999999998</v>
      </c>
      <c r="F71" s="131">
        <v>0.48199999999999998</v>
      </c>
      <c r="G71" s="131">
        <v>0.47799999999999998</v>
      </c>
      <c r="H71" s="132">
        <v>0.5</v>
      </c>
      <c r="I71" s="132">
        <v>0.52224461846720305</v>
      </c>
      <c r="J71" s="132">
        <v>0.55303062969830252</v>
      </c>
      <c r="K71" s="117"/>
      <c r="L71" s="117"/>
    </row>
    <row r="72" spans="1:12" ht="14.1" customHeight="1">
      <c r="A72" s="128" t="s">
        <v>330</v>
      </c>
      <c r="B72" s="133" t="s">
        <v>331</v>
      </c>
      <c r="C72" s="130">
        <v>18751383</v>
      </c>
      <c r="D72" s="130">
        <v>36820879</v>
      </c>
      <c r="E72" s="131">
        <v>0.50900000000000001</v>
      </c>
      <c r="F72" s="131">
        <v>0.50700000000000001</v>
      </c>
      <c r="G72" s="131">
        <v>0.48799999999999999</v>
      </c>
      <c r="H72" s="132">
        <v>0.50900000000000001</v>
      </c>
      <c r="I72" s="132">
        <v>0.50810452965784891</v>
      </c>
      <c r="J72" s="132">
        <v>0.5161724547905312</v>
      </c>
      <c r="K72" s="117"/>
      <c r="L72" s="117"/>
    </row>
    <row r="73" spans="1:12" ht="14.1" customHeight="1">
      <c r="A73" s="128" t="s">
        <v>332</v>
      </c>
      <c r="B73" s="133" t="s">
        <v>333</v>
      </c>
      <c r="C73" s="130">
        <v>17456732</v>
      </c>
      <c r="D73" s="130">
        <v>32188673</v>
      </c>
      <c r="E73" s="131">
        <v>0.54200000000000004</v>
      </c>
      <c r="F73" s="131">
        <v>0.54</v>
      </c>
      <c r="G73" s="131">
        <v>0.52800000000000002</v>
      </c>
      <c r="H73" s="132">
        <v>0.52800000000000002</v>
      </c>
      <c r="I73" s="132">
        <v>0.55256988982584621</v>
      </c>
      <c r="J73" s="132">
        <v>0.58574215399229834</v>
      </c>
      <c r="K73" s="117"/>
      <c r="L73" s="117"/>
    </row>
    <row r="74" spans="1:12" ht="14.1" customHeight="1">
      <c r="A74" s="128" t="s">
        <v>334</v>
      </c>
      <c r="B74" s="133" t="s">
        <v>335</v>
      </c>
      <c r="C74" s="130">
        <v>21676553</v>
      </c>
      <c r="D74" s="130">
        <v>43010049</v>
      </c>
      <c r="E74" s="131">
        <v>0.503</v>
      </c>
      <c r="F74" s="131">
        <v>0.501</v>
      </c>
      <c r="G74" s="131">
        <v>0.496</v>
      </c>
      <c r="H74" s="132">
        <v>0.504</v>
      </c>
      <c r="I74" s="132">
        <v>0.50685507755637405</v>
      </c>
      <c r="J74" s="132">
        <v>0.50789134212424458</v>
      </c>
      <c r="K74" s="117"/>
      <c r="L74" s="117"/>
    </row>
    <row r="75" spans="1:12" ht="14.1" customHeight="1">
      <c r="A75" s="128" t="s">
        <v>336</v>
      </c>
      <c r="B75" s="133" t="s">
        <v>337</v>
      </c>
      <c r="C75" s="130">
        <v>17746581</v>
      </c>
      <c r="D75" s="130">
        <v>33583761</v>
      </c>
      <c r="E75" s="131">
        <v>0.52800000000000002</v>
      </c>
      <c r="F75" s="131">
        <v>0.52700000000000002</v>
      </c>
      <c r="G75" s="131">
        <v>0.53800000000000003</v>
      </c>
      <c r="H75" s="132">
        <v>0.55000000000000004</v>
      </c>
      <c r="I75" s="132">
        <v>0.56833578820329445</v>
      </c>
      <c r="J75" s="132">
        <v>0.56661849898788164</v>
      </c>
      <c r="K75" s="117"/>
      <c r="L75" s="117"/>
    </row>
    <row r="76" spans="1:12" ht="14.1" customHeight="1">
      <c r="A76" s="128" t="s">
        <v>338</v>
      </c>
      <c r="B76" s="133" t="s">
        <v>339</v>
      </c>
      <c r="C76" s="130">
        <v>16754378</v>
      </c>
      <c r="D76" s="130">
        <v>32451435</v>
      </c>
      <c r="E76" s="131">
        <v>0.51600000000000001</v>
      </c>
      <c r="F76" s="131">
        <v>0.53500000000000003</v>
      </c>
      <c r="G76" s="131">
        <v>0.52700000000000002</v>
      </c>
      <c r="H76" s="132">
        <v>0.53400000000000003</v>
      </c>
      <c r="I76" s="132">
        <v>0.54323597498976939</v>
      </c>
      <c r="J76" s="132">
        <v>0.54775427056970871</v>
      </c>
      <c r="K76" s="117"/>
      <c r="L76" s="117"/>
    </row>
    <row r="77" spans="1:12" ht="14.1" customHeight="1">
      <c r="A77" s="128" t="s">
        <v>340</v>
      </c>
      <c r="B77" s="133" t="s">
        <v>341</v>
      </c>
      <c r="C77" s="130">
        <v>6684468</v>
      </c>
      <c r="D77" s="130">
        <v>10902384</v>
      </c>
      <c r="E77" s="131">
        <v>0.61299999999999999</v>
      </c>
      <c r="F77" s="131">
        <v>0.58599999999999997</v>
      </c>
      <c r="G77" s="131">
        <v>0.58899999999999997</v>
      </c>
      <c r="H77" s="132">
        <v>0.61</v>
      </c>
      <c r="I77" s="132">
        <v>0.60154870472524258</v>
      </c>
      <c r="J77" s="132">
        <v>0.60794520579817146</v>
      </c>
      <c r="K77" s="117"/>
      <c r="L77" s="117"/>
    </row>
    <row r="78" spans="1:12" ht="14.1" customHeight="1">
      <c r="A78" s="128" t="s">
        <v>342</v>
      </c>
      <c r="B78" s="133" t="s">
        <v>343</v>
      </c>
      <c r="C78" s="130">
        <v>18430838</v>
      </c>
      <c r="D78" s="130">
        <v>34665606</v>
      </c>
      <c r="E78" s="131">
        <v>0.53100000000000003</v>
      </c>
      <c r="F78" s="131">
        <v>0.52500000000000002</v>
      </c>
      <c r="G78" s="131">
        <v>0.52500000000000002</v>
      </c>
      <c r="H78" s="132">
        <v>0.56299999999999994</v>
      </c>
      <c r="I78" s="132">
        <v>0.57038177740082241</v>
      </c>
      <c r="J78" s="132">
        <v>0.56584202241010595</v>
      </c>
      <c r="K78" s="117"/>
      <c r="L78" s="117"/>
    </row>
    <row r="79" spans="1:12" ht="14.1" customHeight="1">
      <c r="A79" s="128" t="s">
        <v>344</v>
      </c>
      <c r="B79" s="133" t="s">
        <v>345</v>
      </c>
      <c r="C79" s="130">
        <v>16672268</v>
      </c>
      <c r="D79" s="130">
        <v>32305719</v>
      </c>
      <c r="E79" s="131">
        <v>0.51600000000000001</v>
      </c>
      <c r="F79" s="131">
        <v>0.50700000000000001</v>
      </c>
      <c r="G79" s="131">
        <v>0.51</v>
      </c>
      <c r="H79" s="132">
        <v>0.51</v>
      </c>
      <c r="I79" s="132">
        <v>0.54435995319325448</v>
      </c>
      <c r="J79" s="132">
        <v>0.5477010535309077</v>
      </c>
      <c r="K79" s="117"/>
      <c r="L79" s="117"/>
    </row>
    <row r="80" spans="1:12" ht="14.1" customHeight="1">
      <c r="A80" s="128" t="s">
        <v>346</v>
      </c>
      <c r="B80" s="133" t="s">
        <v>347</v>
      </c>
      <c r="C80" s="130">
        <v>17397106</v>
      </c>
      <c r="D80" s="130">
        <v>34907963</v>
      </c>
      <c r="E80" s="131">
        <v>0.498</v>
      </c>
      <c r="F80" s="131">
        <v>0.48399999999999999</v>
      </c>
      <c r="G80" s="131">
        <v>0.502</v>
      </c>
      <c r="H80" s="132">
        <v>0.49099999999999999</v>
      </c>
      <c r="I80" s="132">
        <v>0.52933114420796368</v>
      </c>
      <c r="J80" s="132">
        <v>0.52125327717215253</v>
      </c>
      <c r="K80" s="117"/>
      <c r="L80" s="117"/>
    </row>
    <row r="81" spans="1:13" ht="14.1" customHeight="1">
      <c r="A81" s="128" t="s">
        <v>348</v>
      </c>
      <c r="B81" s="133" t="s">
        <v>349</v>
      </c>
      <c r="C81" s="130">
        <v>19332294</v>
      </c>
      <c r="D81" s="130">
        <v>36251924</v>
      </c>
      <c r="E81" s="131">
        <v>0.53300000000000003</v>
      </c>
      <c r="F81" s="131">
        <v>0.54300000000000004</v>
      </c>
      <c r="G81" s="131">
        <v>0.52900000000000003</v>
      </c>
      <c r="H81" s="132">
        <v>0.55500000000000005</v>
      </c>
      <c r="I81" s="132">
        <v>0.57437394164297673</v>
      </c>
      <c r="J81" s="132">
        <v>0.58385428216060675</v>
      </c>
      <c r="K81" s="117"/>
      <c r="L81" s="117"/>
    </row>
    <row r="82" spans="1:13" ht="14.1" customHeight="1">
      <c r="A82" s="197" t="s">
        <v>234</v>
      </c>
      <c r="B82" s="198"/>
      <c r="C82" s="134">
        <f>SUM(C62:C81)</f>
        <v>295193716</v>
      </c>
      <c r="D82" s="134">
        <f>SUM(D62:D81)</f>
        <v>555902396</v>
      </c>
      <c r="E82" s="131">
        <f>IF(ISERR(C82/D82),"－　  　",C82/D82)</f>
        <v>0.5310171679850072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0.54536363636363638</v>
      </c>
    </row>
    <row r="86" spans="1:13" ht="14.1" customHeight="1">
      <c r="A86" s="128" t="s">
        <v>351</v>
      </c>
      <c r="B86" s="129" t="s">
        <v>352</v>
      </c>
      <c r="C86" s="130">
        <v>18961158</v>
      </c>
      <c r="D86" s="130">
        <v>39440826</v>
      </c>
      <c r="E86" s="131">
        <v>0.48</v>
      </c>
      <c r="F86" s="131">
        <v>0.48799999999999999</v>
      </c>
      <c r="G86" s="131">
        <v>0.499</v>
      </c>
      <c r="H86" s="132">
        <v>0.50900000000000001</v>
      </c>
      <c r="I86" s="132">
        <v>0.52412949918854901</v>
      </c>
      <c r="J86" s="132">
        <v>0.53508778935226153</v>
      </c>
      <c r="K86" s="117"/>
      <c r="L86" s="117"/>
    </row>
    <row r="87" spans="1:13" ht="14.1" customHeight="1">
      <c r="A87" s="128" t="s">
        <v>353</v>
      </c>
      <c r="B87" s="133" t="s">
        <v>354</v>
      </c>
      <c r="C87" s="130">
        <v>21492204</v>
      </c>
      <c r="D87" s="130">
        <v>43213690</v>
      </c>
      <c r="E87" s="131">
        <v>0.497</v>
      </c>
      <c r="F87" s="131">
        <v>0.49099999999999999</v>
      </c>
      <c r="G87" s="131">
        <v>0.46300000000000002</v>
      </c>
      <c r="H87" s="132">
        <v>0.495</v>
      </c>
      <c r="I87" s="132">
        <v>0.52772563677365603</v>
      </c>
      <c r="J87" s="132">
        <v>0.52833882227464923</v>
      </c>
      <c r="K87" s="117"/>
      <c r="L87" s="117"/>
    </row>
    <row r="88" spans="1:13" ht="14.1" customHeight="1">
      <c r="A88" s="128" t="s">
        <v>355</v>
      </c>
      <c r="B88" s="133" t="s">
        <v>356</v>
      </c>
      <c r="C88" s="130">
        <v>11653456</v>
      </c>
      <c r="D88" s="130">
        <v>17014236</v>
      </c>
      <c r="E88" s="131">
        <v>0.68400000000000005</v>
      </c>
      <c r="F88" s="131">
        <v>0.67</v>
      </c>
      <c r="G88" s="131">
        <v>0.66300000000000003</v>
      </c>
      <c r="H88" s="132">
        <v>0.68</v>
      </c>
      <c r="I88" s="132">
        <v>0.6908365969322865</v>
      </c>
      <c r="J88" s="132">
        <v>0.69300977459837809</v>
      </c>
      <c r="K88" s="117"/>
      <c r="L88" s="117"/>
    </row>
    <row r="89" spans="1:13" ht="14.1" customHeight="1">
      <c r="A89" s="128" t="s">
        <v>357</v>
      </c>
      <c r="B89" s="133" t="s">
        <v>358</v>
      </c>
      <c r="C89" s="130">
        <v>20397227</v>
      </c>
      <c r="D89" s="130">
        <v>38793384</v>
      </c>
      <c r="E89" s="131">
        <v>0.52500000000000002</v>
      </c>
      <c r="F89" s="131">
        <v>0.52400000000000002</v>
      </c>
      <c r="G89" s="131">
        <v>0.50800000000000001</v>
      </c>
      <c r="H89" s="132">
        <v>0.53300000000000003</v>
      </c>
      <c r="I89" s="132">
        <v>0.5437405803479447</v>
      </c>
      <c r="J89" s="132">
        <v>0.54767991626462031</v>
      </c>
      <c r="K89" s="117"/>
      <c r="L89" s="117"/>
    </row>
    <row r="90" spans="1:13" ht="14.1" customHeight="1">
      <c r="A90" s="128" t="s">
        <v>359</v>
      </c>
      <c r="B90" s="133" t="s">
        <v>360</v>
      </c>
      <c r="C90" s="130">
        <v>25082849</v>
      </c>
      <c r="D90" s="130">
        <v>50441713</v>
      </c>
      <c r="E90" s="131">
        <v>0.497</v>
      </c>
      <c r="F90" s="131">
        <v>0.51100000000000001</v>
      </c>
      <c r="G90" s="131">
        <v>0.503</v>
      </c>
      <c r="H90" s="132">
        <v>0.51100000000000001</v>
      </c>
      <c r="I90" s="132">
        <v>0.51608728400430948</v>
      </c>
      <c r="J90" s="132">
        <v>0.51678546833394712</v>
      </c>
      <c r="K90" s="117"/>
      <c r="L90" s="117"/>
    </row>
    <row r="91" spans="1:13" ht="14.1" customHeight="1">
      <c r="A91" s="128" t="s">
        <v>361</v>
      </c>
      <c r="B91" s="133" t="s">
        <v>362</v>
      </c>
      <c r="C91" s="130">
        <v>12346484</v>
      </c>
      <c r="D91" s="130">
        <v>17566488</v>
      </c>
      <c r="E91" s="131">
        <v>0.70199999999999996</v>
      </c>
      <c r="F91" s="131">
        <v>0.66500000000000004</v>
      </c>
      <c r="G91" s="131">
        <v>0.65900000000000003</v>
      </c>
      <c r="H91" s="132">
        <v>0.70199999999999996</v>
      </c>
      <c r="I91" s="132">
        <v>0.69689005686722671</v>
      </c>
      <c r="J91" s="132">
        <v>0.70395162896544461</v>
      </c>
      <c r="K91" s="117"/>
      <c r="L91" s="117"/>
    </row>
    <row r="92" spans="1:13" ht="14.1" customHeight="1">
      <c r="A92" s="128" t="s">
        <v>363</v>
      </c>
      <c r="B92" s="133" t="s">
        <v>364</v>
      </c>
      <c r="C92" s="130">
        <v>22410807</v>
      </c>
      <c r="D92" s="130">
        <v>42929204</v>
      </c>
      <c r="E92" s="131">
        <v>0.52200000000000002</v>
      </c>
      <c r="F92" s="131">
        <v>0.51300000000000001</v>
      </c>
      <c r="G92" s="131">
        <v>0.501</v>
      </c>
      <c r="H92" s="132">
        <v>0.52</v>
      </c>
      <c r="I92" s="132">
        <v>0.53967859879627689</v>
      </c>
      <c r="J92" s="132">
        <v>0.5288875930878878</v>
      </c>
      <c r="K92" s="117"/>
      <c r="L92" s="117"/>
    </row>
    <row r="93" spans="1:13" ht="14.1" customHeight="1">
      <c r="A93" s="128" t="s">
        <v>365</v>
      </c>
      <c r="B93" s="133" t="s">
        <v>366</v>
      </c>
      <c r="C93" s="130">
        <v>21404433</v>
      </c>
      <c r="D93" s="130">
        <v>40245195</v>
      </c>
      <c r="E93" s="131">
        <v>0.53100000000000003</v>
      </c>
      <c r="F93" s="131">
        <v>0.53</v>
      </c>
      <c r="G93" s="131">
        <v>0.52600000000000002</v>
      </c>
      <c r="H93" s="132">
        <v>0.53400000000000003</v>
      </c>
      <c r="I93" s="132">
        <v>0.54784947891403546</v>
      </c>
      <c r="J93" s="132">
        <v>0.56035930631294362</v>
      </c>
      <c r="K93" s="117"/>
      <c r="L93" s="117"/>
    </row>
    <row r="94" spans="1:13" ht="14.1" customHeight="1">
      <c r="A94" s="128" t="s">
        <v>367</v>
      </c>
      <c r="B94" s="133" t="s">
        <v>368</v>
      </c>
      <c r="C94" s="130">
        <v>27391648</v>
      </c>
      <c r="D94" s="130">
        <v>52470253</v>
      </c>
      <c r="E94" s="131">
        <v>0.52200000000000002</v>
      </c>
      <c r="F94" s="131">
        <v>0.52</v>
      </c>
      <c r="G94" s="131">
        <v>0.51600000000000001</v>
      </c>
      <c r="H94" s="132">
        <v>0.52200000000000002</v>
      </c>
      <c r="I94" s="132">
        <v>0.53361250041293073</v>
      </c>
      <c r="J94" s="132">
        <v>0.54452882591819585</v>
      </c>
      <c r="K94" s="117"/>
      <c r="L94" s="117"/>
    </row>
    <row r="95" spans="1:13" ht="14.1" customHeight="1">
      <c r="A95" s="128" t="s">
        <v>369</v>
      </c>
      <c r="B95" s="133" t="s">
        <v>370</v>
      </c>
      <c r="C95" s="130">
        <v>26317969</v>
      </c>
      <c r="D95" s="130">
        <v>53024732</v>
      </c>
      <c r="E95" s="131">
        <v>0.496</v>
      </c>
      <c r="F95" s="131">
        <v>0.496</v>
      </c>
      <c r="G95" s="131">
        <v>0.51</v>
      </c>
      <c r="H95" s="132">
        <v>0.51700000000000002</v>
      </c>
      <c r="I95" s="132">
        <v>0.51315689398626962</v>
      </c>
      <c r="J95" s="132">
        <v>0.51584637505041631</v>
      </c>
      <c r="K95" s="117"/>
      <c r="L95" s="117"/>
    </row>
    <row r="96" spans="1:13" ht="14.1" customHeight="1">
      <c r="A96" s="128" t="s">
        <v>371</v>
      </c>
      <c r="B96" s="133" t="s">
        <v>372</v>
      </c>
      <c r="C96" s="130">
        <v>25151963</v>
      </c>
      <c r="D96" s="130">
        <v>46237120</v>
      </c>
      <c r="E96" s="131">
        <v>0.54300000000000004</v>
      </c>
      <c r="F96" s="131">
        <v>0.54300000000000004</v>
      </c>
      <c r="G96" s="131">
        <v>0.53200000000000003</v>
      </c>
      <c r="H96" s="132">
        <v>0.55600000000000005</v>
      </c>
      <c r="I96" s="132">
        <v>0.56664572767173782</v>
      </c>
      <c r="J96" s="132">
        <v>0.57991481598015471</v>
      </c>
      <c r="K96" s="117"/>
      <c r="L96" s="117"/>
    </row>
    <row r="97" spans="1:13" ht="14.1" customHeight="1">
      <c r="A97" s="197" t="s">
        <v>234</v>
      </c>
      <c r="B97" s="198"/>
      <c r="C97" s="134">
        <f>SUM(C86:C96)</f>
        <v>232610198</v>
      </c>
      <c r="D97" s="134">
        <f>SUM(D86:D96)</f>
        <v>441376841</v>
      </c>
      <c r="E97" s="131">
        <f>IF(ISERR(C97/D97),"－　  　",C97/D97)</f>
        <v>0.52701042826123268</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0.50887499999999997</v>
      </c>
    </row>
    <row r="101" spans="1:13" ht="14.1" customHeight="1">
      <c r="A101" s="128" t="s">
        <v>374</v>
      </c>
      <c r="B101" s="129" t="s">
        <v>375</v>
      </c>
      <c r="C101" s="130">
        <v>47753239</v>
      </c>
      <c r="D101" s="130">
        <v>90494940</v>
      </c>
      <c r="E101" s="131">
        <v>0.52700000000000002</v>
      </c>
      <c r="F101" s="131">
        <v>0.52</v>
      </c>
      <c r="G101" s="131">
        <v>0.51</v>
      </c>
      <c r="H101" s="132">
        <v>0.53700000000000003</v>
      </c>
      <c r="I101" s="132">
        <v>0.56241213169846849</v>
      </c>
      <c r="J101" s="132">
        <v>0.5591123169862583</v>
      </c>
      <c r="K101" s="117"/>
      <c r="L101" s="117"/>
    </row>
    <row r="102" spans="1:13" ht="14.1" customHeight="1">
      <c r="A102" s="128" t="s">
        <v>376</v>
      </c>
      <c r="B102" s="133" t="s">
        <v>377</v>
      </c>
      <c r="C102" s="130">
        <v>33536773</v>
      </c>
      <c r="D102" s="130">
        <v>66006739</v>
      </c>
      <c r="E102" s="131">
        <v>0.50800000000000001</v>
      </c>
      <c r="F102" s="131">
        <v>0.497</v>
      </c>
      <c r="G102" s="131">
        <v>0.501</v>
      </c>
      <c r="H102" s="132">
        <v>0.51200000000000001</v>
      </c>
      <c r="I102" s="132">
        <v>0.52701603164935729</v>
      </c>
      <c r="J102" s="132">
        <v>0.53920210697046678</v>
      </c>
      <c r="K102" s="117"/>
      <c r="L102" s="117"/>
    </row>
    <row r="103" spans="1:13" ht="14.1" customHeight="1">
      <c r="A103" s="128" t="s">
        <v>378</v>
      </c>
      <c r="B103" s="133" t="s">
        <v>379</v>
      </c>
      <c r="C103" s="130">
        <v>27435534</v>
      </c>
      <c r="D103" s="130">
        <v>54645029</v>
      </c>
      <c r="E103" s="131">
        <v>0.502</v>
      </c>
      <c r="F103" s="131">
        <v>0.503</v>
      </c>
      <c r="G103" s="131">
        <v>0.49099999999999999</v>
      </c>
      <c r="H103" s="132">
        <v>0.496</v>
      </c>
      <c r="I103" s="132">
        <v>0.52354600044271427</v>
      </c>
      <c r="J103" s="132">
        <v>0.52556950510773492</v>
      </c>
      <c r="K103" s="117"/>
      <c r="L103" s="117"/>
    </row>
    <row r="104" spans="1:13" ht="14.1" customHeight="1">
      <c r="A104" s="128" t="s">
        <v>380</v>
      </c>
      <c r="B104" s="133" t="s">
        <v>381</v>
      </c>
      <c r="C104" s="130">
        <v>23986914</v>
      </c>
      <c r="D104" s="130">
        <v>49604826</v>
      </c>
      <c r="E104" s="131">
        <v>0.48299999999999998</v>
      </c>
      <c r="F104" s="131">
        <v>0.48299999999999998</v>
      </c>
      <c r="G104" s="131">
        <v>0.48699999999999999</v>
      </c>
      <c r="H104" s="132">
        <v>0.504</v>
      </c>
      <c r="I104" s="132">
        <v>0.52306929564271998</v>
      </c>
      <c r="J104" s="132">
        <v>0.53109716017348796</v>
      </c>
      <c r="K104" s="117"/>
      <c r="L104" s="117"/>
    </row>
    <row r="105" spans="1:13" ht="14.1" customHeight="1">
      <c r="A105" s="128" t="s">
        <v>382</v>
      </c>
      <c r="B105" s="133" t="s">
        <v>383</v>
      </c>
      <c r="C105" s="130">
        <v>47167635</v>
      </c>
      <c r="D105" s="130">
        <v>99345146</v>
      </c>
      <c r="E105" s="131">
        <v>0.47399999999999998</v>
      </c>
      <c r="F105" s="131">
        <v>0.47799999999999998</v>
      </c>
      <c r="G105" s="131">
        <v>0.46500000000000002</v>
      </c>
      <c r="H105" s="132">
        <v>0.495</v>
      </c>
      <c r="I105" s="132">
        <v>0.49402417235729768</v>
      </c>
      <c r="J105" s="132">
        <v>0.48049406044289716</v>
      </c>
      <c r="K105" s="117"/>
      <c r="L105" s="117"/>
    </row>
    <row r="106" spans="1:13" ht="14.1" customHeight="1">
      <c r="A106" s="128" t="s">
        <v>384</v>
      </c>
      <c r="B106" s="133" t="s">
        <v>385</v>
      </c>
      <c r="C106" s="130">
        <v>37127804</v>
      </c>
      <c r="D106" s="130">
        <v>71394659</v>
      </c>
      <c r="E106" s="131">
        <v>0.52</v>
      </c>
      <c r="F106" s="131">
        <v>0.52500000000000002</v>
      </c>
      <c r="G106" s="131">
        <v>0.52100000000000002</v>
      </c>
      <c r="H106" s="132">
        <v>0.52900000000000003</v>
      </c>
      <c r="I106" s="132">
        <v>0.5439096853137505</v>
      </c>
      <c r="J106" s="132">
        <v>0.54349047733701383</v>
      </c>
      <c r="K106" s="117"/>
      <c r="L106" s="117"/>
    </row>
    <row r="107" spans="1:13" ht="14.1" customHeight="1">
      <c r="A107" s="128" t="s">
        <v>386</v>
      </c>
      <c r="B107" s="133" t="s">
        <v>387</v>
      </c>
      <c r="C107" s="130">
        <v>34258247</v>
      </c>
      <c r="D107" s="130">
        <v>65796669</v>
      </c>
      <c r="E107" s="131">
        <v>0.52</v>
      </c>
      <c r="F107" s="131">
        <v>0.51</v>
      </c>
      <c r="G107" s="131">
        <v>0.505</v>
      </c>
      <c r="H107" s="132">
        <v>0.52600000000000002</v>
      </c>
      <c r="I107" s="132">
        <v>0.53848618313431884</v>
      </c>
      <c r="J107" s="132">
        <v>0.5399986139135563</v>
      </c>
      <c r="K107" s="117"/>
      <c r="L107" s="117"/>
    </row>
    <row r="108" spans="1:13" ht="14.1" customHeight="1">
      <c r="A108" s="128" t="s">
        <v>388</v>
      </c>
      <c r="B108" s="133" t="s">
        <v>389</v>
      </c>
      <c r="C108" s="130">
        <v>39215937</v>
      </c>
      <c r="D108" s="130">
        <v>72983871</v>
      </c>
      <c r="E108" s="131">
        <v>0.53700000000000003</v>
      </c>
      <c r="F108" s="131">
        <v>0.53400000000000003</v>
      </c>
      <c r="G108" s="131">
        <v>0.52</v>
      </c>
      <c r="H108" s="132">
        <v>0.56899999999999995</v>
      </c>
      <c r="I108" s="132">
        <v>0.57889724649737151</v>
      </c>
      <c r="J108" s="132">
        <v>0.58210673033501081</v>
      </c>
      <c r="K108" s="117"/>
      <c r="L108" s="117"/>
    </row>
    <row r="109" spans="1:13" ht="14.1" customHeight="1">
      <c r="A109" s="197" t="s">
        <v>234</v>
      </c>
      <c r="B109" s="198"/>
      <c r="C109" s="134">
        <f>SUM(C101:C108)</f>
        <v>290482083</v>
      </c>
      <c r="D109" s="134">
        <f>SUM(D101:D108)</f>
        <v>570271879</v>
      </c>
      <c r="E109" s="131">
        <f>IF(ISERR(C109/D109),"－　  　",C109/D109)</f>
        <v>0.5093747275586773</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0.44883333333333325</v>
      </c>
    </row>
    <row r="113" spans="1:12" ht="14.1" customHeight="1">
      <c r="A113" s="128" t="s">
        <v>391</v>
      </c>
      <c r="B113" s="129" t="s">
        <v>392</v>
      </c>
      <c r="C113" s="130">
        <v>47723636</v>
      </c>
      <c r="D113" s="130">
        <v>93006988</v>
      </c>
      <c r="E113" s="131">
        <v>0.51300000000000001</v>
      </c>
      <c r="F113" s="131">
        <v>0.52500000000000002</v>
      </c>
      <c r="G113" s="131">
        <v>0.52700000000000002</v>
      </c>
      <c r="H113" s="132">
        <v>0.54200000000000004</v>
      </c>
      <c r="I113" s="132">
        <v>0.55627131749424619</v>
      </c>
      <c r="J113" s="132">
        <v>0.56446897931562601</v>
      </c>
      <c r="K113" s="117"/>
      <c r="L113" s="117"/>
    </row>
    <row r="114" spans="1:12" ht="14.1" customHeight="1">
      <c r="A114" s="128" t="s">
        <v>393</v>
      </c>
      <c r="B114" s="133" t="s">
        <v>394</v>
      </c>
      <c r="C114" s="130">
        <v>59971556</v>
      </c>
      <c r="D114" s="130">
        <v>137881911</v>
      </c>
      <c r="E114" s="131">
        <v>0.434</v>
      </c>
      <c r="F114" s="131">
        <v>0.432</v>
      </c>
      <c r="G114" s="131">
        <v>0.41899999999999998</v>
      </c>
      <c r="H114" s="132">
        <v>0.45800000000000002</v>
      </c>
      <c r="I114" s="132">
        <v>0.47102505465308669</v>
      </c>
      <c r="J114" s="132">
        <v>0.48252132161553085</v>
      </c>
      <c r="K114" s="117"/>
      <c r="L114" s="117"/>
    </row>
    <row r="115" spans="1:12" ht="14.1" customHeight="1">
      <c r="A115" s="128" t="s">
        <v>395</v>
      </c>
      <c r="B115" s="133" t="s">
        <v>396</v>
      </c>
      <c r="C115" s="130">
        <v>95772193</v>
      </c>
      <c r="D115" s="130">
        <v>222251815</v>
      </c>
      <c r="E115" s="131">
        <v>0.43</v>
      </c>
      <c r="F115" s="131">
        <v>0.433</v>
      </c>
      <c r="G115" s="131">
        <v>0.43</v>
      </c>
      <c r="H115" s="132">
        <v>0.46</v>
      </c>
      <c r="I115" s="132">
        <v>0.46965222149522273</v>
      </c>
      <c r="J115" s="132">
        <v>0.44075093107843771</v>
      </c>
      <c r="K115" s="117"/>
      <c r="L115" s="117"/>
    </row>
    <row r="116" spans="1:12" ht="14.1" customHeight="1">
      <c r="A116" s="128" t="s">
        <v>397</v>
      </c>
      <c r="B116" s="133" t="s">
        <v>398</v>
      </c>
      <c r="C116" s="130">
        <v>67003572</v>
      </c>
      <c r="D116" s="130">
        <v>157702497</v>
      </c>
      <c r="E116" s="131">
        <v>0.42399999999999999</v>
      </c>
      <c r="F116" s="131">
        <v>0.44</v>
      </c>
      <c r="G116" s="131">
        <v>0.437</v>
      </c>
      <c r="H116" s="132">
        <v>0.46600000000000003</v>
      </c>
      <c r="I116" s="132">
        <v>0.47528814096776129</v>
      </c>
      <c r="J116" s="132">
        <v>0.46494929580401417</v>
      </c>
      <c r="K116" s="117"/>
      <c r="L116" s="117"/>
    </row>
    <row r="117" spans="1:12" ht="14.1" customHeight="1">
      <c r="A117" s="128" t="s">
        <v>399</v>
      </c>
      <c r="B117" s="133" t="s">
        <v>400</v>
      </c>
      <c r="C117" s="130">
        <v>60083406</v>
      </c>
      <c r="D117" s="130">
        <v>135370235</v>
      </c>
      <c r="E117" s="131">
        <v>0.443</v>
      </c>
      <c r="F117" s="131">
        <v>0.45100000000000001</v>
      </c>
      <c r="G117" s="131">
        <v>0.443</v>
      </c>
      <c r="H117" s="132">
        <v>0.46899999999999997</v>
      </c>
      <c r="I117" s="132">
        <v>0.47651321567223853</v>
      </c>
      <c r="J117" s="132">
        <v>0.47211267974273491</v>
      </c>
      <c r="K117" s="117"/>
      <c r="L117" s="117"/>
    </row>
    <row r="118" spans="1:12" ht="14.1" customHeight="1">
      <c r="A118" s="128" t="s">
        <v>401</v>
      </c>
      <c r="B118" s="133" t="s">
        <v>402</v>
      </c>
      <c r="C118" s="130">
        <v>54565300</v>
      </c>
      <c r="D118" s="130">
        <v>121410476</v>
      </c>
      <c r="E118" s="131">
        <v>0.44900000000000001</v>
      </c>
      <c r="F118" s="131">
        <v>0.46400000000000002</v>
      </c>
      <c r="G118" s="131">
        <v>0.47</v>
      </c>
      <c r="H118" s="132">
        <v>0.48899999999999999</v>
      </c>
      <c r="I118" s="132">
        <v>0.49946193587481058</v>
      </c>
      <c r="J118" s="132">
        <v>0.49490780846880122</v>
      </c>
      <c r="K118" s="117"/>
      <c r="L118" s="117"/>
    </row>
    <row r="119" spans="1:12" ht="14.1" customHeight="1">
      <c r="A119" s="197" t="s">
        <v>234</v>
      </c>
      <c r="B119" s="198"/>
      <c r="C119" s="134">
        <f>SUM(C113:C118)</f>
        <v>385119663</v>
      </c>
      <c r="D119" s="134">
        <f>SUM(D113:D118)</f>
        <v>867623922</v>
      </c>
      <c r="E119" s="131">
        <f>IF(ISERR(C119/D119),"－　  　",C119/D119)</f>
        <v>0.4438785667783835</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05CED-694D-4ACB-95CA-E51E6FDEE167}">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467</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0.52866666666666662</v>
      </c>
    </row>
    <row r="5" spans="1:13" ht="14.1" customHeight="1">
      <c r="A5" s="128" t="s">
        <v>222</v>
      </c>
      <c r="B5" s="129" t="s">
        <v>223</v>
      </c>
      <c r="C5" s="130">
        <v>3226571</v>
      </c>
      <c r="D5" s="130">
        <v>5144452</v>
      </c>
      <c r="E5" s="131">
        <v>0.627</v>
      </c>
      <c r="F5" s="131">
        <v>0.60499999999999998</v>
      </c>
      <c r="G5" s="131">
        <v>0.59499999999999997</v>
      </c>
      <c r="H5" s="132">
        <v>0.628</v>
      </c>
      <c r="I5" s="132">
        <v>0.64526229180009487</v>
      </c>
      <c r="J5" s="132">
        <v>0.63232751783289121</v>
      </c>
      <c r="K5" s="117"/>
      <c r="L5" s="117"/>
    </row>
    <row r="6" spans="1:13" ht="14.1" customHeight="1">
      <c r="A6" s="128" t="s">
        <v>224</v>
      </c>
      <c r="B6" s="133" t="s">
        <v>225</v>
      </c>
      <c r="C6" s="130">
        <v>1859002</v>
      </c>
      <c r="D6" s="130">
        <v>2675664</v>
      </c>
      <c r="E6" s="131">
        <v>0.69399999999999995</v>
      </c>
      <c r="F6" s="131">
        <v>0.69</v>
      </c>
      <c r="G6" s="131">
        <v>0.65100000000000002</v>
      </c>
      <c r="H6" s="132">
        <v>0.66900000000000004</v>
      </c>
      <c r="I6" s="132">
        <v>0.65327399814004894</v>
      </c>
      <c r="J6" s="132">
        <v>0.66602922820054899</v>
      </c>
      <c r="K6" s="117"/>
      <c r="L6" s="117"/>
    </row>
    <row r="7" spans="1:13" ht="14.1" customHeight="1">
      <c r="A7" s="128" t="s">
        <v>226</v>
      </c>
      <c r="B7" s="133" t="s">
        <v>227</v>
      </c>
      <c r="C7" s="130">
        <v>1313856</v>
      </c>
      <c r="D7" s="130">
        <v>2266660</v>
      </c>
      <c r="E7" s="131">
        <v>0.57899999999999996</v>
      </c>
      <c r="F7" s="131">
        <v>0.55200000000000005</v>
      </c>
      <c r="G7" s="131">
        <v>0.56599999999999995</v>
      </c>
      <c r="H7" s="132">
        <v>0.55800000000000005</v>
      </c>
      <c r="I7" s="132">
        <v>0.55533213644524237</v>
      </c>
      <c r="J7" s="132">
        <v>0.55991980690122034</v>
      </c>
      <c r="K7" s="117"/>
      <c r="L7" s="117"/>
    </row>
    <row r="8" spans="1:13" ht="14.1" customHeight="1">
      <c r="A8" s="128" t="s">
        <v>228</v>
      </c>
      <c r="B8" s="133" t="s">
        <v>229</v>
      </c>
      <c r="C8" s="130">
        <v>1727653</v>
      </c>
      <c r="D8" s="130">
        <v>3453669</v>
      </c>
      <c r="E8" s="131">
        <v>0.5</v>
      </c>
      <c r="F8" s="131">
        <v>0.50700000000000001</v>
      </c>
      <c r="G8" s="131">
        <v>0.49099999999999999</v>
      </c>
      <c r="H8" s="132">
        <v>0.51600000000000001</v>
      </c>
      <c r="I8" s="132">
        <v>0.50778080267651859</v>
      </c>
      <c r="J8" s="132">
        <v>0.53308680434556444</v>
      </c>
      <c r="K8" s="117"/>
      <c r="L8" s="117"/>
    </row>
    <row r="9" spans="1:13" ht="14.1" customHeight="1">
      <c r="A9" s="128" t="s">
        <v>230</v>
      </c>
      <c r="B9" s="133" t="s">
        <v>231</v>
      </c>
      <c r="C9" s="130">
        <v>769237</v>
      </c>
      <c r="D9" s="130">
        <v>2210087</v>
      </c>
      <c r="E9" s="131">
        <v>0.34799999999999998</v>
      </c>
      <c r="F9" s="131">
        <v>0.34</v>
      </c>
      <c r="G9" s="131">
        <v>0.34</v>
      </c>
      <c r="H9" s="132">
        <v>0.26900000000000002</v>
      </c>
      <c r="I9" s="132">
        <v>0.28296379695690399</v>
      </c>
      <c r="J9" s="132">
        <v>0.31094177580341881</v>
      </c>
      <c r="K9" s="117"/>
      <c r="L9" s="117"/>
    </row>
    <row r="10" spans="1:13" ht="14.1" customHeight="1">
      <c r="A10" s="128" t="s">
        <v>232</v>
      </c>
      <c r="B10" s="133" t="s">
        <v>233</v>
      </c>
      <c r="C10" s="130">
        <v>3049946</v>
      </c>
      <c r="D10" s="130">
        <v>7188503</v>
      </c>
      <c r="E10" s="131">
        <v>0.42399999999999999</v>
      </c>
      <c r="F10" s="132">
        <v>0.439</v>
      </c>
      <c r="G10" s="132">
        <v>0.40600000000000003</v>
      </c>
      <c r="H10" s="132">
        <v>0.40600000000000003</v>
      </c>
      <c r="I10" s="132">
        <v>0.39674188079239403</v>
      </c>
      <c r="J10" s="132">
        <v>0.39872421493050203</v>
      </c>
      <c r="K10" s="117"/>
      <c r="L10" s="117"/>
    </row>
    <row r="11" spans="1:13" ht="14.1" customHeight="1">
      <c r="A11" s="197" t="s">
        <v>234</v>
      </c>
      <c r="B11" s="198"/>
      <c r="C11" s="134">
        <f>SUM(C5:C10)</f>
        <v>11946265</v>
      </c>
      <c r="D11" s="134">
        <f>SUM(D5:D10)</f>
        <v>22939035</v>
      </c>
      <c r="E11" s="131">
        <f>IF(ISERR(C11/D11),"－　  　",C11/D11)</f>
        <v>0.52078324131769271</v>
      </c>
      <c r="F11" s="135" t="s">
        <v>235</v>
      </c>
      <c r="G11" s="135" t="s">
        <v>235</v>
      </c>
      <c r="H11" s="135" t="s">
        <v>235</v>
      </c>
      <c r="I11" s="135" t="s">
        <v>235</v>
      </c>
      <c r="J11" s="156"/>
      <c r="K11" s="117"/>
      <c r="L11" s="117"/>
    </row>
    <row r="12" spans="1:13" ht="14.1" customHeight="1">
      <c r="D12" s="137"/>
      <c r="E12" s="138"/>
      <c r="F12" s="138"/>
      <c r="G12" s="138"/>
      <c r="H12" s="138"/>
      <c r="I12" s="138"/>
      <c r="J12" s="157"/>
      <c r="K12" s="117"/>
      <c r="L12" s="117"/>
    </row>
    <row r="13" spans="1:13" ht="15.75" customHeight="1">
      <c r="A13" s="120" t="s">
        <v>236</v>
      </c>
      <c r="C13" s="121"/>
      <c r="D13" s="122" t="s">
        <v>210</v>
      </c>
      <c r="E13" s="122"/>
      <c r="F13" s="122"/>
      <c r="G13" s="122"/>
      <c r="H13" s="122"/>
      <c r="I13" s="122"/>
      <c r="J13" s="158"/>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0.63192307692307692</v>
      </c>
    </row>
    <row r="15" spans="1:13" ht="14.1" customHeight="1">
      <c r="A15" s="128" t="s">
        <v>237</v>
      </c>
      <c r="B15" s="129" t="s">
        <v>238</v>
      </c>
      <c r="C15" s="130">
        <v>2631112</v>
      </c>
      <c r="D15" s="130">
        <v>4977261</v>
      </c>
      <c r="E15" s="131">
        <v>0.52800000000000002</v>
      </c>
      <c r="F15" s="131">
        <v>0.54</v>
      </c>
      <c r="G15" s="131">
        <v>0.48399999999999999</v>
      </c>
      <c r="H15" s="132">
        <v>0.53</v>
      </c>
      <c r="I15" s="132">
        <v>0.58354926699587484</v>
      </c>
      <c r="J15" s="132">
        <v>0.55267532378746043</v>
      </c>
      <c r="K15" s="117"/>
      <c r="L15" s="117"/>
    </row>
    <row r="16" spans="1:13" ht="14.1" customHeight="1">
      <c r="A16" s="128" t="s">
        <v>239</v>
      </c>
      <c r="B16" s="133" t="s">
        <v>240</v>
      </c>
      <c r="C16" s="130">
        <v>2639579</v>
      </c>
      <c r="D16" s="130">
        <v>4149662</v>
      </c>
      <c r="E16" s="131">
        <v>0.63600000000000001</v>
      </c>
      <c r="F16" s="131">
        <v>0.61799999999999999</v>
      </c>
      <c r="G16" s="131">
        <v>0.627</v>
      </c>
      <c r="H16" s="132">
        <v>0.61399999999999999</v>
      </c>
      <c r="I16" s="132">
        <v>0.64818929428739658</v>
      </c>
      <c r="J16" s="132">
        <v>0.638230700345644</v>
      </c>
      <c r="K16" s="117"/>
      <c r="L16" s="117"/>
    </row>
    <row r="17" spans="1:13" ht="14.1" customHeight="1">
      <c r="A17" s="128" t="s">
        <v>241</v>
      </c>
      <c r="B17" s="133" t="s">
        <v>242</v>
      </c>
      <c r="C17" s="130">
        <v>3008625</v>
      </c>
      <c r="D17" s="130">
        <v>4252771</v>
      </c>
      <c r="E17" s="131">
        <v>0.70699999999999996</v>
      </c>
      <c r="F17" s="131">
        <v>0.72</v>
      </c>
      <c r="G17" s="131">
        <v>0.67700000000000005</v>
      </c>
      <c r="H17" s="132">
        <v>0.71199999999999997</v>
      </c>
      <c r="I17" s="132">
        <v>0.70689656001057344</v>
      </c>
      <c r="J17" s="132">
        <v>0.77156576462160975</v>
      </c>
      <c r="K17" s="117"/>
      <c r="L17" s="117"/>
    </row>
    <row r="18" spans="1:13" ht="14.1" customHeight="1">
      <c r="A18" s="128" t="s">
        <v>243</v>
      </c>
      <c r="B18" s="133" t="s">
        <v>244</v>
      </c>
      <c r="C18" s="130">
        <v>3752060</v>
      </c>
      <c r="D18" s="130">
        <v>7356474</v>
      </c>
      <c r="E18" s="131">
        <v>0.51</v>
      </c>
      <c r="F18" s="131">
        <v>0.503</v>
      </c>
      <c r="G18" s="131">
        <v>0.48899999999999999</v>
      </c>
      <c r="H18" s="132">
        <v>0.50900000000000001</v>
      </c>
      <c r="I18" s="132">
        <v>0.5365895811806326</v>
      </c>
      <c r="J18" s="132">
        <v>0.52419795070565878</v>
      </c>
      <c r="K18" s="117"/>
      <c r="L18" s="117"/>
    </row>
    <row r="19" spans="1:13" ht="14.1" customHeight="1">
      <c r="A19" s="128" t="s">
        <v>245</v>
      </c>
      <c r="B19" s="133" t="s">
        <v>246</v>
      </c>
      <c r="C19" s="130">
        <v>2907239</v>
      </c>
      <c r="D19" s="130">
        <v>4165040</v>
      </c>
      <c r="E19" s="131">
        <v>0.69799999999999995</v>
      </c>
      <c r="F19" s="131">
        <v>0.66</v>
      </c>
      <c r="G19" s="131">
        <v>0.64900000000000002</v>
      </c>
      <c r="H19" s="132">
        <v>0.67700000000000005</v>
      </c>
      <c r="I19" s="132">
        <v>0.69256352133166421</v>
      </c>
      <c r="J19" s="132">
        <v>0.68632747653025339</v>
      </c>
      <c r="K19" s="117"/>
      <c r="L19" s="117"/>
    </row>
    <row r="20" spans="1:13" ht="14.1" customHeight="1">
      <c r="A20" s="128" t="s">
        <v>247</v>
      </c>
      <c r="B20" s="133" t="s">
        <v>248</v>
      </c>
      <c r="C20" s="130">
        <v>3438450</v>
      </c>
      <c r="D20" s="130">
        <v>5927525</v>
      </c>
      <c r="E20" s="131">
        <v>0.57999999999999996</v>
      </c>
      <c r="F20" s="131">
        <v>0.56499999999999995</v>
      </c>
      <c r="G20" s="131">
        <v>0.57499999999999996</v>
      </c>
      <c r="H20" s="132">
        <v>0.55900000000000005</v>
      </c>
      <c r="I20" s="132">
        <v>0.59952029684026975</v>
      </c>
      <c r="J20" s="132">
        <v>0.61644607760273917</v>
      </c>
      <c r="K20" s="117"/>
      <c r="L20" s="117"/>
    </row>
    <row r="21" spans="1:13" ht="14.1" customHeight="1">
      <c r="A21" s="128" t="s">
        <v>249</v>
      </c>
      <c r="B21" s="133" t="s">
        <v>250</v>
      </c>
      <c r="C21" s="130">
        <v>3981518</v>
      </c>
      <c r="D21" s="130">
        <v>7625578</v>
      </c>
      <c r="E21" s="131">
        <v>0.52200000000000002</v>
      </c>
      <c r="F21" s="131">
        <v>0.48899999999999999</v>
      </c>
      <c r="G21" s="131">
        <v>0.47499999999999998</v>
      </c>
      <c r="H21" s="132">
        <v>0.501</v>
      </c>
      <c r="I21" s="132">
        <v>0.51516597278046961</v>
      </c>
      <c r="J21" s="132">
        <v>0.49536679375866138</v>
      </c>
      <c r="K21" s="117"/>
      <c r="L21" s="117"/>
    </row>
    <row r="22" spans="1:13" ht="14.1" customHeight="1">
      <c r="A22" s="128" t="s">
        <v>251</v>
      </c>
      <c r="B22" s="133" t="s">
        <v>252</v>
      </c>
      <c r="C22" s="130">
        <v>3485356</v>
      </c>
      <c r="D22" s="130">
        <v>5774706</v>
      </c>
      <c r="E22" s="131">
        <v>0.60299999999999998</v>
      </c>
      <c r="F22" s="131">
        <v>0.59</v>
      </c>
      <c r="G22" s="131">
        <v>0.59799999999999998</v>
      </c>
      <c r="H22" s="132">
        <v>0.59799999999999998</v>
      </c>
      <c r="I22" s="132">
        <v>0.64054996760871485</v>
      </c>
      <c r="J22" s="132">
        <v>0.63137848074706571</v>
      </c>
      <c r="K22" s="117"/>
      <c r="L22" s="117"/>
    </row>
    <row r="23" spans="1:13" ht="14.1" customHeight="1">
      <c r="A23" s="128" t="s">
        <v>253</v>
      </c>
      <c r="B23" s="133" t="s">
        <v>254</v>
      </c>
      <c r="C23" s="130">
        <v>4145321</v>
      </c>
      <c r="D23" s="130">
        <v>5269575</v>
      </c>
      <c r="E23" s="131">
        <v>0.78600000000000003</v>
      </c>
      <c r="F23" s="131">
        <v>0.77500000000000002</v>
      </c>
      <c r="G23" s="131">
        <v>0.71799999999999997</v>
      </c>
      <c r="H23" s="132">
        <v>0.75700000000000001</v>
      </c>
      <c r="I23" s="132">
        <v>0.78547694371342425</v>
      </c>
      <c r="J23" s="132">
        <v>0.76551703993088405</v>
      </c>
      <c r="K23" s="117"/>
      <c r="L23" s="117"/>
    </row>
    <row r="24" spans="1:13" ht="14.1" customHeight="1">
      <c r="A24" s="128" t="s">
        <v>255</v>
      </c>
      <c r="B24" s="133" t="s">
        <v>256</v>
      </c>
      <c r="C24" s="130">
        <v>3327926</v>
      </c>
      <c r="D24" s="130">
        <v>5014302</v>
      </c>
      <c r="E24" s="131">
        <v>0.66300000000000003</v>
      </c>
      <c r="F24" s="131">
        <v>0.65800000000000003</v>
      </c>
      <c r="G24" s="131">
        <v>0.59399999999999997</v>
      </c>
      <c r="H24" s="132">
        <v>0.63800000000000001</v>
      </c>
      <c r="I24" s="132">
        <v>0.66574223384442399</v>
      </c>
      <c r="J24" s="132">
        <v>0.64625712483721731</v>
      </c>
      <c r="K24" s="117"/>
      <c r="L24" s="117"/>
    </row>
    <row r="25" spans="1:13" ht="14.1" customHeight="1">
      <c r="A25" s="128" t="s">
        <v>257</v>
      </c>
      <c r="B25" s="133" t="s">
        <v>258</v>
      </c>
      <c r="C25" s="130">
        <v>2695160</v>
      </c>
      <c r="D25" s="130">
        <v>3557667</v>
      </c>
      <c r="E25" s="131">
        <v>0.75700000000000001</v>
      </c>
      <c r="F25" s="131">
        <v>0.73699999999999999</v>
      </c>
      <c r="G25" s="131">
        <v>0.69499999999999995</v>
      </c>
      <c r="H25" s="132">
        <v>0.746</v>
      </c>
      <c r="I25" s="132">
        <v>0.74220225797730455</v>
      </c>
      <c r="J25" s="132">
        <v>0.72442210302962251</v>
      </c>
      <c r="K25" s="117"/>
      <c r="L25" s="117"/>
    </row>
    <row r="26" spans="1:13" ht="14.1" customHeight="1">
      <c r="A26" s="128" t="s">
        <v>259</v>
      </c>
      <c r="B26" s="133" t="s">
        <v>260</v>
      </c>
      <c r="C26" s="130">
        <v>3488487</v>
      </c>
      <c r="D26" s="130">
        <v>4535010</v>
      </c>
      <c r="E26" s="131">
        <v>0.76900000000000002</v>
      </c>
      <c r="F26" s="131">
        <v>0.73399999999999999</v>
      </c>
      <c r="G26" s="131">
        <v>0.72799999999999998</v>
      </c>
      <c r="H26" s="132">
        <v>0.74</v>
      </c>
      <c r="I26" s="132">
        <v>0.75850970122932448</v>
      </c>
      <c r="J26" s="132">
        <v>0.75262780061666157</v>
      </c>
      <c r="K26" s="117"/>
      <c r="L26" s="117"/>
    </row>
    <row r="27" spans="1:13" ht="14.1" customHeight="1">
      <c r="A27" s="128" t="s">
        <v>261</v>
      </c>
      <c r="B27" s="133" t="s">
        <v>262</v>
      </c>
      <c r="C27" s="130">
        <v>3787720</v>
      </c>
      <c r="D27" s="130">
        <v>8292457</v>
      </c>
      <c r="E27" s="131">
        <v>0.45600000000000002</v>
      </c>
      <c r="F27" s="131">
        <v>0.443</v>
      </c>
      <c r="G27" s="131">
        <v>0.40300000000000002</v>
      </c>
      <c r="H27" s="132">
        <v>0.41899999999999998</v>
      </c>
      <c r="I27" s="132">
        <v>0.42087574531997862</v>
      </c>
      <c r="J27" s="132">
        <v>0.43678346434999815</v>
      </c>
      <c r="K27" s="117"/>
      <c r="L27" s="117"/>
    </row>
    <row r="28" spans="1:13" ht="14.1" customHeight="1">
      <c r="A28" s="197" t="s">
        <v>234</v>
      </c>
      <c r="B28" s="198"/>
      <c r="C28" s="134">
        <f>SUM(C15:C27)</f>
        <v>43288553</v>
      </c>
      <c r="D28" s="134">
        <f>SUM(D15:D27)</f>
        <v>70898028</v>
      </c>
      <c r="E28" s="131">
        <f>IF(ISERR(C28/D28),"－　  　",C28/D28)</f>
        <v>0.61057485266021783</v>
      </c>
      <c r="F28" s="135" t="s">
        <v>235</v>
      </c>
      <c r="G28" s="135" t="s">
        <v>235</v>
      </c>
      <c r="H28" s="135" t="s">
        <v>235</v>
      </c>
      <c r="I28" s="135" t="s">
        <v>235</v>
      </c>
      <c r="J28" s="156"/>
      <c r="K28" s="117"/>
      <c r="L28" s="117"/>
    </row>
    <row r="29" spans="1:13" ht="14.1" customHeight="1">
      <c r="D29" s="137"/>
      <c r="E29" s="138"/>
      <c r="F29" s="138"/>
      <c r="G29" s="138"/>
      <c r="H29" s="138"/>
      <c r="I29" s="138"/>
      <c r="J29" s="157"/>
      <c r="K29" s="117"/>
      <c r="L29" s="117"/>
    </row>
    <row r="30" spans="1:13" ht="15.75" customHeight="1">
      <c r="A30" s="120" t="s">
        <v>263</v>
      </c>
      <c r="C30" s="121"/>
      <c r="D30" s="122" t="s">
        <v>210</v>
      </c>
      <c r="E30" s="122"/>
      <c r="F30" s="122"/>
      <c r="G30" s="122"/>
      <c r="H30" s="122"/>
      <c r="I30" s="122"/>
      <c r="J30" s="158"/>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0.63</v>
      </c>
    </row>
    <row r="32" spans="1:13" ht="14.1" customHeight="1">
      <c r="A32" s="128" t="s">
        <v>264</v>
      </c>
      <c r="B32" s="129" t="s">
        <v>265</v>
      </c>
      <c r="C32" s="130">
        <v>3155622</v>
      </c>
      <c r="D32" s="130">
        <v>5798664</v>
      </c>
      <c r="E32" s="131">
        <v>0.54400000000000004</v>
      </c>
      <c r="F32" s="131">
        <v>0.55400000000000005</v>
      </c>
      <c r="G32" s="131">
        <v>0.53100000000000003</v>
      </c>
      <c r="H32" s="132">
        <v>0.55200000000000005</v>
      </c>
      <c r="I32" s="132">
        <v>0.59628978545277755</v>
      </c>
      <c r="J32" s="132">
        <v>0.5947227945673238</v>
      </c>
      <c r="K32" s="117"/>
      <c r="L32" s="117"/>
    </row>
    <row r="33" spans="1:13" ht="14.1" customHeight="1">
      <c r="A33" s="128" t="s">
        <v>266</v>
      </c>
      <c r="B33" s="133" t="s">
        <v>267</v>
      </c>
      <c r="C33" s="130">
        <v>2142068</v>
      </c>
      <c r="D33" s="130">
        <v>3197912</v>
      </c>
      <c r="E33" s="131">
        <v>0.66900000000000004</v>
      </c>
      <c r="F33" s="131">
        <v>0.66200000000000003</v>
      </c>
      <c r="G33" s="131">
        <v>0.622</v>
      </c>
      <c r="H33" s="132">
        <v>0.67600000000000005</v>
      </c>
      <c r="I33" s="132">
        <v>0.67818882660922886</v>
      </c>
      <c r="J33" s="132">
        <v>0.70415938487774876</v>
      </c>
      <c r="K33" s="117"/>
      <c r="L33" s="117"/>
    </row>
    <row r="34" spans="1:13" ht="14.1" customHeight="1">
      <c r="A34" s="128" t="s">
        <v>268</v>
      </c>
      <c r="B34" s="133" t="s">
        <v>269</v>
      </c>
      <c r="C34" s="130">
        <v>9830165</v>
      </c>
      <c r="D34" s="130">
        <v>18338042</v>
      </c>
      <c r="E34" s="131">
        <v>0.53600000000000003</v>
      </c>
      <c r="F34" s="131">
        <v>0.497</v>
      </c>
      <c r="G34" s="131">
        <v>0.47799999999999998</v>
      </c>
      <c r="H34" s="132">
        <v>0.53400000000000003</v>
      </c>
      <c r="I34" s="132">
        <v>0.59349350735885997</v>
      </c>
      <c r="J34" s="132">
        <v>0.5659647233333327</v>
      </c>
      <c r="K34" s="117"/>
      <c r="L34" s="117"/>
    </row>
    <row r="35" spans="1:13" ht="14.1" customHeight="1">
      <c r="A35" s="128" t="s">
        <v>270</v>
      </c>
      <c r="B35" s="133" t="s">
        <v>271</v>
      </c>
      <c r="C35" s="130">
        <v>5236927</v>
      </c>
      <c r="D35" s="130">
        <v>8379737</v>
      </c>
      <c r="E35" s="131">
        <v>0.624</v>
      </c>
      <c r="F35" s="131">
        <v>0.61399999999999999</v>
      </c>
      <c r="G35" s="131">
        <v>0.61599999999999999</v>
      </c>
      <c r="H35" s="132">
        <v>0.65800000000000003</v>
      </c>
      <c r="I35" s="132">
        <v>0.67159949088051984</v>
      </c>
      <c r="J35" s="132">
        <v>0.64591315637925817</v>
      </c>
      <c r="K35" s="117"/>
      <c r="L35" s="117"/>
    </row>
    <row r="36" spans="1:13" ht="14.1" customHeight="1">
      <c r="A36" s="128" t="s">
        <v>272</v>
      </c>
      <c r="B36" s="133" t="s">
        <v>273</v>
      </c>
      <c r="C36" s="130">
        <v>5301905</v>
      </c>
      <c r="D36" s="130">
        <v>9120115</v>
      </c>
      <c r="E36" s="131">
        <v>0.58099999999999996</v>
      </c>
      <c r="F36" s="131">
        <v>0.53600000000000003</v>
      </c>
      <c r="G36" s="131">
        <v>0.55200000000000005</v>
      </c>
      <c r="H36" s="132">
        <v>0.56000000000000005</v>
      </c>
      <c r="I36" s="132">
        <v>0.61867965009259562</v>
      </c>
      <c r="J36" s="132">
        <v>0.6002700270132888</v>
      </c>
      <c r="K36" s="117"/>
      <c r="L36" s="117"/>
    </row>
    <row r="37" spans="1:13" ht="14.1" customHeight="1">
      <c r="A37" s="128" t="s">
        <v>274</v>
      </c>
      <c r="B37" s="133" t="s">
        <v>275</v>
      </c>
      <c r="C37" s="130">
        <v>4985159</v>
      </c>
      <c r="D37" s="130">
        <v>7828195</v>
      </c>
      <c r="E37" s="131">
        <v>0.63600000000000001</v>
      </c>
      <c r="F37" s="131">
        <v>0.626</v>
      </c>
      <c r="G37" s="131">
        <v>0.625</v>
      </c>
      <c r="H37" s="132">
        <v>0.63400000000000001</v>
      </c>
      <c r="I37" s="132">
        <v>0.654737133178943</v>
      </c>
      <c r="J37" s="132">
        <v>0.65920340057667803</v>
      </c>
      <c r="K37" s="117"/>
      <c r="L37" s="117"/>
    </row>
    <row r="38" spans="1:13" ht="14.1" customHeight="1">
      <c r="A38" s="128" t="s">
        <v>276</v>
      </c>
      <c r="B38" s="133" t="s">
        <v>277</v>
      </c>
      <c r="C38" s="130">
        <v>4015172</v>
      </c>
      <c r="D38" s="130">
        <v>5757878</v>
      </c>
      <c r="E38" s="131">
        <v>0.69699999999999995</v>
      </c>
      <c r="F38" s="131">
        <v>0.69699999999999995</v>
      </c>
      <c r="G38" s="131">
        <v>0.68600000000000005</v>
      </c>
      <c r="H38" s="132">
        <v>0.69499999999999995</v>
      </c>
      <c r="I38" s="132">
        <v>0.70454536597221706</v>
      </c>
      <c r="J38" s="132">
        <v>0.69932272784948601</v>
      </c>
      <c r="K38" s="117"/>
      <c r="L38" s="117"/>
    </row>
    <row r="39" spans="1:13" ht="14.1" customHeight="1">
      <c r="A39" s="128" t="s">
        <v>278</v>
      </c>
      <c r="B39" s="133" t="s">
        <v>279</v>
      </c>
      <c r="C39" s="130">
        <v>4248575</v>
      </c>
      <c r="D39" s="130">
        <v>5637167</v>
      </c>
      <c r="E39" s="131">
        <v>0.753</v>
      </c>
      <c r="F39" s="131">
        <v>0.71799999999999997</v>
      </c>
      <c r="G39" s="131">
        <v>0.71299999999999997</v>
      </c>
      <c r="H39" s="132">
        <v>0.76200000000000001</v>
      </c>
      <c r="I39" s="132">
        <v>0.75197980333894232</v>
      </c>
      <c r="J39" s="132">
        <v>0.76172417769866274</v>
      </c>
      <c r="K39" s="117"/>
      <c r="L39" s="117"/>
    </row>
    <row r="40" spans="1:13" ht="14.1" customHeight="1">
      <c r="A40" s="197" t="s">
        <v>234</v>
      </c>
      <c r="B40" s="198"/>
      <c r="C40" s="134">
        <f>SUM(C32:C39)</f>
        <v>38915593</v>
      </c>
      <c r="D40" s="134">
        <f>SUM(D32:D39)</f>
        <v>64057710</v>
      </c>
      <c r="E40" s="131">
        <f>IF(ISERR(C40/D40),"－　  　",C40/D40)</f>
        <v>0.60750833896497392</v>
      </c>
      <c r="F40" s="135" t="s">
        <v>235</v>
      </c>
      <c r="G40" s="135" t="s">
        <v>235</v>
      </c>
      <c r="H40" s="135" t="s">
        <v>235</v>
      </c>
      <c r="I40" s="135" t="s">
        <v>235</v>
      </c>
      <c r="J40" s="156"/>
      <c r="K40" s="117"/>
      <c r="L40" s="117"/>
    </row>
    <row r="41" spans="1:13" ht="14.1" customHeight="1">
      <c r="D41" s="137"/>
      <c r="E41" s="138"/>
      <c r="F41" s="138"/>
      <c r="G41" s="138"/>
      <c r="H41" s="138"/>
      <c r="I41" s="138"/>
      <c r="J41" s="157"/>
      <c r="K41" s="117"/>
      <c r="L41" s="117"/>
    </row>
    <row r="42" spans="1:13" ht="15.75" customHeight="1">
      <c r="A42" s="120" t="s">
        <v>280</v>
      </c>
      <c r="C42" s="121"/>
      <c r="D42" s="122" t="s">
        <v>210</v>
      </c>
      <c r="E42" s="122"/>
      <c r="F42" s="122"/>
      <c r="G42" s="122"/>
      <c r="H42" s="122"/>
      <c r="I42" s="122"/>
      <c r="J42" s="158"/>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0.6617142857142857</v>
      </c>
    </row>
    <row r="44" spans="1:13" ht="14.1" customHeight="1">
      <c r="A44" s="128" t="s">
        <v>281</v>
      </c>
      <c r="B44" s="129" t="s">
        <v>282</v>
      </c>
      <c r="C44" s="130">
        <v>8453538</v>
      </c>
      <c r="D44" s="130">
        <v>13175748</v>
      </c>
      <c r="E44" s="131">
        <v>0.64100000000000001</v>
      </c>
      <c r="F44" s="131">
        <v>0.64600000000000002</v>
      </c>
      <c r="G44" s="131">
        <v>0.621</v>
      </c>
      <c r="H44" s="132">
        <v>0.65500000000000003</v>
      </c>
      <c r="I44" s="132">
        <v>0.67101469651159196</v>
      </c>
      <c r="J44" s="132">
        <v>0.69299728221767076</v>
      </c>
      <c r="K44" s="117"/>
      <c r="L44" s="117"/>
    </row>
    <row r="45" spans="1:13" ht="14.1" customHeight="1">
      <c r="A45" s="128" t="s">
        <v>283</v>
      </c>
      <c r="B45" s="133" t="s">
        <v>284</v>
      </c>
      <c r="C45" s="130">
        <v>4852432</v>
      </c>
      <c r="D45" s="130">
        <v>7888836</v>
      </c>
      <c r="E45" s="131">
        <v>0.61499999999999999</v>
      </c>
      <c r="F45" s="131">
        <v>0.56699999999999995</v>
      </c>
      <c r="G45" s="131">
        <v>0.59399999999999997</v>
      </c>
      <c r="H45" s="132">
        <v>0.61199999999999999</v>
      </c>
      <c r="I45" s="132">
        <v>0.63916741417030054</v>
      </c>
      <c r="J45" s="132">
        <v>0.65507279816769404</v>
      </c>
      <c r="K45" s="117"/>
      <c r="L45" s="117"/>
    </row>
    <row r="46" spans="1:13" ht="14.1" customHeight="1">
      <c r="A46" s="128" t="s">
        <v>285</v>
      </c>
      <c r="B46" s="133" t="s">
        <v>286</v>
      </c>
      <c r="C46" s="130">
        <v>6764114</v>
      </c>
      <c r="D46" s="130">
        <v>10000528</v>
      </c>
      <c r="E46" s="131">
        <v>0.67600000000000005</v>
      </c>
      <c r="F46" s="131">
        <v>0.65400000000000003</v>
      </c>
      <c r="G46" s="131">
        <v>0.64200000000000002</v>
      </c>
      <c r="H46" s="132">
        <v>0.68100000000000005</v>
      </c>
      <c r="I46" s="132">
        <v>0.68091662266884534</v>
      </c>
      <c r="J46" s="132">
        <v>0.70451694224052708</v>
      </c>
      <c r="K46" s="117"/>
      <c r="L46" s="117"/>
    </row>
    <row r="47" spans="1:13" ht="14.1" customHeight="1">
      <c r="A47" s="128" t="s">
        <v>287</v>
      </c>
      <c r="B47" s="133" t="s">
        <v>288</v>
      </c>
      <c r="C47" s="130">
        <v>4177395</v>
      </c>
      <c r="D47" s="130">
        <v>6214769</v>
      </c>
      <c r="E47" s="131">
        <v>0.67200000000000004</v>
      </c>
      <c r="F47" s="131">
        <v>0.68100000000000005</v>
      </c>
      <c r="G47" s="131">
        <v>0.64500000000000002</v>
      </c>
      <c r="H47" s="132">
        <v>0.70099999999999996</v>
      </c>
      <c r="I47" s="132">
        <v>0.67312776720577838</v>
      </c>
      <c r="J47" s="132">
        <v>0.68200873221085179</v>
      </c>
      <c r="K47" s="117"/>
      <c r="L47" s="117"/>
    </row>
    <row r="48" spans="1:13" ht="14.1" customHeight="1">
      <c r="A48" s="128" t="s">
        <v>289</v>
      </c>
      <c r="B48" s="133" t="s">
        <v>290</v>
      </c>
      <c r="C48" s="130">
        <v>9911394</v>
      </c>
      <c r="D48" s="130">
        <v>13054755</v>
      </c>
      <c r="E48" s="131">
        <v>0.75900000000000001</v>
      </c>
      <c r="F48" s="131">
        <v>0.751</v>
      </c>
      <c r="G48" s="131">
        <v>0.73599999999999999</v>
      </c>
      <c r="H48" s="132">
        <v>0.75600000000000001</v>
      </c>
      <c r="I48" s="132">
        <v>0.75685973257301253</v>
      </c>
      <c r="J48" s="132">
        <v>0.75429877926539235</v>
      </c>
      <c r="K48" s="117"/>
      <c r="L48" s="117"/>
    </row>
    <row r="49" spans="1:13" ht="14.1" customHeight="1">
      <c r="A49" s="128" t="s">
        <v>291</v>
      </c>
      <c r="B49" s="133" t="s">
        <v>292</v>
      </c>
      <c r="C49" s="130">
        <v>7582827</v>
      </c>
      <c r="D49" s="130">
        <v>14496509</v>
      </c>
      <c r="E49" s="131">
        <v>0.52300000000000002</v>
      </c>
      <c r="F49" s="131">
        <v>0.50800000000000001</v>
      </c>
      <c r="G49" s="131">
        <v>0.50700000000000001</v>
      </c>
      <c r="H49" s="132">
        <v>0.52700000000000002</v>
      </c>
      <c r="I49" s="132">
        <v>0.53511039249563042</v>
      </c>
      <c r="J49" s="132">
        <v>0.53885104432711639</v>
      </c>
      <c r="K49" s="117"/>
      <c r="L49" s="117"/>
    </row>
    <row r="50" spans="1:13" ht="14.1" customHeight="1">
      <c r="A50" s="128" t="s">
        <v>293</v>
      </c>
      <c r="B50" s="133" t="s">
        <v>294</v>
      </c>
      <c r="C50" s="130">
        <v>6173364</v>
      </c>
      <c r="D50" s="130">
        <v>10569572</v>
      </c>
      <c r="E50" s="131">
        <v>0.58399999999999996</v>
      </c>
      <c r="F50" s="131">
        <v>0.54900000000000004</v>
      </c>
      <c r="G50" s="131">
        <v>0.53400000000000003</v>
      </c>
      <c r="H50" s="132">
        <v>0.52100000000000002</v>
      </c>
      <c r="I50" s="132">
        <v>0.52432989726942159</v>
      </c>
      <c r="J50" s="132">
        <v>0.53239952600899332</v>
      </c>
      <c r="K50" s="117"/>
      <c r="L50" s="117"/>
    </row>
    <row r="51" spans="1:13" ht="14.1" customHeight="1">
      <c r="A51" s="128" t="s">
        <v>295</v>
      </c>
      <c r="B51" s="133" t="s">
        <v>296</v>
      </c>
      <c r="C51" s="130">
        <v>8621574</v>
      </c>
      <c r="D51" s="130">
        <v>13574223</v>
      </c>
      <c r="E51" s="131">
        <v>0.63500000000000001</v>
      </c>
      <c r="F51" s="131">
        <v>0.63400000000000001</v>
      </c>
      <c r="G51" s="131">
        <v>0.63</v>
      </c>
      <c r="H51" s="132">
        <v>0.61399999999999999</v>
      </c>
      <c r="I51" s="132">
        <v>0.63723791492705428</v>
      </c>
      <c r="J51" s="132">
        <v>0.63247670741784801</v>
      </c>
      <c r="K51" s="117"/>
      <c r="L51" s="117"/>
    </row>
    <row r="52" spans="1:13" ht="14.1" customHeight="1">
      <c r="A52" s="128" t="s">
        <v>297</v>
      </c>
      <c r="B52" s="133" t="s">
        <v>298</v>
      </c>
      <c r="C52" s="130">
        <v>8881263</v>
      </c>
      <c r="D52" s="130">
        <v>14311841</v>
      </c>
      <c r="E52" s="131">
        <v>0.62</v>
      </c>
      <c r="F52" s="131">
        <v>0.58299999999999996</v>
      </c>
      <c r="G52" s="131">
        <v>0.56399999999999995</v>
      </c>
      <c r="H52" s="132">
        <v>0.57499999999999996</v>
      </c>
      <c r="I52" s="132">
        <v>0.60044335239849544</v>
      </c>
      <c r="J52" s="132">
        <v>0.61086237006943156</v>
      </c>
      <c r="K52" s="117"/>
      <c r="L52" s="117"/>
    </row>
    <row r="53" spans="1:13" ht="14.1" customHeight="1">
      <c r="A53" s="128" t="s">
        <v>299</v>
      </c>
      <c r="B53" s="133" t="s">
        <v>300</v>
      </c>
      <c r="C53" s="130">
        <v>6204421</v>
      </c>
      <c r="D53" s="130">
        <v>8122461</v>
      </c>
      <c r="E53" s="131">
        <v>0.76300000000000001</v>
      </c>
      <c r="F53" s="131">
        <v>0.74199999999999999</v>
      </c>
      <c r="G53" s="131">
        <v>0.745</v>
      </c>
      <c r="H53" s="132">
        <v>0.76100000000000001</v>
      </c>
      <c r="I53" s="132">
        <v>0.76972092187578256</v>
      </c>
      <c r="J53" s="132">
        <v>0.77134468988361438</v>
      </c>
      <c r="K53" s="117"/>
      <c r="L53" s="117"/>
    </row>
    <row r="54" spans="1:13" ht="14.1" customHeight="1">
      <c r="A54" s="128" t="s">
        <v>301</v>
      </c>
      <c r="B54" s="133" t="s">
        <v>302</v>
      </c>
      <c r="C54" s="130">
        <v>4295591</v>
      </c>
      <c r="D54" s="130">
        <v>5631416</v>
      </c>
      <c r="E54" s="131">
        <v>0.76200000000000001</v>
      </c>
      <c r="F54" s="131">
        <v>0.76200000000000001</v>
      </c>
      <c r="G54" s="131">
        <v>0.76100000000000001</v>
      </c>
      <c r="H54" s="132">
        <v>0.73299999999999998</v>
      </c>
      <c r="I54" s="132">
        <v>0.75598794282470216</v>
      </c>
      <c r="J54" s="132">
        <v>0.7625802597386061</v>
      </c>
      <c r="K54" s="117"/>
      <c r="L54" s="117"/>
    </row>
    <row r="55" spans="1:13" ht="14.1" customHeight="1">
      <c r="A55" s="128" t="s">
        <v>303</v>
      </c>
      <c r="B55" s="133" t="s">
        <v>304</v>
      </c>
      <c r="C55" s="130">
        <v>5383137</v>
      </c>
      <c r="D55" s="130">
        <v>9060493</v>
      </c>
      <c r="E55" s="131">
        <v>0.59399999999999997</v>
      </c>
      <c r="F55" s="131">
        <v>0.59299999999999997</v>
      </c>
      <c r="G55" s="131">
        <v>0.54100000000000004</v>
      </c>
      <c r="H55" s="132">
        <v>0.64400000000000002</v>
      </c>
      <c r="I55" s="132">
        <v>0.64140647980339505</v>
      </c>
      <c r="J55" s="132">
        <v>0.62688900097309475</v>
      </c>
      <c r="K55" s="117"/>
      <c r="L55" s="117"/>
    </row>
    <row r="56" spans="1:13" ht="14.1" customHeight="1">
      <c r="A56" s="128" t="s">
        <v>305</v>
      </c>
      <c r="B56" s="133" t="s">
        <v>306</v>
      </c>
      <c r="C56" s="130">
        <v>7164451</v>
      </c>
      <c r="D56" s="130">
        <v>9732097</v>
      </c>
      <c r="E56" s="131">
        <v>0.73599999999999999</v>
      </c>
      <c r="F56" s="131">
        <v>0.71899999999999997</v>
      </c>
      <c r="G56" s="131">
        <v>0.70799999999999996</v>
      </c>
      <c r="H56" s="132">
        <v>0.73199999999999998</v>
      </c>
      <c r="I56" s="132">
        <v>0.75174622945992697</v>
      </c>
      <c r="J56" s="132">
        <v>0.7543187049610709</v>
      </c>
      <c r="K56" s="117"/>
      <c r="L56" s="117"/>
    </row>
    <row r="57" spans="1:13" ht="14.1" customHeight="1">
      <c r="A57" s="128" t="s">
        <v>307</v>
      </c>
      <c r="B57" s="133" t="s">
        <v>308</v>
      </c>
      <c r="C57" s="130">
        <v>4973404</v>
      </c>
      <c r="D57" s="130">
        <v>7268285</v>
      </c>
      <c r="E57" s="131">
        <v>0.68400000000000005</v>
      </c>
      <c r="F57" s="131">
        <v>0.69699999999999995</v>
      </c>
      <c r="G57" s="131">
        <v>0.69499999999999995</v>
      </c>
      <c r="H57" s="132">
        <v>0.68799999999999994</v>
      </c>
      <c r="I57" s="132">
        <v>0.7077844153609345</v>
      </c>
      <c r="J57" s="132">
        <v>0.70943144966902794</v>
      </c>
      <c r="K57" s="117"/>
      <c r="L57" s="117"/>
    </row>
    <row r="58" spans="1:13" ht="14.1" customHeight="1">
      <c r="A58" s="197" t="s">
        <v>234</v>
      </c>
      <c r="B58" s="198"/>
      <c r="C58" s="134">
        <f>SUM(C44:C57)</f>
        <v>93438905</v>
      </c>
      <c r="D58" s="134">
        <f>SUM(D44:D57)</f>
        <v>143101533</v>
      </c>
      <c r="E58" s="131">
        <f>IF(ISERR(C58/D58),"－　  　",C58/D58)</f>
        <v>0.6529553041196281</v>
      </c>
      <c r="F58" s="135" t="s">
        <v>235</v>
      </c>
      <c r="G58" s="135" t="s">
        <v>235</v>
      </c>
      <c r="H58" s="135" t="s">
        <v>235</v>
      </c>
      <c r="I58" s="135" t="s">
        <v>235</v>
      </c>
      <c r="J58" s="156"/>
      <c r="K58" s="117"/>
      <c r="L58" s="117"/>
    </row>
    <row r="59" spans="1:13" ht="14.1" customHeight="1">
      <c r="D59" s="137"/>
      <c r="E59" s="138"/>
      <c r="F59" s="138"/>
      <c r="G59" s="138"/>
      <c r="H59" s="138"/>
      <c r="I59" s="138"/>
      <c r="J59" s="157"/>
      <c r="K59" s="117"/>
      <c r="L59" s="117"/>
    </row>
    <row r="60" spans="1:13" ht="15.75" customHeight="1">
      <c r="A60" s="120" t="s">
        <v>309</v>
      </c>
      <c r="C60" s="121"/>
      <c r="D60" s="122" t="s">
        <v>210</v>
      </c>
      <c r="E60" s="122"/>
      <c r="F60" s="122"/>
      <c r="G60" s="122"/>
      <c r="H60" s="122"/>
      <c r="I60" s="122"/>
      <c r="J60" s="158"/>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0.64194999999999991</v>
      </c>
    </row>
    <row r="62" spans="1:13" ht="14.1" customHeight="1">
      <c r="A62" s="128" t="s">
        <v>310</v>
      </c>
      <c r="B62" s="129" t="s">
        <v>311</v>
      </c>
      <c r="C62" s="130">
        <v>8169020</v>
      </c>
      <c r="D62" s="130">
        <v>11186863</v>
      </c>
      <c r="E62" s="131">
        <v>0.73</v>
      </c>
      <c r="F62" s="131">
        <v>0.71099999999999997</v>
      </c>
      <c r="G62" s="131">
        <v>0.69699999999999995</v>
      </c>
      <c r="H62" s="132">
        <v>0.73199999999999998</v>
      </c>
      <c r="I62" s="132">
        <v>0.75351840765979305</v>
      </c>
      <c r="J62" s="132">
        <v>0.73564940203519802</v>
      </c>
      <c r="K62" s="117"/>
      <c r="L62" s="117"/>
    </row>
    <row r="63" spans="1:13" ht="14.1" customHeight="1">
      <c r="A63" s="128" t="s">
        <v>312</v>
      </c>
      <c r="B63" s="133" t="s">
        <v>313</v>
      </c>
      <c r="C63" s="130">
        <v>9368551</v>
      </c>
      <c r="D63" s="130">
        <v>14854948</v>
      </c>
      <c r="E63" s="131">
        <v>0.63</v>
      </c>
      <c r="F63" s="131">
        <v>0.61499999999999999</v>
      </c>
      <c r="G63" s="131">
        <v>0.63100000000000001</v>
      </c>
      <c r="H63" s="132">
        <v>0.64</v>
      </c>
      <c r="I63" s="132">
        <v>0.66382538269482871</v>
      </c>
      <c r="J63" s="132">
        <v>0.67955834177114127</v>
      </c>
      <c r="K63" s="117"/>
      <c r="L63" s="117"/>
    </row>
    <row r="64" spans="1:13" ht="14.1" customHeight="1">
      <c r="A64" s="128" t="s">
        <v>314</v>
      </c>
      <c r="B64" s="133" t="s">
        <v>315</v>
      </c>
      <c r="C64" s="130">
        <v>7693688</v>
      </c>
      <c r="D64" s="130">
        <v>13253310</v>
      </c>
      <c r="E64" s="131">
        <v>0.57999999999999996</v>
      </c>
      <c r="F64" s="131">
        <v>0.59399999999999997</v>
      </c>
      <c r="G64" s="131">
        <v>0.57799999999999996</v>
      </c>
      <c r="H64" s="132">
        <v>0.57299999999999995</v>
      </c>
      <c r="I64" s="132">
        <v>0.62345647181057129</v>
      </c>
      <c r="J64" s="132">
        <v>0.66350131675565971</v>
      </c>
      <c r="K64" s="117"/>
      <c r="L64" s="117"/>
    </row>
    <row r="65" spans="1:12" ht="14.1" customHeight="1">
      <c r="A65" s="128" t="s">
        <v>316</v>
      </c>
      <c r="B65" s="133" t="s">
        <v>317</v>
      </c>
      <c r="C65" s="130">
        <v>9514259</v>
      </c>
      <c r="D65" s="130">
        <v>14034340</v>
      </c>
      <c r="E65" s="131">
        <v>0.67700000000000005</v>
      </c>
      <c r="F65" s="131">
        <v>0.66900000000000004</v>
      </c>
      <c r="G65" s="131">
        <v>0.63400000000000001</v>
      </c>
      <c r="H65" s="132">
        <v>0.64800000000000002</v>
      </c>
      <c r="I65" s="132">
        <v>0.64932227919580043</v>
      </c>
      <c r="J65" s="132">
        <v>0.72229887643527235</v>
      </c>
      <c r="K65" s="117"/>
      <c r="L65" s="117"/>
    </row>
    <row r="66" spans="1:12" ht="14.1" customHeight="1">
      <c r="A66" s="128" t="s">
        <v>318</v>
      </c>
      <c r="B66" s="133" t="s">
        <v>319</v>
      </c>
      <c r="C66" s="130">
        <v>11122868</v>
      </c>
      <c r="D66" s="130">
        <v>18096682</v>
      </c>
      <c r="E66" s="131">
        <v>0.61399999999999999</v>
      </c>
      <c r="F66" s="131">
        <v>0.58799999999999997</v>
      </c>
      <c r="G66" s="131">
        <v>0.59499999999999997</v>
      </c>
      <c r="H66" s="132">
        <v>0.61899999999999999</v>
      </c>
      <c r="I66" s="132">
        <v>0.64415891058166153</v>
      </c>
      <c r="J66" s="132">
        <v>0.68317185630738653</v>
      </c>
      <c r="K66" s="117"/>
      <c r="L66" s="117"/>
    </row>
    <row r="67" spans="1:12" ht="14.1" customHeight="1">
      <c r="A67" s="128" t="s">
        <v>320</v>
      </c>
      <c r="B67" s="133" t="s">
        <v>321</v>
      </c>
      <c r="C67" s="130">
        <v>9007173</v>
      </c>
      <c r="D67" s="130">
        <v>13479825</v>
      </c>
      <c r="E67" s="131">
        <v>0.66800000000000004</v>
      </c>
      <c r="F67" s="131">
        <v>0.65100000000000002</v>
      </c>
      <c r="G67" s="131">
        <v>0.65100000000000002</v>
      </c>
      <c r="H67" s="132">
        <v>0.67100000000000004</v>
      </c>
      <c r="I67" s="132">
        <v>0.67203732807907701</v>
      </c>
      <c r="J67" s="132">
        <v>0.68049505493330553</v>
      </c>
      <c r="K67" s="117"/>
      <c r="L67" s="117"/>
    </row>
    <row r="68" spans="1:12" ht="14.1" customHeight="1">
      <c r="A68" s="128" t="s">
        <v>322</v>
      </c>
      <c r="B68" s="133" t="s">
        <v>323</v>
      </c>
      <c r="C68" s="130">
        <v>7211385</v>
      </c>
      <c r="D68" s="130">
        <v>11101665</v>
      </c>
      <c r="E68" s="131">
        <v>0.64900000000000002</v>
      </c>
      <c r="F68" s="131">
        <v>0.66100000000000003</v>
      </c>
      <c r="G68" s="131">
        <v>0.64400000000000002</v>
      </c>
      <c r="H68" s="132">
        <v>0.64800000000000002</v>
      </c>
      <c r="I68" s="132">
        <v>0.69472268085482625</v>
      </c>
      <c r="J68" s="132">
        <v>0.69301790078977954</v>
      </c>
      <c r="K68" s="117"/>
      <c r="L68" s="117"/>
    </row>
    <row r="69" spans="1:12" ht="14.1" customHeight="1">
      <c r="A69" s="128" t="s">
        <v>324</v>
      </c>
      <c r="B69" s="133" t="s">
        <v>325</v>
      </c>
      <c r="C69" s="130">
        <v>10466434</v>
      </c>
      <c r="D69" s="130">
        <v>17196205</v>
      </c>
      <c r="E69" s="131">
        <v>0.60799999999999998</v>
      </c>
      <c r="F69" s="131">
        <v>0.60499999999999998</v>
      </c>
      <c r="G69" s="131">
        <v>0.59799999999999998</v>
      </c>
      <c r="H69" s="132">
        <v>0.59799999999999998</v>
      </c>
      <c r="I69" s="132">
        <v>0.63531618661732181</v>
      </c>
      <c r="J69" s="132">
        <v>0.65759664419913877</v>
      </c>
      <c r="K69" s="117"/>
      <c r="L69" s="117"/>
    </row>
    <row r="70" spans="1:12" ht="14.1" customHeight="1">
      <c r="A70" s="128" t="s">
        <v>326</v>
      </c>
      <c r="B70" s="133" t="s">
        <v>327</v>
      </c>
      <c r="C70" s="130">
        <v>6185228</v>
      </c>
      <c r="D70" s="130">
        <v>11239469</v>
      </c>
      <c r="E70" s="131">
        <v>0.55000000000000004</v>
      </c>
      <c r="F70" s="131">
        <v>0.53700000000000003</v>
      </c>
      <c r="G70" s="131">
        <v>0.51900000000000002</v>
      </c>
      <c r="H70" s="132">
        <v>0.55300000000000005</v>
      </c>
      <c r="I70" s="132">
        <v>0.55833786774904204</v>
      </c>
      <c r="J70" s="132">
        <v>0.56674003494332759</v>
      </c>
      <c r="K70" s="117"/>
      <c r="L70" s="117"/>
    </row>
    <row r="71" spans="1:12" ht="14.1" customHeight="1">
      <c r="A71" s="128" t="s">
        <v>328</v>
      </c>
      <c r="B71" s="133" t="s">
        <v>329</v>
      </c>
      <c r="C71" s="130">
        <v>10442833</v>
      </c>
      <c r="D71" s="130">
        <v>16074638</v>
      </c>
      <c r="E71" s="131">
        <v>0.64900000000000002</v>
      </c>
      <c r="F71" s="131">
        <v>0.63</v>
      </c>
      <c r="G71" s="131">
        <v>0.60799999999999998</v>
      </c>
      <c r="H71" s="132">
        <v>0.64800000000000002</v>
      </c>
      <c r="I71" s="132">
        <v>0.68611761461163412</v>
      </c>
      <c r="J71" s="132">
        <v>0.68170572079977632</v>
      </c>
      <c r="K71" s="117"/>
      <c r="L71" s="117"/>
    </row>
    <row r="72" spans="1:12" ht="14.1" customHeight="1">
      <c r="A72" s="128" t="s">
        <v>330</v>
      </c>
      <c r="B72" s="133" t="s">
        <v>331</v>
      </c>
      <c r="C72" s="130">
        <v>9614467</v>
      </c>
      <c r="D72" s="130">
        <v>15029975</v>
      </c>
      <c r="E72" s="131">
        <v>0.63900000000000001</v>
      </c>
      <c r="F72" s="131">
        <v>0.625</v>
      </c>
      <c r="G72" s="131">
        <v>0.60299999999999998</v>
      </c>
      <c r="H72" s="132">
        <v>0.627</v>
      </c>
      <c r="I72" s="132">
        <v>0.64578547196194958</v>
      </c>
      <c r="J72" s="132">
        <v>0.65730852641053783</v>
      </c>
      <c r="K72" s="117"/>
      <c r="L72" s="117"/>
    </row>
    <row r="73" spans="1:12" ht="14.1" customHeight="1">
      <c r="A73" s="128" t="s">
        <v>332</v>
      </c>
      <c r="B73" s="133" t="s">
        <v>333</v>
      </c>
      <c r="C73" s="130">
        <v>9127227</v>
      </c>
      <c r="D73" s="130">
        <v>13678327</v>
      </c>
      <c r="E73" s="131">
        <v>0.66700000000000004</v>
      </c>
      <c r="F73" s="131">
        <v>0.65400000000000003</v>
      </c>
      <c r="G73" s="131">
        <v>0.63600000000000001</v>
      </c>
      <c r="H73" s="132">
        <v>0.63400000000000001</v>
      </c>
      <c r="I73" s="132">
        <v>0.69026348875504395</v>
      </c>
      <c r="J73" s="132">
        <v>0.69674421084827387</v>
      </c>
      <c r="K73" s="117"/>
      <c r="L73" s="117"/>
    </row>
    <row r="74" spans="1:12" ht="14.1" customHeight="1">
      <c r="A74" s="128" t="s">
        <v>334</v>
      </c>
      <c r="B74" s="133" t="s">
        <v>335</v>
      </c>
      <c r="C74" s="130">
        <v>11250738</v>
      </c>
      <c r="D74" s="130">
        <v>18446918</v>
      </c>
      <c r="E74" s="131">
        <v>0.60899999999999999</v>
      </c>
      <c r="F74" s="131">
        <v>0.6</v>
      </c>
      <c r="G74" s="131">
        <v>0.59099999999999997</v>
      </c>
      <c r="H74" s="132">
        <v>0.61799999999999999</v>
      </c>
      <c r="I74" s="132">
        <v>0.62822104983550808</v>
      </c>
      <c r="J74" s="132">
        <v>0.62049713327044553</v>
      </c>
      <c r="K74" s="117"/>
      <c r="L74" s="117"/>
    </row>
    <row r="75" spans="1:12" ht="14.1" customHeight="1">
      <c r="A75" s="128" t="s">
        <v>336</v>
      </c>
      <c r="B75" s="133" t="s">
        <v>337</v>
      </c>
      <c r="C75" s="130">
        <v>9406216</v>
      </c>
      <c r="D75" s="130">
        <v>13824873</v>
      </c>
      <c r="E75" s="131">
        <v>0.68</v>
      </c>
      <c r="F75" s="131">
        <v>0.65600000000000003</v>
      </c>
      <c r="G75" s="131">
        <v>0.65</v>
      </c>
      <c r="H75" s="132">
        <v>0.65800000000000003</v>
      </c>
      <c r="I75" s="132">
        <v>0.70560354038413031</v>
      </c>
      <c r="J75" s="132">
        <v>0.68706896583810595</v>
      </c>
      <c r="K75" s="117"/>
      <c r="L75" s="117"/>
    </row>
    <row r="76" spans="1:12" ht="14.1" customHeight="1">
      <c r="A76" s="128" t="s">
        <v>338</v>
      </c>
      <c r="B76" s="133" t="s">
        <v>339</v>
      </c>
      <c r="C76" s="130">
        <v>8889055</v>
      </c>
      <c r="D76" s="130">
        <v>13224292</v>
      </c>
      <c r="E76" s="131">
        <v>0.67200000000000004</v>
      </c>
      <c r="F76" s="131">
        <v>0.65400000000000003</v>
      </c>
      <c r="G76" s="131">
        <v>0.65300000000000002</v>
      </c>
      <c r="H76" s="132">
        <v>0.67500000000000004</v>
      </c>
      <c r="I76" s="132">
        <v>0.69621531162914463</v>
      </c>
      <c r="J76" s="132">
        <v>0.68058106531286244</v>
      </c>
      <c r="K76" s="117"/>
      <c r="L76" s="117"/>
    </row>
    <row r="77" spans="1:12" ht="14.1" customHeight="1">
      <c r="A77" s="128" t="s">
        <v>340</v>
      </c>
      <c r="B77" s="133" t="s">
        <v>341</v>
      </c>
      <c r="C77" s="130">
        <v>6684468</v>
      </c>
      <c r="D77" s="130">
        <v>11605945</v>
      </c>
      <c r="E77" s="131">
        <v>0.57499999999999996</v>
      </c>
      <c r="F77" s="131">
        <v>0.54300000000000004</v>
      </c>
      <c r="G77" s="131">
        <v>0.55400000000000005</v>
      </c>
      <c r="H77" s="132">
        <v>0.57199999999999995</v>
      </c>
      <c r="I77" s="132">
        <v>0.56523709607713624</v>
      </c>
      <c r="J77" s="132">
        <v>0.57123093363997646</v>
      </c>
      <c r="K77" s="117"/>
      <c r="L77" s="117"/>
    </row>
    <row r="78" spans="1:12" ht="14.1" customHeight="1">
      <c r="A78" s="128" t="s">
        <v>342</v>
      </c>
      <c r="B78" s="133" t="s">
        <v>343</v>
      </c>
      <c r="C78" s="130">
        <v>9588851</v>
      </c>
      <c r="D78" s="130">
        <v>14229648</v>
      </c>
      <c r="E78" s="131">
        <v>0.67300000000000004</v>
      </c>
      <c r="F78" s="131">
        <v>0.61799999999999999</v>
      </c>
      <c r="G78" s="131">
        <v>0.65100000000000002</v>
      </c>
      <c r="H78" s="132">
        <v>0.67400000000000004</v>
      </c>
      <c r="I78" s="132">
        <v>0.7010886971591247</v>
      </c>
      <c r="J78" s="132">
        <v>0.69652646503360571</v>
      </c>
      <c r="K78" s="117"/>
      <c r="L78" s="117"/>
    </row>
    <row r="79" spans="1:12" ht="14.1" customHeight="1">
      <c r="A79" s="128" t="s">
        <v>344</v>
      </c>
      <c r="B79" s="133" t="s">
        <v>345</v>
      </c>
      <c r="C79" s="130">
        <v>8321799</v>
      </c>
      <c r="D79" s="130">
        <v>12212389</v>
      </c>
      <c r="E79" s="131">
        <v>0.68100000000000005</v>
      </c>
      <c r="F79" s="131">
        <v>0.64500000000000002</v>
      </c>
      <c r="G79" s="131">
        <v>0.66900000000000004</v>
      </c>
      <c r="H79" s="132">
        <v>0.65</v>
      </c>
      <c r="I79" s="132">
        <v>0.69084248571627316</v>
      </c>
      <c r="J79" s="132">
        <v>0.70027897747819401</v>
      </c>
      <c r="K79" s="117"/>
      <c r="L79" s="117"/>
    </row>
    <row r="80" spans="1:12" ht="14.1" customHeight="1">
      <c r="A80" s="128" t="s">
        <v>346</v>
      </c>
      <c r="B80" s="133" t="s">
        <v>347</v>
      </c>
      <c r="C80" s="130">
        <v>8846393</v>
      </c>
      <c r="D80" s="130">
        <v>13618457</v>
      </c>
      <c r="E80" s="131">
        <v>0.64900000000000002</v>
      </c>
      <c r="F80" s="131">
        <v>0.622</v>
      </c>
      <c r="G80" s="131">
        <v>0.63500000000000001</v>
      </c>
      <c r="H80" s="132">
        <v>0.65</v>
      </c>
      <c r="I80" s="132">
        <v>0.69516546861745188</v>
      </c>
      <c r="J80" s="132">
        <v>0.68375473609872317</v>
      </c>
      <c r="K80" s="117"/>
      <c r="L80" s="117"/>
    </row>
    <row r="81" spans="1:13" ht="14.1" customHeight="1">
      <c r="A81" s="128" t="s">
        <v>348</v>
      </c>
      <c r="B81" s="133" t="s">
        <v>349</v>
      </c>
      <c r="C81" s="130">
        <v>10913855</v>
      </c>
      <c r="D81" s="130">
        <v>17053629</v>
      </c>
      <c r="E81" s="131">
        <v>0.63900000000000001</v>
      </c>
      <c r="F81" s="131">
        <v>0.64100000000000001</v>
      </c>
      <c r="G81" s="131">
        <v>0.63600000000000001</v>
      </c>
      <c r="H81" s="132">
        <v>0.67100000000000004</v>
      </c>
      <c r="I81" s="132">
        <v>0.68242877947314395</v>
      </c>
      <c r="J81" s="132">
        <v>0.69132514348719676</v>
      </c>
      <c r="K81" s="117"/>
      <c r="L81" s="117"/>
    </row>
    <row r="82" spans="1:13" ht="14.1" customHeight="1">
      <c r="A82" s="197" t="s">
        <v>234</v>
      </c>
      <c r="B82" s="198"/>
      <c r="C82" s="134">
        <f>SUM(C62:C81)</f>
        <v>181824508</v>
      </c>
      <c r="D82" s="134">
        <f>SUM(D62:D81)</f>
        <v>283442398</v>
      </c>
      <c r="E82" s="131">
        <f>IF(ISERR(C82/D82),"－　  　",C82/D82)</f>
        <v>0.64148662755809738</v>
      </c>
      <c r="F82" s="135" t="s">
        <v>235</v>
      </c>
      <c r="G82" s="135" t="s">
        <v>235</v>
      </c>
      <c r="H82" s="135" t="s">
        <v>235</v>
      </c>
      <c r="I82" s="135" t="s">
        <v>235</v>
      </c>
      <c r="J82" s="156"/>
      <c r="K82" s="117"/>
      <c r="L82" s="117"/>
    </row>
    <row r="83" spans="1:13" ht="14.1" customHeight="1">
      <c r="D83" s="137"/>
      <c r="E83" s="138"/>
      <c r="F83" s="138"/>
      <c r="G83" s="138"/>
      <c r="H83" s="138"/>
      <c r="I83" s="138"/>
      <c r="J83" s="157"/>
      <c r="K83" s="117"/>
      <c r="L83" s="117"/>
    </row>
    <row r="84" spans="1:13" ht="15.75" customHeight="1">
      <c r="A84" s="120" t="s">
        <v>350</v>
      </c>
      <c r="C84" s="121"/>
      <c r="D84" s="122" t="s">
        <v>210</v>
      </c>
      <c r="E84" s="122"/>
      <c r="F84" s="122"/>
      <c r="G84" s="122"/>
      <c r="H84" s="122"/>
      <c r="I84" s="122"/>
      <c r="J84" s="158"/>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0.61872727272727268</v>
      </c>
    </row>
    <row r="86" spans="1:13" ht="14.1" customHeight="1">
      <c r="A86" s="128" t="s">
        <v>351</v>
      </c>
      <c r="B86" s="129" t="s">
        <v>352</v>
      </c>
      <c r="C86" s="130">
        <v>11588132</v>
      </c>
      <c r="D86" s="130">
        <v>20229296</v>
      </c>
      <c r="E86" s="131">
        <v>0.57199999999999995</v>
      </c>
      <c r="F86" s="131">
        <v>0.59199999999999997</v>
      </c>
      <c r="G86" s="131">
        <v>0.59</v>
      </c>
      <c r="H86" s="132">
        <v>0.61099999999999999</v>
      </c>
      <c r="I86" s="132">
        <v>0.64334268746662715</v>
      </c>
      <c r="J86" s="132">
        <v>0.66062893423742464</v>
      </c>
      <c r="K86" s="117"/>
      <c r="L86" s="117"/>
    </row>
    <row r="87" spans="1:13" ht="14.1" customHeight="1">
      <c r="A87" s="128" t="s">
        <v>353</v>
      </c>
      <c r="B87" s="133" t="s">
        <v>354</v>
      </c>
      <c r="C87" s="130">
        <v>21492204</v>
      </c>
      <c r="D87" s="130">
        <v>45550221</v>
      </c>
      <c r="E87" s="131">
        <v>0.47099999999999997</v>
      </c>
      <c r="F87" s="131">
        <v>0.46600000000000003</v>
      </c>
      <c r="G87" s="131">
        <v>0.44</v>
      </c>
      <c r="H87" s="132">
        <v>0.47</v>
      </c>
      <c r="I87" s="132">
        <v>0.49759639051493176</v>
      </c>
      <c r="J87" s="132">
        <v>0.50164060122587706</v>
      </c>
      <c r="K87" s="117"/>
      <c r="L87" s="117"/>
    </row>
    <row r="88" spans="1:13" ht="14.1" customHeight="1">
      <c r="A88" s="128" t="s">
        <v>355</v>
      </c>
      <c r="B88" s="133" t="s">
        <v>356</v>
      </c>
      <c r="C88" s="130">
        <v>11653456</v>
      </c>
      <c r="D88" s="130">
        <v>17713836</v>
      </c>
      <c r="E88" s="131">
        <v>0.65700000000000003</v>
      </c>
      <c r="F88" s="131">
        <v>0.64100000000000001</v>
      </c>
      <c r="G88" s="131">
        <v>0.63</v>
      </c>
      <c r="H88" s="132">
        <v>0.64500000000000002</v>
      </c>
      <c r="I88" s="132">
        <v>0.66331135994833423</v>
      </c>
      <c r="J88" s="132">
        <v>0.66693092637513818</v>
      </c>
      <c r="K88" s="117"/>
      <c r="L88" s="117"/>
    </row>
    <row r="89" spans="1:13" ht="14.1" customHeight="1">
      <c r="A89" s="128" t="s">
        <v>357</v>
      </c>
      <c r="B89" s="133" t="s">
        <v>358</v>
      </c>
      <c r="C89" s="130">
        <v>12168994</v>
      </c>
      <c r="D89" s="130">
        <v>19145795</v>
      </c>
      <c r="E89" s="131">
        <v>0.63500000000000001</v>
      </c>
      <c r="F89" s="131">
        <v>0.626</v>
      </c>
      <c r="G89" s="131">
        <v>0.61599999999999999</v>
      </c>
      <c r="H89" s="132">
        <v>0.65500000000000003</v>
      </c>
      <c r="I89" s="132">
        <v>0.66344239116099168</v>
      </c>
      <c r="J89" s="132">
        <v>0.66640411486026108</v>
      </c>
      <c r="K89" s="117"/>
      <c r="L89" s="117"/>
    </row>
    <row r="90" spans="1:13" ht="14.1" customHeight="1">
      <c r="A90" s="128" t="s">
        <v>359</v>
      </c>
      <c r="B90" s="133" t="s">
        <v>360</v>
      </c>
      <c r="C90" s="130">
        <v>14518653</v>
      </c>
      <c r="D90" s="130">
        <v>23786934</v>
      </c>
      <c r="E90" s="131">
        <v>0.61</v>
      </c>
      <c r="F90" s="131">
        <v>0.61899999999999999</v>
      </c>
      <c r="G90" s="131">
        <v>0.624</v>
      </c>
      <c r="H90" s="132">
        <v>0.626</v>
      </c>
      <c r="I90" s="132">
        <v>0.63993373912857998</v>
      </c>
      <c r="J90" s="132">
        <v>0.65811694910566276</v>
      </c>
      <c r="K90" s="117"/>
      <c r="L90" s="117"/>
    </row>
    <row r="91" spans="1:13" ht="14.1" customHeight="1">
      <c r="A91" s="128" t="s">
        <v>361</v>
      </c>
      <c r="B91" s="133" t="s">
        <v>362</v>
      </c>
      <c r="C91" s="130">
        <v>12346484</v>
      </c>
      <c r="D91" s="130">
        <v>17997541</v>
      </c>
      <c r="E91" s="131">
        <v>0.68600000000000005</v>
      </c>
      <c r="F91" s="131">
        <v>0.64800000000000002</v>
      </c>
      <c r="G91" s="131">
        <v>0.63900000000000001</v>
      </c>
      <c r="H91" s="132">
        <v>0.68</v>
      </c>
      <c r="I91" s="132">
        <v>0.67763428469160203</v>
      </c>
      <c r="J91" s="132">
        <v>0.68088843244926911</v>
      </c>
      <c r="K91" s="117"/>
      <c r="L91" s="117"/>
    </row>
    <row r="92" spans="1:13" ht="14.1" customHeight="1">
      <c r="A92" s="128" t="s">
        <v>363</v>
      </c>
      <c r="B92" s="133" t="s">
        <v>364</v>
      </c>
      <c r="C92" s="130">
        <v>13201857</v>
      </c>
      <c r="D92" s="130">
        <v>19968410</v>
      </c>
      <c r="E92" s="131">
        <v>0.66100000000000003</v>
      </c>
      <c r="F92" s="131">
        <v>0.63400000000000001</v>
      </c>
      <c r="G92" s="131">
        <v>0.6</v>
      </c>
      <c r="H92" s="132">
        <v>0.63100000000000001</v>
      </c>
      <c r="I92" s="132">
        <v>0.66483961237970102</v>
      </c>
      <c r="J92" s="132">
        <v>0.63885423429529142</v>
      </c>
      <c r="K92" s="117"/>
      <c r="L92" s="117"/>
    </row>
    <row r="93" spans="1:13" ht="14.1" customHeight="1">
      <c r="A93" s="128" t="s">
        <v>365</v>
      </c>
      <c r="B93" s="133" t="s">
        <v>366</v>
      </c>
      <c r="C93" s="130">
        <v>12852635</v>
      </c>
      <c r="D93" s="130">
        <v>19631558</v>
      </c>
      <c r="E93" s="131">
        <v>0.65400000000000003</v>
      </c>
      <c r="F93" s="131">
        <v>0.64600000000000002</v>
      </c>
      <c r="G93" s="131">
        <v>0.63800000000000001</v>
      </c>
      <c r="H93" s="132">
        <v>0.63800000000000001</v>
      </c>
      <c r="I93" s="132">
        <v>0.66265231113009659</v>
      </c>
      <c r="J93" s="132">
        <v>0.67239045770749628</v>
      </c>
      <c r="K93" s="117"/>
      <c r="L93" s="117"/>
    </row>
    <row r="94" spans="1:13" ht="14.1" customHeight="1">
      <c r="A94" s="128" t="s">
        <v>367</v>
      </c>
      <c r="B94" s="133" t="s">
        <v>368</v>
      </c>
      <c r="C94" s="130">
        <v>14408374</v>
      </c>
      <c r="D94" s="130">
        <v>23496539</v>
      </c>
      <c r="E94" s="131">
        <v>0.61299999999999999</v>
      </c>
      <c r="F94" s="131">
        <v>0.59299999999999997</v>
      </c>
      <c r="G94" s="131">
        <v>0.58199999999999996</v>
      </c>
      <c r="H94" s="132">
        <v>0.60499999999999998</v>
      </c>
      <c r="I94" s="132">
        <v>0.64913792634279821</v>
      </c>
      <c r="J94" s="132">
        <v>0.66385425707811152</v>
      </c>
      <c r="K94" s="117"/>
      <c r="L94" s="117"/>
    </row>
    <row r="95" spans="1:13" ht="14.1" customHeight="1">
      <c r="A95" s="128" t="s">
        <v>369</v>
      </c>
      <c r="B95" s="133" t="s">
        <v>370</v>
      </c>
      <c r="C95" s="130">
        <v>14245651</v>
      </c>
      <c r="D95" s="130">
        <v>24123974</v>
      </c>
      <c r="E95" s="131">
        <v>0.59</v>
      </c>
      <c r="F95" s="131">
        <v>0.57599999999999996</v>
      </c>
      <c r="G95" s="131">
        <v>0.6</v>
      </c>
      <c r="H95" s="132">
        <v>0.60299999999999998</v>
      </c>
      <c r="I95" s="132">
        <v>0.6187578004555111</v>
      </c>
      <c r="J95" s="132">
        <v>0.64249036844919849</v>
      </c>
      <c r="K95" s="117"/>
      <c r="L95" s="117"/>
    </row>
    <row r="96" spans="1:13" ht="14.1" customHeight="1">
      <c r="A96" s="128" t="s">
        <v>371</v>
      </c>
      <c r="B96" s="133" t="s">
        <v>372</v>
      </c>
      <c r="C96" s="130">
        <v>14758687</v>
      </c>
      <c r="D96" s="130">
        <v>22459224</v>
      </c>
      <c r="E96" s="131">
        <v>0.65700000000000003</v>
      </c>
      <c r="F96" s="131">
        <v>0.63500000000000001</v>
      </c>
      <c r="G96" s="131">
        <v>0.65200000000000002</v>
      </c>
      <c r="H96" s="132">
        <v>0.67400000000000004</v>
      </c>
      <c r="I96" s="132">
        <v>0.68708305636741951</v>
      </c>
      <c r="J96" s="132">
        <v>0.6921867608937885</v>
      </c>
      <c r="K96" s="117"/>
      <c r="L96" s="117"/>
    </row>
    <row r="97" spans="1:13" ht="14.1" customHeight="1">
      <c r="A97" s="197" t="s">
        <v>234</v>
      </c>
      <c r="B97" s="198"/>
      <c r="C97" s="134">
        <f>SUM(C86:C96)</f>
        <v>153235127</v>
      </c>
      <c r="D97" s="134">
        <f>SUM(D86:D96)</f>
        <v>254103328</v>
      </c>
      <c r="E97" s="131">
        <f>IF(ISERR(C97/D97),"－　  　",C97/D97)</f>
        <v>0.60304258195311788</v>
      </c>
      <c r="F97" s="135" t="s">
        <v>235</v>
      </c>
      <c r="G97" s="135" t="s">
        <v>235</v>
      </c>
      <c r="H97" s="135" t="s">
        <v>235</v>
      </c>
      <c r="I97" s="135" t="s">
        <v>235</v>
      </c>
      <c r="J97" s="156"/>
      <c r="K97" s="117"/>
      <c r="L97" s="117"/>
    </row>
    <row r="98" spans="1:13" ht="14.1" customHeight="1">
      <c r="D98" s="137"/>
      <c r="E98" s="138"/>
      <c r="F98" s="138"/>
      <c r="G98" s="138"/>
      <c r="H98" s="138"/>
      <c r="I98" s="138"/>
      <c r="J98" s="157"/>
      <c r="K98" s="117"/>
      <c r="L98" s="117"/>
    </row>
    <row r="99" spans="1:13" ht="15.75" customHeight="1">
      <c r="A99" s="120" t="s">
        <v>373</v>
      </c>
      <c r="C99" s="121"/>
      <c r="D99" s="122" t="s">
        <v>210</v>
      </c>
      <c r="E99" s="122"/>
      <c r="F99" s="122"/>
      <c r="G99" s="122"/>
      <c r="H99" s="122"/>
      <c r="I99" s="122"/>
      <c r="J99" s="158"/>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0.60699999999999998</v>
      </c>
    </row>
    <row r="101" spans="1:13" ht="14.1" customHeight="1">
      <c r="A101" s="128" t="s">
        <v>374</v>
      </c>
      <c r="B101" s="129" t="s">
        <v>375</v>
      </c>
      <c r="C101" s="130">
        <v>35256607</v>
      </c>
      <c r="D101" s="130">
        <v>59015816</v>
      </c>
      <c r="E101" s="131">
        <v>0.59699999999999998</v>
      </c>
      <c r="F101" s="131">
        <v>0.58799999999999997</v>
      </c>
      <c r="G101" s="131">
        <v>0.57799999999999996</v>
      </c>
      <c r="H101" s="132">
        <v>0.60199999999999998</v>
      </c>
      <c r="I101" s="132">
        <v>0.61579296222230973</v>
      </c>
      <c r="J101" s="132">
        <v>0.61304328632004923</v>
      </c>
      <c r="K101" s="117"/>
      <c r="L101" s="117"/>
    </row>
    <row r="102" spans="1:13" ht="14.1" customHeight="1">
      <c r="A102" s="128" t="s">
        <v>376</v>
      </c>
      <c r="B102" s="133" t="s">
        <v>377</v>
      </c>
      <c r="C102" s="130">
        <v>19100828</v>
      </c>
      <c r="D102" s="130">
        <v>30408286</v>
      </c>
      <c r="E102" s="131">
        <v>0.628</v>
      </c>
      <c r="F102" s="131">
        <v>0.60899999999999999</v>
      </c>
      <c r="G102" s="131">
        <v>0.61599999999999999</v>
      </c>
      <c r="H102" s="132">
        <v>0.64</v>
      </c>
      <c r="I102" s="132">
        <v>0.66038970168325828</v>
      </c>
      <c r="J102" s="132">
        <v>0.67205516370841922</v>
      </c>
      <c r="K102" s="117"/>
      <c r="L102" s="117"/>
    </row>
    <row r="103" spans="1:13" ht="14.1" customHeight="1">
      <c r="A103" s="128" t="s">
        <v>378</v>
      </c>
      <c r="B103" s="133" t="s">
        <v>379</v>
      </c>
      <c r="C103" s="130">
        <v>16057826</v>
      </c>
      <c r="D103" s="130">
        <v>25537596</v>
      </c>
      <c r="E103" s="131">
        <v>0.628</v>
      </c>
      <c r="F103" s="131">
        <v>0.629</v>
      </c>
      <c r="G103" s="131">
        <v>0.59699999999999998</v>
      </c>
      <c r="H103" s="132">
        <v>0.61599999999999999</v>
      </c>
      <c r="I103" s="132">
        <v>0.65165890007725713</v>
      </c>
      <c r="J103" s="132">
        <v>0.64091055802785946</v>
      </c>
      <c r="K103" s="117"/>
      <c r="L103" s="117"/>
    </row>
    <row r="104" spans="1:13" ht="14.1" customHeight="1">
      <c r="A104" s="128" t="s">
        <v>380</v>
      </c>
      <c r="B104" s="133" t="s">
        <v>381</v>
      </c>
      <c r="C104" s="130">
        <v>14690122</v>
      </c>
      <c r="D104" s="130">
        <v>24808399</v>
      </c>
      <c r="E104" s="131">
        <v>0.59199999999999997</v>
      </c>
      <c r="F104" s="131">
        <v>0.60299999999999998</v>
      </c>
      <c r="G104" s="131">
        <v>0.60099999999999998</v>
      </c>
      <c r="H104" s="132">
        <v>0.61899999999999999</v>
      </c>
      <c r="I104" s="132">
        <v>0.65755444230781901</v>
      </c>
      <c r="J104" s="132">
        <v>0.6691302579606595</v>
      </c>
      <c r="K104" s="117"/>
      <c r="L104" s="117"/>
    </row>
    <row r="105" spans="1:13" ht="14.1" customHeight="1">
      <c r="A105" s="128" t="s">
        <v>382</v>
      </c>
      <c r="B105" s="133" t="s">
        <v>383</v>
      </c>
      <c r="C105" s="130">
        <v>31479786</v>
      </c>
      <c r="D105" s="130">
        <v>61382367</v>
      </c>
      <c r="E105" s="131">
        <v>0.51200000000000001</v>
      </c>
      <c r="F105" s="131">
        <v>0.52200000000000002</v>
      </c>
      <c r="G105" s="131">
        <v>0.504</v>
      </c>
      <c r="H105" s="132">
        <v>0.54500000000000004</v>
      </c>
      <c r="I105" s="132">
        <v>0.55165094966281758</v>
      </c>
      <c r="J105" s="132">
        <v>0.55202568526612927</v>
      </c>
      <c r="K105" s="117"/>
      <c r="L105" s="117"/>
    </row>
    <row r="106" spans="1:13" ht="14.1" customHeight="1">
      <c r="A106" s="128" t="s">
        <v>384</v>
      </c>
      <c r="B106" s="133" t="s">
        <v>385</v>
      </c>
      <c r="C106" s="130">
        <v>23580898</v>
      </c>
      <c r="D106" s="130">
        <v>37001686</v>
      </c>
      <c r="E106" s="131">
        <v>0.63700000000000001</v>
      </c>
      <c r="F106" s="131">
        <v>0.64600000000000002</v>
      </c>
      <c r="G106" s="131">
        <v>0.61799999999999999</v>
      </c>
      <c r="H106" s="132">
        <v>0.623</v>
      </c>
      <c r="I106" s="132">
        <v>0.65278918398841146</v>
      </c>
      <c r="J106" s="132">
        <v>0.65619969496691799</v>
      </c>
      <c r="K106" s="117"/>
      <c r="L106" s="117"/>
    </row>
    <row r="107" spans="1:13" ht="14.1" customHeight="1">
      <c r="A107" s="128" t="s">
        <v>386</v>
      </c>
      <c r="B107" s="133" t="s">
        <v>387</v>
      </c>
      <c r="C107" s="130">
        <v>19943936</v>
      </c>
      <c r="D107" s="130">
        <v>31286229</v>
      </c>
      <c r="E107" s="131">
        <v>0.63700000000000001</v>
      </c>
      <c r="F107" s="131">
        <v>0.624</v>
      </c>
      <c r="G107" s="131">
        <v>0.626</v>
      </c>
      <c r="H107" s="132">
        <v>0.64</v>
      </c>
      <c r="I107" s="132">
        <v>0.68023786080313597</v>
      </c>
      <c r="J107" s="132">
        <v>0.68043514972495245</v>
      </c>
      <c r="K107" s="117"/>
      <c r="L107" s="117"/>
    </row>
    <row r="108" spans="1:13" ht="14.1" customHeight="1">
      <c r="A108" s="128" t="s">
        <v>388</v>
      </c>
      <c r="B108" s="133" t="s">
        <v>389</v>
      </c>
      <c r="C108" s="130">
        <v>25486205</v>
      </c>
      <c r="D108" s="130">
        <v>40758944</v>
      </c>
      <c r="E108" s="131">
        <v>0.625</v>
      </c>
      <c r="F108" s="131">
        <v>0.624</v>
      </c>
      <c r="G108" s="131">
        <v>0.59799999999999998</v>
      </c>
      <c r="H108" s="132">
        <v>0.64600000000000002</v>
      </c>
      <c r="I108" s="132">
        <v>0.65418995043902772</v>
      </c>
      <c r="J108" s="132">
        <v>0.65899400522070595</v>
      </c>
      <c r="K108" s="117"/>
      <c r="L108" s="117"/>
    </row>
    <row r="109" spans="1:13" ht="14.1" customHeight="1">
      <c r="A109" s="197" t="s">
        <v>234</v>
      </c>
      <c r="B109" s="198"/>
      <c r="C109" s="134">
        <f>SUM(C101:C108)</f>
        <v>185596208</v>
      </c>
      <c r="D109" s="134">
        <f>SUM(D101:D108)</f>
        <v>310199323</v>
      </c>
      <c r="E109" s="131">
        <f>IF(ISERR(C109/D109),"－　  　",C109/D109)</f>
        <v>0.59831274357745778</v>
      </c>
      <c r="F109" s="135" t="s">
        <v>235</v>
      </c>
      <c r="G109" s="135" t="s">
        <v>235</v>
      </c>
      <c r="H109" s="135" t="s">
        <v>235</v>
      </c>
      <c r="I109" s="135" t="s">
        <v>235</v>
      </c>
      <c r="J109" s="156"/>
      <c r="K109" s="117"/>
      <c r="L109" s="117"/>
    </row>
    <row r="110" spans="1:13" ht="14.1" customHeight="1">
      <c r="D110" s="137"/>
      <c r="E110" s="138"/>
      <c r="F110" s="138"/>
      <c r="G110" s="138"/>
      <c r="H110" s="138"/>
      <c r="I110" s="138"/>
      <c r="J110" s="157"/>
      <c r="K110" s="117"/>
      <c r="L110" s="117"/>
    </row>
    <row r="111" spans="1:13" ht="15.75" customHeight="1">
      <c r="A111" s="120" t="s">
        <v>390</v>
      </c>
      <c r="C111" s="121"/>
      <c r="D111" s="122" t="s">
        <v>210</v>
      </c>
      <c r="E111" s="122"/>
      <c r="F111" s="122"/>
      <c r="G111" s="122"/>
      <c r="H111" s="122"/>
      <c r="I111" s="122"/>
      <c r="J111" s="158"/>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0.46300000000000008</v>
      </c>
    </row>
    <row r="113" spans="1:12" ht="14.1" customHeight="1">
      <c r="A113" s="128" t="s">
        <v>391</v>
      </c>
      <c r="B113" s="129" t="s">
        <v>392</v>
      </c>
      <c r="C113" s="130">
        <v>33656643</v>
      </c>
      <c r="D113" s="130">
        <v>63204787</v>
      </c>
      <c r="E113" s="131">
        <v>0.53200000000000003</v>
      </c>
      <c r="F113" s="131">
        <v>0.53900000000000003</v>
      </c>
      <c r="G113" s="131">
        <v>0.54300000000000004</v>
      </c>
      <c r="H113" s="132">
        <v>0.56399999999999995</v>
      </c>
      <c r="I113" s="132">
        <v>0.58883610041534129</v>
      </c>
      <c r="J113" s="132">
        <v>0.58984603967120786</v>
      </c>
      <c r="K113" s="117"/>
      <c r="L113" s="117"/>
    </row>
    <row r="114" spans="1:12" ht="14.1" customHeight="1">
      <c r="A114" s="128" t="s">
        <v>393</v>
      </c>
      <c r="B114" s="133" t="s">
        <v>394</v>
      </c>
      <c r="C114" s="130">
        <v>42053625</v>
      </c>
      <c r="D114" s="130">
        <v>97054159</v>
      </c>
      <c r="E114" s="131">
        <v>0.433</v>
      </c>
      <c r="F114" s="131">
        <v>0.437</v>
      </c>
      <c r="G114" s="131">
        <v>0.41599999999999998</v>
      </c>
      <c r="H114" s="132">
        <v>0.47099999999999997</v>
      </c>
      <c r="I114" s="132">
        <v>0.49645200019102259</v>
      </c>
      <c r="J114" s="132">
        <v>0.50141267700522418</v>
      </c>
      <c r="K114" s="117"/>
      <c r="L114" s="117"/>
    </row>
    <row r="115" spans="1:12" ht="14.1" customHeight="1">
      <c r="A115" s="128" t="s">
        <v>395</v>
      </c>
      <c r="B115" s="133" t="s">
        <v>396</v>
      </c>
      <c r="C115" s="130">
        <v>72764517</v>
      </c>
      <c r="D115" s="130">
        <v>166427977</v>
      </c>
      <c r="E115" s="131">
        <v>0.437</v>
      </c>
      <c r="F115" s="131">
        <v>0.439</v>
      </c>
      <c r="G115" s="131">
        <v>0.43099999999999999</v>
      </c>
      <c r="H115" s="132">
        <v>0.46600000000000003</v>
      </c>
      <c r="I115" s="132">
        <v>0.48410253529675712</v>
      </c>
      <c r="J115" s="132">
        <v>0.45618311830336256</v>
      </c>
      <c r="K115" s="117"/>
      <c r="L115" s="117"/>
    </row>
    <row r="116" spans="1:12" ht="14.1" customHeight="1">
      <c r="A116" s="128" t="s">
        <v>397</v>
      </c>
      <c r="B116" s="133" t="s">
        <v>398</v>
      </c>
      <c r="C116" s="130">
        <v>50883856</v>
      </c>
      <c r="D116" s="130">
        <v>116959538</v>
      </c>
      <c r="E116" s="131">
        <v>0.435</v>
      </c>
      <c r="F116" s="131">
        <v>0.44800000000000001</v>
      </c>
      <c r="G116" s="131">
        <v>0.44</v>
      </c>
      <c r="H116" s="132">
        <v>0.47599999999999998</v>
      </c>
      <c r="I116" s="132">
        <v>0.49224687548919921</v>
      </c>
      <c r="J116" s="132">
        <v>0.480200496587533</v>
      </c>
      <c r="K116" s="117"/>
      <c r="L116" s="117"/>
    </row>
    <row r="117" spans="1:12" ht="14.1" customHeight="1">
      <c r="A117" s="128" t="s">
        <v>399</v>
      </c>
      <c r="B117" s="133" t="s">
        <v>400</v>
      </c>
      <c r="C117" s="130">
        <v>44034622</v>
      </c>
      <c r="D117" s="130">
        <v>95852368</v>
      </c>
      <c r="E117" s="131">
        <v>0.45900000000000002</v>
      </c>
      <c r="F117" s="131">
        <v>0.46700000000000003</v>
      </c>
      <c r="G117" s="131">
        <v>0.46100000000000002</v>
      </c>
      <c r="H117" s="132">
        <v>0.49099999999999999</v>
      </c>
      <c r="I117" s="132">
        <v>0.50446859817191192</v>
      </c>
      <c r="J117" s="132">
        <v>0.50118362378999348</v>
      </c>
      <c r="K117" s="117"/>
      <c r="L117" s="117"/>
    </row>
    <row r="118" spans="1:12" ht="14.1" customHeight="1">
      <c r="A118" s="128" t="s">
        <v>401</v>
      </c>
      <c r="B118" s="133" t="s">
        <v>402</v>
      </c>
      <c r="C118" s="130">
        <v>36516202</v>
      </c>
      <c r="D118" s="130">
        <v>75666546</v>
      </c>
      <c r="E118" s="131">
        <v>0.48199999999999998</v>
      </c>
      <c r="F118" s="131">
        <v>0.498</v>
      </c>
      <c r="G118" s="131">
        <v>0.498</v>
      </c>
      <c r="H118" s="132">
        <v>0.52700000000000002</v>
      </c>
      <c r="I118" s="132">
        <v>0.54477757165975882</v>
      </c>
      <c r="J118" s="132">
        <v>0.53983845506907913</v>
      </c>
      <c r="K118" s="117"/>
      <c r="L118" s="117"/>
    </row>
    <row r="119" spans="1:12" ht="14.1" customHeight="1">
      <c r="A119" s="197" t="s">
        <v>234</v>
      </c>
      <c r="B119" s="198"/>
      <c r="C119" s="134">
        <f>SUM(C113:C118)</f>
        <v>279909465</v>
      </c>
      <c r="D119" s="134">
        <f>SUM(D113:D118)</f>
        <v>615165375</v>
      </c>
      <c r="E119" s="131">
        <f>IF(ISERR(C119/D119),"－　  　",C119/D119)</f>
        <v>0.45501498682366509</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A5D944-1EC6-46F7-8929-21D21979DF9F}">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468</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0.51666666666666672</v>
      </c>
    </row>
    <row r="5" spans="1:13" ht="14.1" customHeight="1">
      <c r="A5" s="128" t="s">
        <v>222</v>
      </c>
      <c r="B5" s="129" t="s">
        <v>223</v>
      </c>
      <c r="C5" s="130">
        <v>10519036</v>
      </c>
      <c r="D5" s="130">
        <v>25445079</v>
      </c>
      <c r="E5" s="131">
        <v>0.41299999999999998</v>
      </c>
      <c r="F5" s="131">
        <v>0.40600000000000003</v>
      </c>
      <c r="G5" s="131">
        <v>0.40699999999999997</v>
      </c>
      <c r="H5" s="166">
        <v>0.41299999999999998</v>
      </c>
      <c r="I5" s="166">
        <v>0.41173710628302651</v>
      </c>
      <c r="J5" s="166">
        <v>0.4089307398082474</v>
      </c>
      <c r="K5" s="117"/>
      <c r="L5" s="117"/>
    </row>
    <row r="6" spans="1:13" ht="14.1" customHeight="1">
      <c r="A6" s="128" t="s">
        <v>224</v>
      </c>
      <c r="B6" s="133" t="s">
        <v>225</v>
      </c>
      <c r="C6" s="130">
        <v>1911719</v>
      </c>
      <c r="D6" s="130">
        <v>2653636</v>
      </c>
      <c r="E6" s="131">
        <v>0.72</v>
      </c>
      <c r="F6" s="131">
        <v>0.70199999999999996</v>
      </c>
      <c r="G6" s="131">
        <v>0.67600000000000005</v>
      </c>
      <c r="H6" s="166">
        <v>0.68899999999999995</v>
      </c>
      <c r="I6" s="166">
        <v>0.6813058581900957</v>
      </c>
      <c r="J6" s="166">
        <v>0.69039009102099058</v>
      </c>
      <c r="K6" s="117"/>
      <c r="L6" s="117"/>
    </row>
    <row r="7" spans="1:13" ht="14.1" customHeight="1">
      <c r="A7" s="128" t="s">
        <v>226</v>
      </c>
      <c r="B7" s="133" t="s">
        <v>227</v>
      </c>
      <c r="C7" s="130">
        <v>1176306</v>
      </c>
      <c r="D7" s="130">
        <v>1962638</v>
      </c>
      <c r="E7" s="131">
        <v>0.59899999999999998</v>
      </c>
      <c r="F7" s="131">
        <v>0.56799999999999995</v>
      </c>
      <c r="G7" s="131">
        <v>0.61499999999999999</v>
      </c>
      <c r="H7" s="166">
        <v>0.60099999999999998</v>
      </c>
      <c r="I7" s="166">
        <v>0.60315845066588258</v>
      </c>
      <c r="J7" s="166">
        <v>0.59636812653737226</v>
      </c>
      <c r="K7" s="117"/>
      <c r="L7" s="117"/>
    </row>
    <row r="8" spans="1:13" ht="14.1" customHeight="1">
      <c r="A8" s="128" t="s">
        <v>228</v>
      </c>
      <c r="B8" s="133" t="s">
        <v>229</v>
      </c>
      <c r="C8" s="130">
        <v>1718392</v>
      </c>
      <c r="D8" s="130">
        <v>3100422</v>
      </c>
      <c r="E8" s="131">
        <v>0.55400000000000005</v>
      </c>
      <c r="F8" s="131">
        <v>0.56499999999999995</v>
      </c>
      <c r="G8" s="131">
        <v>0.54</v>
      </c>
      <c r="H8" s="166">
        <v>0.57399999999999995</v>
      </c>
      <c r="I8" s="166">
        <v>0.57881066880398968</v>
      </c>
      <c r="J8" s="166">
        <v>0.57746249514805281</v>
      </c>
      <c r="K8" s="117"/>
      <c r="L8" s="117"/>
    </row>
    <row r="9" spans="1:13" ht="14.1" customHeight="1">
      <c r="A9" s="128" t="s">
        <v>230</v>
      </c>
      <c r="B9" s="133" t="s">
        <v>231</v>
      </c>
      <c r="C9" s="130">
        <v>741191</v>
      </c>
      <c r="D9" s="130">
        <v>2036312</v>
      </c>
      <c r="E9" s="131">
        <v>0.36299999999999999</v>
      </c>
      <c r="F9" s="131">
        <v>0.35699999999999998</v>
      </c>
      <c r="G9" s="131">
        <v>0.32200000000000001</v>
      </c>
      <c r="H9" s="166">
        <v>0.28499999999999998</v>
      </c>
      <c r="I9" s="166">
        <v>0.30444792371403051</v>
      </c>
      <c r="J9" s="166">
        <v>0.30528610759462482</v>
      </c>
      <c r="K9" s="117"/>
      <c r="L9" s="117"/>
    </row>
    <row r="10" spans="1:13" ht="14.1" customHeight="1">
      <c r="A10" s="128" t="s">
        <v>232</v>
      </c>
      <c r="B10" s="133" t="s">
        <v>233</v>
      </c>
      <c r="C10" s="130">
        <v>2990658</v>
      </c>
      <c r="D10" s="130">
        <v>6619871</v>
      </c>
      <c r="E10" s="131">
        <v>0.45100000000000001</v>
      </c>
      <c r="F10" s="166">
        <v>0.45900000000000002</v>
      </c>
      <c r="G10" s="166">
        <v>0.41499999999999998</v>
      </c>
      <c r="H10" s="166">
        <v>0.42299999999999999</v>
      </c>
      <c r="I10" s="166">
        <v>0.42115872742205335</v>
      </c>
      <c r="J10" s="166">
        <v>0.42039857862800112</v>
      </c>
      <c r="K10" s="117"/>
      <c r="L10" s="117"/>
    </row>
    <row r="11" spans="1:13" ht="14.1" customHeight="1">
      <c r="A11" s="197" t="s">
        <v>234</v>
      </c>
      <c r="B11" s="198"/>
      <c r="C11" s="134">
        <f>SUM(C5:C10)</f>
        <v>19057302</v>
      </c>
      <c r="D11" s="134">
        <f>SUM(D5:D10)</f>
        <v>41817958</v>
      </c>
      <c r="E11" s="131">
        <f>IF(ISERR(C11/D11),"－　  　",C11/D11)</f>
        <v>0.45572053039988225</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0.62169230769230766</v>
      </c>
    </row>
    <row r="15" spans="1:13" ht="14.1" customHeight="1">
      <c r="A15" s="128" t="s">
        <v>237</v>
      </c>
      <c r="B15" s="129" t="s">
        <v>238</v>
      </c>
      <c r="C15" s="130">
        <v>2417941</v>
      </c>
      <c r="D15" s="130">
        <v>4392699</v>
      </c>
      <c r="E15" s="131">
        <v>0.55000000000000004</v>
      </c>
      <c r="F15" s="131">
        <v>0.55300000000000005</v>
      </c>
      <c r="G15" s="131">
        <v>0.505</v>
      </c>
      <c r="H15" s="166">
        <v>0.55100000000000005</v>
      </c>
      <c r="I15" s="166">
        <v>0.58888533768896145</v>
      </c>
      <c r="J15" s="166">
        <v>0.54692479679898076</v>
      </c>
      <c r="K15" s="117"/>
      <c r="L15" s="117"/>
    </row>
    <row r="16" spans="1:13" ht="14.1" customHeight="1">
      <c r="A16" s="128" t="s">
        <v>239</v>
      </c>
      <c r="B16" s="133" t="s">
        <v>240</v>
      </c>
      <c r="C16" s="130">
        <v>2326565</v>
      </c>
      <c r="D16" s="130">
        <v>3577903</v>
      </c>
      <c r="E16" s="131">
        <v>0.65</v>
      </c>
      <c r="F16" s="131">
        <v>0.64800000000000002</v>
      </c>
      <c r="G16" s="131">
        <v>0.63900000000000001</v>
      </c>
      <c r="H16" s="166">
        <v>0.64500000000000002</v>
      </c>
      <c r="I16" s="166">
        <v>0.67401891046148177</v>
      </c>
      <c r="J16" s="166">
        <v>0.66503034720961196</v>
      </c>
      <c r="K16" s="117"/>
      <c r="L16" s="117"/>
    </row>
    <row r="17" spans="1:13" ht="14.1" customHeight="1">
      <c r="A17" s="128" t="s">
        <v>241</v>
      </c>
      <c r="B17" s="133" t="s">
        <v>242</v>
      </c>
      <c r="C17" s="130">
        <v>2840167</v>
      </c>
      <c r="D17" s="130">
        <v>3837363</v>
      </c>
      <c r="E17" s="131">
        <v>0.74</v>
      </c>
      <c r="F17" s="131">
        <v>0.74099999999999999</v>
      </c>
      <c r="G17" s="131">
        <v>0.70599999999999996</v>
      </c>
      <c r="H17" s="166">
        <v>0.72699999999999998</v>
      </c>
      <c r="I17" s="166">
        <v>0.72779204583387658</v>
      </c>
      <c r="J17" s="166">
        <v>0.79258900283321654</v>
      </c>
      <c r="K17" s="117"/>
      <c r="L17" s="117"/>
    </row>
    <row r="18" spans="1:13" ht="14.1" customHeight="1">
      <c r="A18" s="128" t="s">
        <v>243</v>
      </c>
      <c r="B18" s="133" t="s">
        <v>244</v>
      </c>
      <c r="C18" s="130">
        <v>3437063</v>
      </c>
      <c r="D18" s="130">
        <v>6644180</v>
      </c>
      <c r="E18" s="131">
        <v>0.51700000000000002</v>
      </c>
      <c r="F18" s="131">
        <v>0.50800000000000001</v>
      </c>
      <c r="G18" s="131">
        <v>0.496</v>
      </c>
      <c r="H18" s="166">
        <v>0.52</v>
      </c>
      <c r="I18" s="166">
        <v>0.5516065543567279</v>
      </c>
      <c r="J18" s="166">
        <v>0.54448847723805061</v>
      </c>
      <c r="K18" s="117"/>
      <c r="L18" s="117"/>
    </row>
    <row r="19" spans="1:13" ht="14.1" customHeight="1">
      <c r="A19" s="128" t="s">
        <v>245</v>
      </c>
      <c r="B19" s="133" t="s">
        <v>246</v>
      </c>
      <c r="C19" s="130">
        <v>2721055</v>
      </c>
      <c r="D19" s="130">
        <v>3760546</v>
      </c>
      <c r="E19" s="131">
        <v>0.72299999999999998</v>
      </c>
      <c r="F19" s="131">
        <v>0.68700000000000006</v>
      </c>
      <c r="G19" s="131">
        <v>0.66800000000000004</v>
      </c>
      <c r="H19" s="166">
        <v>0.70199999999999996</v>
      </c>
      <c r="I19" s="166">
        <v>0.71456985037579168</v>
      </c>
      <c r="J19" s="166">
        <v>0.71802063535014904</v>
      </c>
      <c r="K19" s="117"/>
      <c r="L19" s="117"/>
    </row>
    <row r="20" spans="1:13" ht="14.1" customHeight="1">
      <c r="A20" s="128" t="s">
        <v>247</v>
      </c>
      <c r="B20" s="133" t="s">
        <v>248</v>
      </c>
      <c r="C20" s="130">
        <v>10729284</v>
      </c>
      <c r="D20" s="130">
        <v>25950135</v>
      </c>
      <c r="E20" s="131">
        <v>0.41299999999999998</v>
      </c>
      <c r="F20" s="131">
        <v>0.41</v>
      </c>
      <c r="G20" s="131">
        <v>0.40600000000000003</v>
      </c>
      <c r="H20" s="166">
        <v>0.40699999999999997</v>
      </c>
      <c r="I20" s="166">
        <v>0.4171472153578602</v>
      </c>
      <c r="J20" s="166">
        <v>0.42853854629160082</v>
      </c>
      <c r="K20" s="117"/>
      <c r="L20" s="117"/>
    </row>
    <row r="21" spans="1:13" ht="14.1" customHeight="1">
      <c r="A21" s="128" t="s">
        <v>249</v>
      </c>
      <c r="B21" s="133" t="s">
        <v>250</v>
      </c>
      <c r="C21" s="130">
        <v>3700171</v>
      </c>
      <c r="D21" s="130">
        <v>6989205</v>
      </c>
      <c r="E21" s="131">
        <v>0.52900000000000003</v>
      </c>
      <c r="F21" s="131">
        <v>0.505</v>
      </c>
      <c r="G21" s="131">
        <v>0.46700000000000003</v>
      </c>
      <c r="H21" s="166">
        <v>0.51700000000000002</v>
      </c>
      <c r="I21" s="166">
        <v>0.52851410109728991</v>
      </c>
      <c r="J21" s="166">
        <v>0.51936500618781489</v>
      </c>
      <c r="K21" s="117"/>
      <c r="L21" s="117"/>
    </row>
    <row r="22" spans="1:13" ht="14.1" customHeight="1">
      <c r="A22" s="128" t="s">
        <v>251</v>
      </c>
      <c r="B22" s="133" t="s">
        <v>252</v>
      </c>
      <c r="C22" s="130">
        <v>12030125</v>
      </c>
      <c r="D22" s="130">
        <v>27165442</v>
      </c>
      <c r="E22" s="131">
        <v>0.442</v>
      </c>
      <c r="F22" s="131">
        <v>0.437</v>
      </c>
      <c r="G22" s="131">
        <v>0.42899999999999999</v>
      </c>
      <c r="H22" s="166">
        <v>0.42399999999999999</v>
      </c>
      <c r="I22" s="166">
        <v>0.42154387250077863</v>
      </c>
      <c r="J22" s="166">
        <v>0.43716722698116028</v>
      </c>
      <c r="K22" s="117"/>
      <c r="L22" s="117"/>
    </row>
    <row r="23" spans="1:13" ht="14.1" customHeight="1">
      <c r="A23" s="128" t="s">
        <v>253</v>
      </c>
      <c r="B23" s="133" t="s">
        <v>254</v>
      </c>
      <c r="C23" s="130">
        <v>3785794</v>
      </c>
      <c r="D23" s="130">
        <v>4761150</v>
      </c>
      <c r="E23" s="131">
        <v>0.79500000000000004</v>
      </c>
      <c r="F23" s="131">
        <v>0.78200000000000003</v>
      </c>
      <c r="G23" s="131">
        <v>0.72799999999999998</v>
      </c>
      <c r="H23" s="166">
        <v>0.76600000000000001</v>
      </c>
      <c r="I23" s="166">
        <v>0.78960953439663439</v>
      </c>
      <c r="J23" s="166">
        <v>0.78131417625991795</v>
      </c>
      <c r="K23" s="117"/>
      <c r="L23" s="117"/>
    </row>
    <row r="24" spans="1:13" ht="14.1" customHeight="1">
      <c r="A24" s="128" t="s">
        <v>255</v>
      </c>
      <c r="B24" s="133" t="s">
        <v>256</v>
      </c>
      <c r="C24" s="130">
        <v>3107516</v>
      </c>
      <c r="D24" s="130">
        <v>4441445</v>
      </c>
      <c r="E24" s="131">
        <v>0.69899999999999995</v>
      </c>
      <c r="F24" s="131">
        <v>0.68799999999999994</v>
      </c>
      <c r="G24" s="131">
        <v>0.60599999999999998</v>
      </c>
      <c r="H24" s="166">
        <v>0.65700000000000003</v>
      </c>
      <c r="I24" s="166">
        <v>0.6981077256132906</v>
      </c>
      <c r="J24" s="166">
        <v>0.68648358857547009</v>
      </c>
      <c r="K24" s="117"/>
      <c r="L24" s="117"/>
    </row>
    <row r="25" spans="1:13" ht="14.1" customHeight="1">
      <c r="A25" s="128" t="s">
        <v>257</v>
      </c>
      <c r="B25" s="133" t="s">
        <v>258</v>
      </c>
      <c r="C25" s="130">
        <v>2494293</v>
      </c>
      <c r="D25" s="130">
        <v>3212740</v>
      </c>
      <c r="E25" s="131">
        <v>0.77600000000000002</v>
      </c>
      <c r="F25" s="131">
        <v>0.76200000000000001</v>
      </c>
      <c r="G25" s="131">
        <v>0.69799999999999995</v>
      </c>
      <c r="H25" s="166">
        <v>0.77100000000000002</v>
      </c>
      <c r="I25" s="166">
        <v>0.76087300943384772</v>
      </c>
      <c r="J25" s="166">
        <v>0.74280041621038506</v>
      </c>
      <c r="K25" s="117"/>
      <c r="L25" s="117"/>
    </row>
    <row r="26" spans="1:13" ht="14.1" customHeight="1">
      <c r="A26" s="128" t="s">
        <v>259</v>
      </c>
      <c r="B26" s="133" t="s">
        <v>260</v>
      </c>
      <c r="C26" s="130">
        <v>3183757</v>
      </c>
      <c r="D26" s="130">
        <v>4053341</v>
      </c>
      <c r="E26" s="131">
        <v>0.78500000000000003</v>
      </c>
      <c r="F26" s="131">
        <v>0.75900000000000001</v>
      </c>
      <c r="G26" s="131">
        <v>0.75</v>
      </c>
      <c r="H26" s="166">
        <v>0.75800000000000001</v>
      </c>
      <c r="I26" s="166">
        <v>0.77511865991349638</v>
      </c>
      <c r="J26" s="166">
        <v>0.77478726930150321</v>
      </c>
      <c r="K26" s="117"/>
      <c r="L26" s="117"/>
    </row>
    <row r="27" spans="1:13" ht="14.1" customHeight="1">
      <c r="A27" s="128" t="s">
        <v>261</v>
      </c>
      <c r="B27" s="133" t="s">
        <v>262</v>
      </c>
      <c r="C27" s="130">
        <v>3647331</v>
      </c>
      <c r="D27" s="130">
        <v>7864183</v>
      </c>
      <c r="E27" s="131">
        <v>0.46300000000000002</v>
      </c>
      <c r="F27" s="131">
        <v>0.45500000000000002</v>
      </c>
      <c r="G27" s="131">
        <v>0.41299999999999998</v>
      </c>
      <c r="H27" s="166">
        <v>0.42399999999999999</v>
      </c>
      <c r="I27" s="166">
        <v>0.42764645940935536</v>
      </c>
      <c r="J27" s="166">
        <v>0.43638339325356229</v>
      </c>
      <c r="K27" s="117"/>
      <c r="L27" s="117"/>
    </row>
    <row r="28" spans="1:13" ht="14.1" customHeight="1">
      <c r="A28" s="197" t="s">
        <v>234</v>
      </c>
      <c r="B28" s="198"/>
      <c r="C28" s="134">
        <f>SUM(C15:C27)</f>
        <v>56421062</v>
      </c>
      <c r="D28" s="134">
        <f>SUM(D15:D27)</f>
        <v>106650332</v>
      </c>
      <c r="E28" s="131">
        <f>IF(ISERR(C28/D28),"－　  　",C28/D28)</f>
        <v>0.52902847034737777</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0.63475000000000004</v>
      </c>
    </row>
    <row r="32" spans="1:13" ht="14.1" customHeight="1">
      <c r="A32" s="128" t="s">
        <v>264</v>
      </c>
      <c r="B32" s="129" t="s">
        <v>265</v>
      </c>
      <c r="C32" s="130">
        <v>2898163</v>
      </c>
      <c r="D32" s="130">
        <v>5268714</v>
      </c>
      <c r="E32" s="131">
        <v>0.55000000000000004</v>
      </c>
      <c r="F32" s="131">
        <v>0.56399999999999995</v>
      </c>
      <c r="G32" s="131">
        <v>0.53700000000000003</v>
      </c>
      <c r="H32" s="166">
        <v>0.55700000000000005</v>
      </c>
      <c r="I32" s="166">
        <v>0.60000711658640504</v>
      </c>
      <c r="J32" s="166">
        <v>0.59002163809652108</v>
      </c>
      <c r="K32" s="117"/>
      <c r="L32" s="117"/>
    </row>
    <row r="33" spans="1:13" ht="14.1" customHeight="1">
      <c r="A33" s="128" t="s">
        <v>266</v>
      </c>
      <c r="B33" s="133" t="s">
        <v>267</v>
      </c>
      <c r="C33" s="130">
        <v>1877993</v>
      </c>
      <c r="D33" s="130">
        <v>2712644</v>
      </c>
      <c r="E33" s="131">
        <v>0.69199999999999995</v>
      </c>
      <c r="F33" s="131">
        <v>0.67800000000000005</v>
      </c>
      <c r="G33" s="131">
        <v>0.63900000000000001</v>
      </c>
      <c r="H33" s="166">
        <v>0.70899999999999996</v>
      </c>
      <c r="I33" s="166">
        <v>0.70905483320907825</v>
      </c>
      <c r="J33" s="166">
        <v>0.71965847624981205</v>
      </c>
      <c r="K33" s="117"/>
      <c r="L33" s="117"/>
    </row>
    <row r="34" spans="1:13" ht="14.1" customHeight="1">
      <c r="A34" s="128" t="s">
        <v>268</v>
      </c>
      <c r="B34" s="133" t="s">
        <v>269</v>
      </c>
      <c r="C34" s="130">
        <v>23304801</v>
      </c>
      <c r="D34" s="130">
        <v>52781343</v>
      </c>
      <c r="E34" s="131">
        <v>0.441</v>
      </c>
      <c r="F34" s="131">
        <v>0.42899999999999999</v>
      </c>
      <c r="G34" s="131">
        <v>0.41499999999999998</v>
      </c>
      <c r="H34" s="166">
        <v>0.439</v>
      </c>
      <c r="I34" s="166">
        <v>0.43418214698085517</v>
      </c>
      <c r="J34" s="166">
        <v>0.43538941702599387</v>
      </c>
      <c r="K34" s="117"/>
      <c r="L34" s="117"/>
    </row>
    <row r="35" spans="1:13" ht="14.1" customHeight="1">
      <c r="A35" s="128" t="s">
        <v>270</v>
      </c>
      <c r="B35" s="133" t="s">
        <v>271</v>
      </c>
      <c r="C35" s="130">
        <v>5236927</v>
      </c>
      <c r="D35" s="130">
        <v>8061723</v>
      </c>
      <c r="E35" s="131">
        <v>0.64900000000000002</v>
      </c>
      <c r="F35" s="131">
        <v>0.63500000000000001</v>
      </c>
      <c r="G35" s="131">
        <v>0.63600000000000001</v>
      </c>
      <c r="H35" s="166">
        <v>0.67300000000000004</v>
      </c>
      <c r="I35" s="166">
        <v>0.68844640351323216</v>
      </c>
      <c r="J35" s="166">
        <v>0.6641244166393524</v>
      </c>
      <c r="K35" s="117"/>
      <c r="L35" s="117"/>
    </row>
    <row r="36" spans="1:13" ht="14.1" customHeight="1">
      <c r="A36" s="128" t="s">
        <v>272</v>
      </c>
      <c r="B36" s="133" t="s">
        <v>273</v>
      </c>
      <c r="C36" s="130">
        <v>4979218</v>
      </c>
      <c r="D36" s="130">
        <v>8460281</v>
      </c>
      <c r="E36" s="131">
        <v>0.58799999999999997</v>
      </c>
      <c r="F36" s="131">
        <v>0.53900000000000003</v>
      </c>
      <c r="G36" s="131">
        <v>0.54900000000000004</v>
      </c>
      <c r="H36" s="166">
        <v>0.55200000000000005</v>
      </c>
      <c r="I36" s="166">
        <v>0.61368563474670856</v>
      </c>
      <c r="J36" s="166">
        <v>0.60135820012462127</v>
      </c>
      <c r="K36" s="117"/>
      <c r="L36" s="117"/>
    </row>
    <row r="37" spans="1:13" ht="14.1" customHeight="1">
      <c r="A37" s="128" t="s">
        <v>274</v>
      </c>
      <c r="B37" s="133" t="s">
        <v>275</v>
      </c>
      <c r="C37" s="130">
        <v>4695723</v>
      </c>
      <c r="D37" s="130">
        <v>7290470</v>
      </c>
      <c r="E37" s="131">
        <v>0.64400000000000002</v>
      </c>
      <c r="F37" s="131">
        <v>0.626</v>
      </c>
      <c r="G37" s="131">
        <v>0.63500000000000001</v>
      </c>
      <c r="H37" s="166">
        <v>0.63500000000000001</v>
      </c>
      <c r="I37" s="166">
        <v>0.65591638627071203</v>
      </c>
      <c r="J37" s="166">
        <v>0.66301606186206363</v>
      </c>
      <c r="K37" s="117"/>
      <c r="L37" s="117"/>
    </row>
    <row r="38" spans="1:13" ht="14.1" customHeight="1">
      <c r="A38" s="128" t="s">
        <v>276</v>
      </c>
      <c r="B38" s="133" t="s">
        <v>277</v>
      </c>
      <c r="C38" s="130">
        <v>3831028</v>
      </c>
      <c r="D38" s="130">
        <v>5229948</v>
      </c>
      <c r="E38" s="131">
        <v>0.73199999999999998</v>
      </c>
      <c r="F38" s="131">
        <v>0.72899999999999998</v>
      </c>
      <c r="G38" s="131">
        <v>0.70799999999999996</v>
      </c>
      <c r="H38" s="166">
        <v>0.70799999999999996</v>
      </c>
      <c r="I38" s="166">
        <v>0.72290970083244988</v>
      </c>
      <c r="J38" s="166">
        <v>0.72708714217590598</v>
      </c>
      <c r="K38" s="117"/>
      <c r="L38" s="117"/>
    </row>
    <row r="39" spans="1:13" ht="14.1" customHeight="1">
      <c r="A39" s="128" t="s">
        <v>278</v>
      </c>
      <c r="B39" s="133" t="s">
        <v>279</v>
      </c>
      <c r="C39" s="130">
        <v>3958196</v>
      </c>
      <c r="D39" s="130">
        <v>5056179</v>
      </c>
      <c r="E39" s="131">
        <v>0.78200000000000003</v>
      </c>
      <c r="F39" s="131">
        <v>0.76900000000000002</v>
      </c>
      <c r="G39" s="131">
        <v>0.73499999999999999</v>
      </c>
      <c r="H39" s="166">
        <v>0.79100000000000004</v>
      </c>
      <c r="I39" s="166">
        <v>0.78009199980839272</v>
      </c>
      <c r="J39" s="166">
        <v>0.79171729698764137</v>
      </c>
      <c r="K39" s="117"/>
      <c r="L39" s="117"/>
    </row>
    <row r="40" spans="1:13" ht="14.1" customHeight="1">
      <c r="A40" s="197" t="s">
        <v>234</v>
      </c>
      <c r="B40" s="198"/>
      <c r="C40" s="134">
        <f>SUM(C32:C39)</f>
        <v>50782049</v>
      </c>
      <c r="D40" s="134">
        <f>SUM(D32:D39)</f>
        <v>94861302</v>
      </c>
      <c r="E40" s="131">
        <f>IF(ISERR(C40/D40),"－　  　",C40/D40)</f>
        <v>0.53532945394318965</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0.64485714285714291</v>
      </c>
    </row>
    <row r="44" spans="1:13" ht="14.1" customHeight="1">
      <c r="A44" s="128" t="s">
        <v>281</v>
      </c>
      <c r="B44" s="129" t="s">
        <v>282</v>
      </c>
      <c r="C44" s="130">
        <v>14735430</v>
      </c>
      <c r="D44" s="130">
        <v>31041639</v>
      </c>
      <c r="E44" s="131">
        <v>0.47399999999999998</v>
      </c>
      <c r="F44" s="131">
        <v>0.46</v>
      </c>
      <c r="G44" s="131">
        <v>0.46300000000000002</v>
      </c>
      <c r="H44" s="166">
        <v>0.47299999999999998</v>
      </c>
      <c r="I44" s="166">
        <v>0.48884539851184161</v>
      </c>
      <c r="J44" s="166">
        <v>0.49499030813258271</v>
      </c>
      <c r="K44" s="117"/>
      <c r="L44" s="117"/>
    </row>
    <row r="45" spans="1:13" ht="14.1" customHeight="1">
      <c r="A45" s="128" t="s">
        <v>283</v>
      </c>
      <c r="B45" s="133" t="s">
        <v>284</v>
      </c>
      <c r="C45" s="130">
        <v>4516783</v>
      </c>
      <c r="D45" s="130">
        <v>7196908</v>
      </c>
      <c r="E45" s="131">
        <v>0.627</v>
      </c>
      <c r="F45" s="131">
        <v>0.58499999999999996</v>
      </c>
      <c r="G45" s="131">
        <v>0.59599999999999997</v>
      </c>
      <c r="H45" s="166">
        <v>0.626</v>
      </c>
      <c r="I45" s="166">
        <v>0.66281683579204542</v>
      </c>
      <c r="J45" s="166">
        <v>0.6771198988724082</v>
      </c>
      <c r="K45" s="117"/>
      <c r="L45" s="117"/>
    </row>
    <row r="46" spans="1:13" ht="14.1" customHeight="1">
      <c r="A46" s="128" t="s">
        <v>285</v>
      </c>
      <c r="B46" s="133" t="s">
        <v>286</v>
      </c>
      <c r="C46" s="130">
        <v>6360899</v>
      </c>
      <c r="D46" s="130">
        <v>9088911</v>
      </c>
      <c r="E46" s="131">
        <v>0.69899999999999995</v>
      </c>
      <c r="F46" s="131">
        <v>0.67300000000000004</v>
      </c>
      <c r="G46" s="131">
        <v>0.65</v>
      </c>
      <c r="H46" s="166">
        <v>0.68500000000000005</v>
      </c>
      <c r="I46" s="166">
        <v>0.70363671066547029</v>
      </c>
      <c r="J46" s="166">
        <v>0.72524981280709677</v>
      </c>
      <c r="K46" s="117"/>
      <c r="L46" s="117"/>
    </row>
    <row r="47" spans="1:13" ht="14.1" customHeight="1">
      <c r="A47" s="128" t="s">
        <v>287</v>
      </c>
      <c r="B47" s="133" t="s">
        <v>288</v>
      </c>
      <c r="C47" s="130">
        <v>4009612</v>
      </c>
      <c r="D47" s="130">
        <v>5667679</v>
      </c>
      <c r="E47" s="131">
        <v>0.70699999999999996</v>
      </c>
      <c r="F47" s="131">
        <v>0.71099999999999997</v>
      </c>
      <c r="G47" s="131">
        <v>0.69199999999999995</v>
      </c>
      <c r="H47" s="166">
        <v>0.72299999999999998</v>
      </c>
      <c r="I47" s="166">
        <v>0.70475351671836095</v>
      </c>
      <c r="J47" s="166">
        <v>0.7120996415484816</v>
      </c>
      <c r="K47" s="117"/>
      <c r="L47" s="117"/>
    </row>
    <row r="48" spans="1:13" ht="14.1" customHeight="1">
      <c r="A48" s="128" t="s">
        <v>289</v>
      </c>
      <c r="B48" s="133" t="s">
        <v>290</v>
      </c>
      <c r="C48" s="130">
        <v>9149545</v>
      </c>
      <c r="D48" s="130">
        <v>11903094</v>
      </c>
      <c r="E48" s="131">
        <v>0.76800000000000002</v>
      </c>
      <c r="F48" s="131">
        <v>0.76200000000000001</v>
      </c>
      <c r="G48" s="131">
        <v>0.745</v>
      </c>
      <c r="H48" s="166">
        <v>0.76600000000000001</v>
      </c>
      <c r="I48" s="166">
        <v>0.77451513418926421</v>
      </c>
      <c r="J48" s="166">
        <v>0.76600250130263448</v>
      </c>
      <c r="K48" s="117"/>
      <c r="L48" s="117"/>
    </row>
    <row r="49" spans="1:13" ht="14.1" customHeight="1">
      <c r="A49" s="128" t="s">
        <v>291</v>
      </c>
      <c r="B49" s="133" t="s">
        <v>292</v>
      </c>
      <c r="C49" s="130">
        <v>7313004</v>
      </c>
      <c r="D49" s="130">
        <v>13292208</v>
      </c>
      <c r="E49" s="131">
        <v>0.55000000000000004</v>
      </c>
      <c r="F49" s="131">
        <v>0.52800000000000002</v>
      </c>
      <c r="G49" s="131">
        <v>0.51900000000000002</v>
      </c>
      <c r="H49" s="166">
        <v>0.53700000000000003</v>
      </c>
      <c r="I49" s="166">
        <v>0.54930596223611572</v>
      </c>
      <c r="J49" s="166">
        <v>0.55733417745558433</v>
      </c>
      <c r="K49" s="117"/>
      <c r="L49" s="117"/>
    </row>
    <row r="50" spans="1:13" ht="14.1" customHeight="1">
      <c r="A50" s="128" t="s">
        <v>293</v>
      </c>
      <c r="B50" s="133" t="s">
        <v>294</v>
      </c>
      <c r="C50" s="130">
        <v>5854099</v>
      </c>
      <c r="D50" s="130">
        <v>9806395</v>
      </c>
      <c r="E50" s="131">
        <v>0.59599999999999997</v>
      </c>
      <c r="F50" s="131">
        <v>0.56899999999999995</v>
      </c>
      <c r="G50" s="131">
        <v>0.55200000000000005</v>
      </c>
      <c r="H50" s="166">
        <v>0.53700000000000003</v>
      </c>
      <c r="I50" s="166">
        <v>0.53826557696818556</v>
      </c>
      <c r="J50" s="166">
        <v>0.54324465519296616</v>
      </c>
      <c r="K50" s="117"/>
      <c r="L50" s="117"/>
    </row>
    <row r="51" spans="1:13" ht="14.1" customHeight="1">
      <c r="A51" s="128" t="s">
        <v>295</v>
      </c>
      <c r="B51" s="133" t="s">
        <v>296</v>
      </c>
      <c r="C51" s="130">
        <v>15528268</v>
      </c>
      <c r="D51" s="130">
        <v>31109890</v>
      </c>
      <c r="E51" s="131">
        <v>0.499</v>
      </c>
      <c r="F51" s="131">
        <v>0.503</v>
      </c>
      <c r="G51" s="131">
        <v>0.51300000000000001</v>
      </c>
      <c r="H51" s="166">
        <v>0.51200000000000001</v>
      </c>
      <c r="I51" s="166">
        <v>0.51419844773418977</v>
      </c>
      <c r="J51" s="166">
        <v>0.51258615033699562</v>
      </c>
      <c r="K51" s="117"/>
      <c r="L51" s="117"/>
    </row>
    <row r="52" spans="1:13" ht="14.1" customHeight="1">
      <c r="A52" s="128" t="s">
        <v>297</v>
      </c>
      <c r="B52" s="133" t="s">
        <v>298</v>
      </c>
      <c r="C52" s="130">
        <v>15631006</v>
      </c>
      <c r="D52" s="130">
        <v>33049018</v>
      </c>
      <c r="E52" s="131">
        <v>0.47199999999999998</v>
      </c>
      <c r="F52" s="131">
        <v>0.47399999999999998</v>
      </c>
      <c r="G52" s="131">
        <v>0.46899999999999997</v>
      </c>
      <c r="H52" s="166">
        <v>0.48499999999999999</v>
      </c>
      <c r="I52" s="166">
        <v>0.49182987695106622</v>
      </c>
      <c r="J52" s="166">
        <v>0.50591455529049989</v>
      </c>
      <c r="K52" s="117"/>
      <c r="L52" s="117"/>
    </row>
    <row r="53" spans="1:13" ht="14.1" customHeight="1">
      <c r="A53" s="128" t="s">
        <v>299</v>
      </c>
      <c r="B53" s="133" t="s">
        <v>300</v>
      </c>
      <c r="C53" s="130">
        <v>5746582</v>
      </c>
      <c r="D53" s="130">
        <v>7302577</v>
      </c>
      <c r="E53" s="131">
        <v>0.78600000000000003</v>
      </c>
      <c r="F53" s="131">
        <v>0.76900000000000002</v>
      </c>
      <c r="G53" s="131">
        <v>0.77100000000000002</v>
      </c>
      <c r="H53" s="166">
        <v>0.78500000000000003</v>
      </c>
      <c r="I53" s="166">
        <v>0.79137160923273953</v>
      </c>
      <c r="J53" s="166">
        <v>0.78475396199332292</v>
      </c>
      <c r="K53" s="117"/>
      <c r="L53" s="117"/>
    </row>
    <row r="54" spans="1:13" ht="14.1" customHeight="1">
      <c r="A54" s="128" t="s">
        <v>301</v>
      </c>
      <c r="B54" s="133" t="s">
        <v>302</v>
      </c>
      <c r="C54" s="130">
        <v>4013181</v>
      </c>
      <c r="D54" s="130">
        <v>5107904</v>
      </c>
      <c r="E54" s="131">
        <v>0.78500000000000003</v>
      </c>
      <c r="F54" s="131">
        <v>0.78200000000000003</v>
      </c>
      <c r="G54" s="131">
        <v>0.78100000000000003</v>
      </c>
      <c r="H54" s="166">
        <v>0.78</v>
      </c>
      <c r="I54" s="166">
        <v>0.77641137178034481</v>
      </c>
      <c r="J54" s="166">
        <v>0.78170423816174084</v>
      </c>
      <c r="K54" s="117"/>
      <c r="L54" s="117"/>
    </row>
    <row r="55" spans="1:13" ht="14.1" customHeight="1">
      <c r="A55" s="128" t="s">
        <v>303</v>
      </c>
      <c r="B55" s="133" t="s">
        <v>304</v>
      </c>
      <c r="C55" s="130">
        <v>5051364</v>
      </c>
      <c r="D55" s="130">
        <v>8392613</v>
      </c>
      <c r="E55" s="131">
        <v>0.60099999999999998</v>
      </c>
      <c r="F55" s="131">
        <v>0.60399999999999998</v>
      </c>
      <c r="G55" s="131">
        <v>0.56899999999999995</v>
      </c>
      <c r="H55" s="166">
        <v>0.65300000000000002</v>
      </c>
      <c r="I55" s="166">
        <v>0.65152034398873104</v>
      </c>
      <c r="J55" s="166">
        <v>0.65947453751463991</v>
      </c>
      <c r="K55" s="117"/>
      <c r="L55" s="117"/>
    </row>
    <row r="56" spans="1:13" ht="14.1" customHeight="1">
      <c r="A56" s="128" t="s">
        <v>305</v>
      </c>
      <c r="B56" s="133" t="s">
        <v>306</v>
      </c>
      <c r="C56" s="130">
        <v>6650319</v>
      </c>
      <c r="D56" s="130">
        <v>8865405</v>
      </c>
      <c r="E56" s="131">
        <v>0.75</v>
      </c>
      <c r="F56" s="131">
        <v>0.73499999999999999</v>
      </c>
      <c r="G56" s="131">
        <v>0.70799999999999996</v>
      </c>
      <c r="H56" s="166">
        <v>0.74099999999999999</v>
      </c>
      <c r="I56" s="166">
        <v>0.75979532458698884</v>
      </c>
      <c r="J56" s="166">
        <v>0.76467691301357421</v>
      </c>
      <c r="K56" s="117"/>
      <c r="L56" s="117"/>
    </row>
    <row r="57" spans="1:13" ht="14.1" customHeight="1">
      <c r="A57" s="128" t="s">
        <v>307</v>
      </c>
      <c r="B57" s="133" t="s">
        <v>308</v>
      </c>
      <c r="C57" s="130">
        <v>4863182</v>
      </c>
      <c r="D57" s="130">
        <v>6808567</v>
      </c>
      <c r="E57" s="131">
        <v>0.71399999999999997</v>
      </c>
      <c r="F57" s="131">
        <v>0.71099999999999997</v>
      </c>
      <c r="G57" s="131">
        <v>0.70799999999999996</v>
      </c>
      <c r="H57" s="166">
        <v>0.71499999999999997</v>
      </c>
      <c r="I57" s="166">
        <v>0.72505137091558447</v>
      </c>
      <c r="J57" s="166">
        <v>0.72989017723142224</v>
      </c>
      <c r="K57" s="117"/>
      <c r="L57" s="117"/>
    </row>
    <row r="58" spans="1:13" ht="14.1" customHeight="1">
      <c r="A58" s="197" t="s">
        <v>234</v>
      </c>
      <c r="B58" s="198"/>
      <c r="C58" s="134">
        <f>SUM(C44:C57)</f>
        <v>109423274</v>
      </c>
      <c r="D58" s="134">
        <f>SUM(D44:D57)</f>
        <v>188632808</v>
      </c>
      <c r="E58" s="131">
        <f>IF(ISERR(C58/D58),"－　  　",C58/D58)</f>
        <v>0.58008612160404249</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0.55194999999999994</v>
      </c>
    </row>
    <row r="62" spans="1:13" ht="14.1" customHeight="1">
      <c r="A62" s="128" t="s">
        <v>310</v>
      </c>
      <c r="B62" s="129" t="s">
        <v>311</v>
      </c>
      <c r="C62" s="130">
        <v>7640089</v>
      </c>
      <c r="D62" s="130">
        <v>10264992</v>
      </c>
      <c r="E62" s="131">
        <v>0.74399999999999999</v>
      </c>
      <c r="F62" s="131">
        <v>0.72</v>
      </c>
      <c r="G62" s="131">
        <v>0.71499999999999997</v>
      </c>
      <c r="H62" s="166">
        <v>0.74099999999999999</v>
      </c>
      <c r="I62" s="166">
        <v>0.76237310850885864</v>
      </c>
      <c r="J62" s="166">
        <v>0.74752280937762206</v>
      </c>
      <c r="K62" s="117"/>
      <c r="L62" s="117"/>
    </row>
    <row r="63" spans="1:13" ht="14.1" customHeight="1">
      <c r="A63" s="128" t="s">
        <v>312</v>
      </c>
      <c r="B63" s="133" t="s">
        <v>313</v>
      </c>
      <c r="C63" s="130">
        <v>16204337</v>
      </c>
      <c r="D63" s="130">
        <v>34643501</v>
      </c>
      <c r="E63" s="131">
        <v>0.46700000000000003</v>
      </c>
      <c r="F63" s="131">
        <v>0.46899999999999997</v>
      </c>
      <c r="G63" s="131">
        <v>0.45900000000000002</v>
      </c>
      <c r="H63" s="166">
        <v>0.47299999999999998</v>
      </c>
      <c r="I63" s="166">
        <v>0.48584233066860216</v>
      </c>
      <c r="J63" s="166">
        <v>0.50166422243054098</v>
      </c>
      <c r="K63" s="117"/>
      <c r="L63" s="117"/>
    </row>
    <row r="64" spans="1:13" ht="14.1" customHeight="1">
      <c r="A64" s="128" t="s">
        <v>314</v>
      </c>
      <c r="B64" s="133" t="s">
        <v>315</v>
      </c>
      <c r="C64" s="130">
        <v>7238066</v>
      </c>
      <c r="D64" s="130">
        <v>11409779</v>
      </c>
      <c r="E64" s="131">
        <v>0.63400000000000001</v>
      </c>
      <c r="F64" s="131">
        <v>0.61699999999999999</v>
      </c>
      <c r="G64" s="131">
        <v>0.60099999999999998</v>
      </c>
      <c r="H64" s="166">
        <v>0.59</v>
      </c>
      <c r="I64" s="166">
        <v>0.64396345379872322</v>
      </c>
      <c r="J64" s="166">
        <v>0.68337562875449842</v>
      </c>
      <c r="K64" s="117"/>
      <c r="L64" s="117"/>
    </row>
    <row r="65" spans="1:12" ht="14.1" customHeight="1">
      <c r="A65" s="128" t="s">
        <v>316</v>
      </c>
      <c r="B65" s="133" t="s">
        <v>317</v>
      </c>
      <c r="C65" s="130">
        <v>8931936</v>
      </c>
      <c r="D65" s="130">
        <v>12852895</v>
      </c>
      <c r="E65" s="131">
        <v>0.69399999999999995</v>
      </c>
      <c r="F65" s="131">
        <v>0.68700000000000006</v>
      </c>
      <c r="G65" s="131">
        <v>0.66200000000000003</v>
      </c>
      <c r="H65" s="166">
        <v>0.65700000000000003</v>
      </c>
      <c r="I65" s="166">
        <v>0.66824896115712196</v>
      </c>
      <c r="J65" s="166">
        <v>0.73658128651876198</v>
      </c>
      <c r="K65" s="117"/>
      <c r="L65" s="117"/>
    </row>
    <row r="66" spans="1:12" ht="14.1" customHeight="1">
      <c r="A66" s="128" t="s">
        <v>318</v>
      </c>
      <c r="B66" s="133" t="s">
        <v>319</v>
      </c>
      <c r="C66" s="130">
        <v>19704280</v>
      </c>
      <c r="D66" s="130">
        <v>42809209</v>
      </c>
      <c r="E66" s="131">
        <v>0.46</v>
      </c>
      <c r="F66" s="131">
        <v>0.443</v>
      </c>
      <c r="G66" s="131">
        <v>0.436</v>
      </c>
      <c r="H66" s="166">
        <v>0.438</v>
      </c>
      <c r="I66" s="166">
        <v>0.45327939531908407</v>
      </c>
      <c r="J66" s="166">
        <v>0.46203002196891751</v>
      </c>
      <c r="K66" s="117"/>
      <c r="L66" s="117"/>
    </row>
    <row r="67" spans="1:12" ht="14.1" customHeight="1">
      <c r="A67" s="128" t="s">
        <v>320</v>
      </c>
      <c r="B67" s="133" t="s">
        <v>321</v>
      </c>
      <c r="C67" s="130">
        <v>8571181</v>
      </c>
      <c r="D67" s="130">
        <v>12557111</v>
      </c>
      <c r="E67" s="131">
        <v>0.68200000000000005</v>
      </c>
      <c r="F67" s="131">
        <v>0.67</v>
      </c>
      <c r="G67" s="131">
        <v>0.66200000000000003</v>
      </c>
      <c r="H67" s="166">
        <v>0.67500000000000004</v>
      </c>
      <c r="I67" s="166">
        <v>0.68573324739447739</v>
      </c>
      <c r="J67" s="166">
        <v>0.69447705296710538</v>
      </c>
      <c r="K67" s="117"/>
      <c r="L67" s="117"/>
    </row>
    <row r="68" spans="1:12" ht="14.1" customHeight="1">
      <c r="A68" s="128" t="s">
        <v>322</v>
      </c>
      <c r="B68" s="133" t="s">
        <v>323</v>
      </c>
      <c r="C68" s="130">
        <v>6910526</v>
      </c>
      <c r="D68" s="130">
        <v>10097300</v>
      </c>
      <c r="E68" s="131">
        <v>0.68400000000000005</v>
      </c>
      <c r="F68" s="131">
        <v>0.69</v>
      </c>
      <c r="G68" s="131">
        <v>0.68</v>
      </c>
      <c r="H68" s="166">
        <v>0.68400000000000005</v>
      </c>
      <c r="I68" s="166">
        <v>0.71552482579104892</v>
      </c>
      <c r="J68" s="166">
        <v>0.71703827931323338</v>
      </c>
      <c r="K68" s="117"/>
      <c r="L68" s="117"/>
    </row>
    <row r="69" spans="1:12" ht="14.1" customHeight="1">
      <c r="A69" s="128" t="s">
        <v>324</v>
      </c>
      <c r="B69" s="133" t="s">
        <v>325</v>
      </c>
      <c r="C69" s="130">
        <v>17629741</v>
      </c>
      <c r="D69" s="130">
        <v>36838703</v>
      </c>
      <c r="E69" s="131">
        <v>0.47799999999999998</v>
      </c>
      <c r="F69" s="131">
        <v>0.47799999999999998</v>
      </c>
      <c r="G69" s="131">
        <v>0.46600000000000003</v>
      </c>
      <c r="H69" s="166">
        <v>0.47199999999999998</v>
      </c>
      <c r="I69" s="166">
        <v>0.47548213393262539</v>
      </c>
      <c r="J69" s="166">
        <v>0.48354402310529154</v>
      </c>
      <c r="K69" s="117"/>
      <c r="L69" s="117"/>
    </row>
    <row r="70" spans="1:12" ht="14.1" customHeight="1">
      <c r="A70" s="128" t="s">
        <v>326</v>
      </c>
      <c r="B70" s="133" t="s">
        <v>327</v>
      </c>
      <c r="C70" s="130">
        <v>5897886</v>
      </c>
      <c r="D70" s="130">
        <v>10201827</v>
      </c>
      <c r="E70" s="131">
        <v>0.57799999999999996</v>
      </c>
      <c r="F70" s="131">
        <v>0.55900000000000005</v>
      </c>
      <c r="G70" s="131">
        <v>0.53600000000000003</v>
      </c>
      <c r="H70" s="166">
        <v>0.58099999999999996</v>
      </c>
      <c r="I70" s="166">
        <v>0.56370768179585418</v>
      </c>
      <c r="J70" s="166">
        <v>0.58400215034406333</v>
      </c>
      <c r="K70" s="117"/>
      <c r="L70" s="117"/>
    </row>
    <row r="71" spans="1:12" ht="14.1" customHeight="1">
      <c r="A71" s="128" t="s">
        <v>328</v>
      </c>
      <c r="B71" s="133" t="s">
        <v>329</v>
      </c>
      <c r="C71" s="130">
        <v>18962769</v>
      </c>
      <c r="D71" s="130">
        <v>40538382</v>
      </c>
      <c r="E71" s="131">
        <v>0.46700000000000003</v>
      </c>
      <c r="F71" s="131">
        <v>0.47299999999999998</v>
      </c>
      <c r="G71" s="131">
        <v>0.46899999999999997</v>
      </c>
      <c r="H71" s="166">
        <v>0.48299999999999998</v>
      </c>
      <c r="I71" s="166">
        <v>0.50174465854317862</v>
      </c>
      <c r="J71" s="166">
        <v>0.53590959469336841</v>
      </c>
      <c r="K71" s="117"/>
      <c r="L71" s="117"/>
    </row>
    <row r="72" spans="1:12" ht="14.1" customHeight="1">
      <c r="A72" s="128" t="s">
        <v>330</v>
      </c>
      <c r="B72" s="133" t="s">
        <v>331</v>
      </c>
      <c r="C72" s="130">
        <v>17917214</v>
      </c>
      <c r="D72" s="130">
        <v>35986710</v>
      </c>
      <c r="E72" s="131">
        <v>0.497</v>
      </c>
      <c r="F72" s="131">
        <v>0.496</v>
      </c>
      <c r="G72" s="131">
        <v>0.47499999999999998</v>
      </c>
      <c r="H72" s="166">
        <v>0.49</v>
      </c>
      <c r="I72" s="166">
        <v>0.49509165943051908</v>
      </c>
      <c r="J72" s="166">
        <v>0.49827545269609075</v>
      </c>
      <c r="K72" s="117"/>
      <c r="L72" s="117"/>
    </row>
    <row r="73" spans="1:12" ht="14.1" customHeight="1">
      <c r="A73" s="128" t="s">
        <v>332</v>
      </c>
      <c r="B73" s="133" t="s">
        <v>333</v>
      </c>
      <c r="C73" s="130">
        <v>16347101</v>
      </c>
      <c r="D73" s="130">
        <v>31079042</v>
      </c>
      <c r="E73" s="131">
        <v>0.52500000000000002</v>
      </c>
      <c r="F73" s="131">
        <v>0.52600000000000002</v>
      </c>
      <c r="G73" s="131">
        <v>0.51</v>
      </c>
      <c r="H73" s="166">
        <v>0.51100000000000001</v>
      </c>
      <c r="I73" s="166">
        <v>0.53533874734546438</v>
      </c>
      <c r="J73" s="166">
        <v>0.57087731984050705</v>
      </c>
      <c r="K73" s="117"/>
      <c r="L73" s="117"/>
    </row>
    <row r="74" spans="1:12" ht="14.1" customHeight="1">
      <c r="A74" s="128" t="s">
        <v>334</v>
      </c>
      <c r="B74" s="133" t="s">
        <v>335</v>
      </c>
      <c r="C74" s="130">
        <v>20571463</v>
      </c>
      <c r="D74" s="130">
        <v>41904959</v>
      </c>
      <c r="E74" s="131">
        <v>0.49</v>
      </c>
      <c r="F74" s="131">
        <v>0.48899999999999999</v>
      </c>
      <c r="G74" s="131">
        <v>0.47899999999999998</v>
      </c>
      <c r="H74" s="166">
        <v>0.48599999999999999</v>
      </c>
      <c r="I74" s="166">
        <v>0.49009069219300372</v>
      </c>
      <c r="J74" s="166">
        <v>0.49463070720126351</v>
      </c>
      <c r="K74" s="117"/>
      <c r="L74" s="117"/>
    </row>
    <row r="75" spans="1:12" ht="14.1" customHeight="1">
      <c r="A75" s="128" t="s">
        <v>336</v>
      </c>
      <c r="B75" s="133" t="s">
        <v>337</v>
      </c>
      <c r="C75" s="130">
        <v>17034780</v>
      </c>
      <c r="D75" s="130">
        <v>32871960</v>
      </c>
      <c r="E75" s="131">
        <v>0.51800000000000002</v>
      </c>
      <c r="F75" s="131">
        <v>0.51900000000000002</v>
      </c>
      <c r="G75" s="131">
        <v>0.52200000000000002</v>
      </c>
      <c r="H75" s="166">
        <v>0.53500000000000003</v>
      </c>
      <c r="I75" s="166">
        <v>0.55139767604095724</v>
      </c>
      <c r="J75" s="166">
        <v>0.55514870671752348</v>
      </c>
      <c r="K75" s="117"/>
      <c r="L75" s="117"/>
    </row>
    <row r="76" spans="1:12" ht="14.1" customHeight="1">
      <c r="A76" s="128" t="s">
        <v>338</v>
      </c>
      <c r="B76" s="133" t="s">
        <v>339</v>
      </c>
      <c r="C76" s="130">
        <v>16101240</v>
      </c>
      <c r="D76" s="130">
        <v>31798297</v>
      </c>
      <c r="E76" s="131">
        <v>0.50600000000000001</v>
      </c>
      <c r="F76" s="131">
        <v>0.52600000000000002</v>
      </c>
      <c r="G76" s="131">
        <v>0.51200000000000001</v>
      </c>
      <c r="H76" s="166">
        <v>0.51500000000000001</v>
      </c>
      <c r="I76" s="166">
        <v>0.5285909880146652</v>
      </c>
      <c r="J76" s="166">
        <v>0.53406212873303804</v>
      </c>
      <c r="K76" s="117"/>
      <c r="L76" s="117"/>
    </row>
    <row r="77" spans="1:12" ht="14.1" customHeight="1">
      <c r="A77" s="128" t="s">
        <v>340</v>
      </c>
      <c r="B77" s="133" t="s">
        <v>341</v>
      </c>
      <c r="C77" s="130">
        <v>6174351</v>
      </c>
      <c r="D77" s="130">
        <v>10392267</v>
      </c>
      <c r="E77" s="131">
        <v>0.59399999999999997</v>
      </c>
      <c r="F77" s="131">
        <v>0.57799999999999996</v>
      </c>
      <c r="G77" s="131">
        <v>0.57599999999999996</v>
      </c>
      <c r="H77" s="166">
        <v>0.59099999999999997</v>
      </c>
      <c r="I77" s="166">
        <v>0.58303655773187557</v>
      </c>
      <c r="J77" s="166">
        <v>0.58527589041500472</v>
      </c>
      <c r="K77" s="117"/>
      <c r="L77" s="117"/>
    </row>
    <row r="78" spans="1:12" ht="14.1" customHeight="1">
      <c r="A78" s="128" t="s">
        <v>342</v>
      </c>
      <c r="B78" s="133" t="s">
        <v>343</v>
      </c>
      <c r="C78" s="130">
        <v>17351121</v>
      </c>
      <c r="D78" s="130">
        <v>33585889</v>
      </c>
      <c r="E78" s="131">
        <v>0.51600000000000001</v>
      </c>
      <c r="F78" s="131">
        <v>0.51600000000000001</v>
      </c>
      <c r="G78" s="131">
        <v>0.50800000000000001</v>
      </c>
      <c r="H78" s="166">
        <v>0.54500000000000004</v>
      </c>
      <c r="I78" s="166">
        <v>0.5535550105820759</v>
      </c>
      <c r="J78" s="166">
        <v>0.55499596652305805</v>
      </c>
      <c r="K78" s="117"/>
      <c r="L78" s="117"/>
    </row>
    <row r="79" spans="1:12" ht="14.1" customHeight="1">
      <c r="A79" s="128" t="s">
        <v>344</v>
      </c>
      <c r="B79" s="133" t="s">
        <v>345</v>
      </c>
      <c r="C79" s="130">
        <v>15766400</v>
      </c>
      <c r="D79" s="130">
        <v>31399851</v>
      </c>
      <c r="E79" s="131">
        <v>0.502</v>
      </c>
      <c r="F79" s="131">
        <v>0.49399999999999999</v>
      </c>
      <c r="G79" s="131">
        <v>0.49299999999999999</v>
      </c>
      <c r="H79" s="166">
        <v>0.496</v>
      </c>
      <c r="I79" s="166">
        <v>0.52604378088282477</v>
      </c>
      <c r="J79" s="166">
        <v>0.53581186407354231</v>
      </c>
      <c r="K79" s="117"/>
      <c r="L79" s="117"/>
    </row>
    <row r="80" spans="1:12" ht="14.1" customHeight="1">
      <c r="A80" s="128" t="s">
        <v>346</v>
      </c>
      <c r="B80" s="133" t="s">
        <v>347</v>
      </c>
      <c r="C80" s="130">
        <v>16396300</v>
      </c>
      <c r="D80" s="130">
        <v>33907157</v>
      </c>
      <c r="E80" s="131">
        <v>0.48299999999999998</v>
      </c>
      <c r="F80" s="131">
        <v>0.47399999999999998</v>
      </c>
      <c r="G80" s="131">
        <v>0.48399999999999999</v>
      </c>
      <c r="H80" s="166">
        <v>0.47799999999999998</v>
      </c>
      <c r="I80" s="166">
        <v>0.50658576768397978</v>
      </c>
      <c r="J80" s="166">
        <v>0.51022551061224919</v>
      </c>
      <c r="K80" s="117"/>
      <c r="L80" s="117"/>
    </row>
    <row r="81" spans="1:13" ht="14.1" customHeight="1">
      <c r="A81" s="128" t="s">
        <v>348</v>
      </c>
      <c r="B81" s="133" t="s">
        <v>349</v>
      </c>
      <c r="C81" s="130">
        <v>18359563</v>
      </c>
      <c r="D81" s="130">
        <v>35279193</v>
      </c>
      <c r="E81" s="131">
        <v>0.52</v>
      </c>
      <c r="F81" s="131">
        <v>0.52700000000000002</v>
      </c>
      <c r="G81" s="131">
        <v>0.51400000000000001</v>
      </c>
      <c r="H81" s="166">
        <v>0.52700000000000002</v>
      </c>
      <c r="I81" s="166">
        <v>0.5556413000545759</v>
      </c>
      <c r="J81" s="166">
        <v>0.57042274124877934</v>
      </c>
      <c r="K81" s="117"/>
      <c r="L81" s="117"/>
    </row>
    <row r="82" spans="1:13" ht="14.1" customHeight="1">
      <c r="A82" s="197" t="s">
        <v>234</v>
      </c>
      <c r="B82" s="198"/>
      <c r="C82" s="134">
        <f>SUM(C62:C81)</f>
        <v>279710344</v>
      </c>
      <c r="D82" s="134">
        <f>SUM(D62:D81)</f>
        <v>540419024</v>
      </c>
      <c r="E82" s="131">
        <f>IF(ISERR(C82/D82),"－　  　",C82/D82)</f>
        <v>0.51758049139291584</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0.53227272727272734</v>
      </c>
    </row>
    <row r="86" spans="1:13" ht="14.1" customHeight="1">
      <c r="A86" s="128" t="s">
        <v>351</v>
      </c>
      <c r="B86" s="129" t="s">
        <v>352</v>
      </c>
      <c r="C86" s="130">
        <v>18056172</v>
      </c>
      <c r="D86" s="130">
        <v>38535840</v>
      </c>
      <c r="E86" s="131">
        <v>0.46800000000000003</v>
      </c>
      <c r="F86" s="131">
        <v>0.46899999999999997</v>
      </c>
      <c r="G86" s="131">
        <v>0.48099999999999998</v>
      </c>
      <c r="H86" s="166">
        <v>0.49</v>
      </c>
      <c r="I86" s="166">
        <v>0.50475368326104486</v>
      </c>
      <c r="J86" s="166">
        <v>0.51772627258116055</v>
      </c>
      <c r="K86" s="117"/>
      <c r="L86" s="117"/>
    </row>
    <row r="87" spans="1:13" ht="14.1" customHeight="1">
      <c r="A87" s="128" t="s">
        <v>353</v>
      </c>
      <c r="B87" s="133" t="s">
        <v>354</v>
      </c>
      <c r="C87" s="130">
        <v>20238778</v>
      </c>
      <c r="D87" s="130">
        <v>41960264</v>
      </c>
      <c r="E87" s="131">
        <v>0.48199999999999998</v>
      </c>
      <c r="F87" s="131">
        <v>0.47599999999999998</v>
      </c>
      <c r="G87" s="131">
        <v>0.44600000000000001</v>
      </c>
      <c r="H87" s="166">
        <v>0.47799999999999998</v>
      </c>
      <c r="I87" s="166">
        <v>0.51062604837951109</v>
      </c>
      <c r="J87" s="166">
        <v>0.51084334432924694</v>
      </c>
      <c r="K87" s="117"/>
      <c r="L87" s="117"/>
    </row>
    <row r="88" spans="1:13" ht="14.1" customHeight="1">
      <c r="A88" s="128" t="s">
        <v>355</v>
      </c>
      <c r="B88" s="133" t="s">
        <v>356</v>
      </c>
      <c r="C88" s="130">
        <v>10957709</v>
      </c>
      <c r="D88" s="130">
        <v>16318489</v>
      </c>
      <c r="E88" s="131">
        <v>0.67100000000000004</v>
      </c>
      <c r="F88" s="131">
        <v>0.65800000000000003</v>
      </c>
      <c r="G88" s="131">
        <v>0.65100000000000002</v>
      </c>
      <c r="H88" s="166">
        <v>0.66700000000000004</v>
      </c>
      <c r="I88" s="166">
        <v>0.67640996291120992</v>
      </c>
      <c r="J88" s="166">
        <v>0.67829157815639884</v>
      </c>
      <c r="K88" s="117"/>
      <c r="L88" s="117"/>
    </row>
    <row r="89" spans="1:13" ht="14.1" customHeight="1">
      <c r="A89" s="128" t="s">
        <v>357</v>
      </c>
      <c r="B89" s="133" t="s">
        <v>358</v>
      </c>
      <c r="C89" s="130">
        <v>19258610</v>
      </c>
      <c r="D89" s="130">
        <v>37654767</v>
      </c>
      <c r="E89" s="131">
        <v>0.51100000000000001</v>
      </c>
      <c r="F89" s="131">
        <v>0.50700000000000001</v>
      </c>
      <c r="G89" s="131">
        <v>0.48799999999999999</v>
      </c>
      <c r="H89" s="166">
        <v>0.51300000000000001</v>
      </c>
      <c r="I89" s="166">
        <v>0.52875451149012087</v>
      </c>
      <c r="J89" s="166">
        <v>0.53162846395494112</v>
      </c>
      <c r="K89" s="117"/>
      <c r="L89" s="117"/>
    </row>
    <row r="90" spans="1:13" ht="14.1" customHeight="1">
      <c r="A90" s="128" t="s">
        <v>359</v>
      </c>
      <c r="B90" s="133" t="s">
        <v>360</v>
      </c>
      <c r="C90" s="130">
        <v>23960184</v>
      </c>
      <c r="D90" s="130">
        <v>49319048</v>
      </c>
      <c r="E90" s="131">
        <v>0.48499999999999999</v>
      </c>
      <c r="F90" s="131">
        <v>0.495</v>
      </c>
      <c r="G90" s="131">
        <v>0.48199999999999998</v>
      </c>
      <c r="H90" s="166">
        <v>0.49399999999999999</v>
      </c>
      <c r="I90" s="166">
        <v>0.50269837058132971</v>
      </c>
      <c r="J90" s="166">
        <v>0.50140861453802177</v>
      </c>
      <c r="K90" s="117"/>
      <c r="L90" s="117"/>
    </row>
    <row r="91" spans="1:13" ht="14.1" customHeight="1">
      <c r="A91" s="128" t="s">
        <v>361</v>
      </c>
      <c r="B91" s="133" t="s">
        <v>362</v>
      </c>
      <c r="C91" s="130">
        <v>11521815</v>
      </c>
      <c r="D91" s="130">
        <v>16741819</v>
      </c>
      <c r="E91" s="131">
        <v>0.68799999999999994</v>
      </c>
      <c r="F91" s="131">
        <v>0.64800000000000002</v>
      </c>
      <c r="G91" s="131">
        <v>0.63900000000000001</v>
      </c>
      <c r="H91" s="166">
        <v>0.68</v>
      </c>
      <c r="I91" s="166">
        <v>0.67519351954672535</v>
      </c>
      <c r="J91" s="166">
        <v>0.6858409559097568</v>
      </c>
      <c r="K91" s="117"/>
      <c r="L91" s="117"/>
    </row>
    <row r="92" spans="1:13" ht="14.1" customHeight="1">
      <c r="A92" s="128" t="s">
        <v>363</v>
      </c>
      <c r="B92" s="133" t="s">
        <v>364</v>
      </c>
      <c r="C92" s="130">
        <v>21264902</v>
      </c>
      <c r="D92" s="130">
        <v>41783299</v>
      </c>
      <c r="E92" s="131">
        <v>0.50800000000000001</v>
      </c>
      <c r="F92" s="131">
        <v>0.502</v>
      </c>
      <c r="G92" s="131">
        <v>0.49199999999999999</v>
      </c>
      <c r="H92" s="166">
        <v>0.505</v>
      </c>
      <c r="I92" s="166">
        <v>0.51930469958129866</v>
      </c>
      <c r="J92" s="166">
        <v>0.51832052048571509</v>
      </c>
      <c r="K92" s="117"/>
      <c r="L92" s="117"/>
    </row>
    <row r="93" spans="1:13" ht="14.1" customHeight="1">
      <c r="A93" s="128" t="s">
        <v>365</v>
      </c>
      <c r="B93" s="133" t="s">
        <v>366</v>
      </c>
      <c r="C93" s="130">
        <v>20377799</v>
      </c>
      <c r="D93" s="130">
        <v>39218561</v>
      </c>
      <c r="E93" s="131">
        <v>0.51900000000000002</v>
      </c>
      <c r="F93" s="131">
        <v>0.51500000000000001</v>
      </c>
      <c r="G93" s="131">
        <v>0.504</v>
      </c>
      <c r="H93" s="166">
        <v>0.51300000000000001</v>
      </c>
      <c r="I93" s="166">
        <v>0.5251430021632959</v>
      </c>
      <c r="J93" s="166">
        <v>0.5364622344396619</v>
      </c>
      <c r="K93" s="117"/>
      <c r="L93" s="117"/>
    </row>
    <row r="94" spans="1:13" ht="14.1" customHeight="1">
      <c r="A94" s="128" t="s">
        <v>367</v>
      </c>
      <c r="B94" s="133" t="s">
        <v>368</v>
      </c>
      <c r="C94" s="130">
        <v>26051576</v>
      </c>
      <c r="D94" s="130">
        <v>51130181</v>
      </c>
      <c r="E94" s="131">
        <v>0.50900000000000001</v>
      </c>
      <c r="F94" s="131">
        <v>0.50600000000000001</v>
      </c>
      <c r="G94" s="131">
        <v>0.502</v>
      </c>
      <c r="H94" s="166">
        <v>0.50700000000000001</v>
      </c>
      <c r="I94" s="166">
        <v>0.51550637930854126</v>
      </c>
      <c r="J94" s="166">
        <v>0.52809303770512062</v>
      </c>
      <c r="K94" s="117"/>
      <c r="L94" s="117"/>
    </row>
    <row r="95" spans="1:13" ht="14.1" customHeight="1">
      <c r="A95" s="128" t="s">
        <v>369</v>
      </c>
      <c r="B95" s="133" t="s">
        <v>370</v>
      </c>
      <c r="C95" s="130">
        <v>25191109</v>
      </c>
      <c r="D95" s="130">
        <v>51897872</v>
      </c>
      <c r="E95" s="131">
        <v>0.48499999999999999</v>
      </c>
      <c r="F95" s="131">
        <v>0.48399999999999999</v>
      </c>
      <c r="G95" s="131">
        <v>0.49299999999999999</v>
      </c>
      <c r="H95" s="166">
        <v>0.502</v>
      </c>
      <c r="I95" s="166">
        <v>0.50038720467895181</v>
      </c>
      <c r="J95" s="166">
        <v>0.501488874721013</v>
      </c>
      <c r="K95" s="117"/>
      <c r="L95" s="117"/>
    </row>
    <row r="96" spans="1:13" ht="14.1" customHeight="1">
      <c r="A96" s="128" t="s">
        <v>371</v>
      </c>
      <c r="B96" s="133" t="s">
        <v>372</v>
      </c>
      <c r="C96" s="130">
        <v>23768646</v>
      </c>
      <c r="D96" s="130">
        <v>44853803</v>
      </c>
      <c r="E96" s="131">
        <v>0.52900000000000003</v>
      </c>
      <c r="F96" s="131">
        <v>0.52900000000000003</v>
      </c>
      <c r="G96" s="131">
        <v>0.51400000000000001</v>
      </c>
      <c r="H96" s="166">
        <v>0.53500000000000003</v>
      </c>
      <c r="I96" s="166">
        <v>0.54961936432502811</v>
      </c>
      <c r="J96" s="166">
        <v>0.56000129524079822</v>
      </c>
      <c r="K96" s="117"/>
      <c r="L96" s="117"/>
    </row>
    <row r="97" spans="1:13" ht="14.1" customHeight="1">
      <c r="A97" s="197" t="s">
        <v>234</v>
      </c>
      <c r="B97" s="198"/>
      <c r="C97" s="134">
        <f>SUM(C86:C96)</f>
        <v>220647300</v>
      </c>
      <c r="D97" s="134">
        <f>SUM(D86:D96)</f>
        <v>429413943</v>
      </c>
      <c r="E97" s="131">
        <f>IF(ISERR(C97/D97),"－　  　",C97/D97)</f>
        <v>0.51383357153822085</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0.49637500000000001</v>
      </c>
    </row>
    <row r="101" spans="1:13" ht="14.1" customHeight="1">
      <c r="A101" s="128" t="s">
        <v>374</v>
      </c>
      <c r="B101" s="129" t="s">
        <v>375</v>
      </c>
      <c r="C101" s="130">
        <v>45098909</v>
      </c>
      <c r="D101" s="130">
        <v>87840610</v>
      </c>
      <c r="E101" s="131">
        <v>0.51300000000000001</v>
      </c>
      <c r="F101" s="131">
        <v>0.504</v>
      </c>
      <c r="G101" s="131">
        <v>0.495</v>
      </c>
      <c r="H101" s="166">
        <v>0.51900000000000002</v>
      </c>
      <c r="I101" s="166">
        <v>0.5400775848496665</v>
      </c>
      <c r="J101" s="166">
        <v>0.54657430984307631</v>
      </c>
      <c r="K101" s="117"/>
      <c r="L101" s="117"/>
    </row>
    <row r="102" spans="1:13" ht="14.1" customHeight="1">
      <c r="A102" s="128" t="s">
        <v>376</v>
      </c>
      <c r="B102" s="133" t="s">
        <v>377</v>
      </c>
      <c r="C102" s="130">
        <v>32030162</v>
      </c>
      <c r="D102" s="130">
        <v>64500128</v>
      </c>
      <c r="E102" s="131">
        <v>0.496</v>
      </c>
      <c r="F102" s="131">
        <v>0.48399999999999999</v>
      </c>
      <c r="G102" s="131">
        <v>0.48699999999999999</v>
      </c>
      <c r="H102" s="166">
        <v>0.495</v>
      </c>
      <c r="I102" s="166">
        <v>0.51004556361479203</v>
      </c>
      <c r="J102" s="166">
        <v>0.52342238678115116</v>
      </c>
      <c r="K102" s="117"/>
      <c r="L102" s="117"/>
    </row>
    <row r="103" spans="1:13" ht="14.1" customHeight="1">
      <c r="A103" s="128" t="s">
        <v>378</v>
      </c>
      <c r="B103" s="133" t="s">
        <v>379</v>
      </c>
      <c r="C103" s="130">
        <v>25956377</v>
      </c>
      <c r="D103" s="130">
        <v>53165872</v>
      </c>
      <c r="E103" s="131">
        <v>0.48799999999999999</v>
      </c>
      <c r="F103" s="131">
        <v>0.49</v>
      </c>
      <c r="G103" s="131">
        <v>0.47499999999999998</v>
      </c>
      <c r="H103" s="166">
        <v>0.47499999999999998</v>
      </c>
      <c r="I103" s="166">
        <v>0.50694681471397751</v>
      </c>
      <c r="J103" s="166">
        <v>0.5063545259752873</v>
      </c>
      <c r="K103" s="117"/>
      <c r="L103" s="117"/>
    </row>
    <row r="104" spans="1:13" ht="14.1" customHeight="1">
      <c r="A104" s="128" t="s">
        <v>380</v>
      </c>
      <c r="B104" s="133" t="s">
        <v>381</v>
      </c>
      <c r="C104" s="130">
        <v>22813812</v>
      </c>
      <c r="D104" s="130">
        <v>48431724</v>
      </c>
      <c r="E104" s="131">
        <v>0.47099999999999997</v>
      </c>
      <c r="F104" s="131">
        <v>0.47199999999999998</v>
      </c>
      <c r="G104" s="131">
        <v>0.47</v>
      </c>
      <c r="H104" s="166">
        <v>0.48799999999999999</v>
      </c>
      <c r="I104" s="166">
        <v>0.50953552906454558</v>
      </c>
      <c r="J104" s="166">
        <v>0.51623258231693014</v>
      </c>
      <c r="K104" s="117"/>
      <c r="L104" s="117"/>
    </row>
    <row r="105" spans="1:13" ht="14.1" customHeight="1">
      <c r="A105" s="128" t="s">
        <v>382</v>
      </c>
      <c r="B105" s="133" t="s">
        <v>383</v>
      </c>
      <c r="C105" s="130">
        <v>45334761</v>
      </c>
      <c r="D105" s="130">
        <v>97512272</v>
      </c>
      <c r="E105" s="131">
        <v>0.46400000000000002</v>
      </c>
      <c r="F105" s="131">
        <v>0.46400000000000002</v>
      </c>
      <c r="G105" s="131">
        <v>0.45600000000000002</v>
      </c>
      <c r="H105" s="166">
        <v>0.47899999999999998</v>
      </c>
      <c r="I105" s="166">
        <v>0.47679718995681419</v>
      </c>
      <c r="J105" s="166">
        <v>0.4718454263628179</v>
      </c>
      <c r="K105" s="117"/>
      <c r="L105" s="117"/>
    </row>
    <row r="106" spans="1:13" ht="14.1" customHeight="1">
      <c r="A106" s="128" t="s">
        <v>384</v>
      </c>
      <c r="B106" s="133" t="s">
        <v>385</v>
      </c>
      <c r="C106" s="130">
        <v>35557932</v>
      </c>
      <c r="D106" s="130">
        <v>69824787</v>
      </c>
      <c r="E106" s="131">
        <v>0.50900000000000001</v>
      </c>
      <c r="F106" s="131">
        <v>0.51300000000000001</v>
      </c>
      <c r="G106" s="131">
        <v>0.51100000000000001</v>
      </c>
      <c r="H106" s="166">
        <v>0.51200000000000001</v>
      </c>
      <c r="I106" s="166">
        <v>0.52639725096217949</v>
      </c>
      <c r="J106" s="166">
        <v>0.53283917358507371</v>
      </c>
      <c r="K106" s="117"/>
      <c r="L106" s="117"/>
    </row>
    <row r="107" spans="1:13" ht="14.1" customHeight="1">
      <c r="A107" s="128" t="s">
        <v>386</v>
      </c>
      <c r="B107" s="133" t="s">
        <v>387</v>
      </c>
      <c r="C107" s="130">
        <v>32618564</v>
      </c>
      <c r="D107" s="130">
        <v>64156986</v>
      </c>
      <c r="E107" s="131">
        <v>0.50800000000000001</v>
      </c>
      <c r="F107" s="131">
        <v>0.499</v>
      </c>
      <c r="G107" s="131">
        <v>0.49099999999999999</v>
      </c>
      <c r="H107" s="166">
        <v>0.50700000000000001</v>
      </c>
      <c r="I107" s="166">
        <v>0.5217928838243755</v>
      </c>
      <c r="J107" s="166">
        <v>0.52319286116673414</v>
      </c>
      <c r="K107" s="117"/>
      <c r="L107" s="117"/>
    </row>
    <row r="108" spans="1:13" ht="14.1" customHeight="1">
      <c r="A108" s="128" t="s">
        <v>388</v>
      </c>
      <c r="B108" s="133" t="s">
        <v>389</v>
      </c>
      <c r="C108" s="130">
        <v>37010962</v>
      </c>
      <c r="D108" s="130">
        <v>70778896</v>
      </c>
      <c r="E108" s="131">
        <v>0.52200000000000002</v>
      </c>
      <c r="F108" s="131">
        <v>0.52</v>
      </c>
      <c r="G108" s="131">
        <v>0.51100000000000001</v>
      </c>
      <c r="H108" s="166">
        <v>0.55500000000000005</v>
      </c>
      <c r="I108" s="166">
        <v>0.56155914791902806</v>
      </c>
      <c r="J108" s="166">
        <v>0.57350204460123899</v>
      </c>
      <c r="K108" s="117"/>
      <c r="L108" s="117"/>
    </row>
    <row r="109" spans="1:13" ht="14.1" customHeight="1">
      <c r="A109" s="197" t="s">
        <v>234</v>
      </c>
      <c r="B109" s="198"/>
      <c r="C109" s="134">
        <f>SUM(C101:C108)</f>
        <v>276421479</v>
      </c>
      <c r="D109" s="134">
        <f>SUM(D101:D108)</f>
        <v>556211275</v>
      </c>
      <c r="E109" s="131">
        <f>IF(ISERR(C109/D109),"－　  　",C109/D109)</f>
        <v>0.49697208852876995</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0.438</v>
      </c>
    </row>
    <row r="113" spans="1:12" ht="14.1" customHeight="1">
      <c r="A113" s="128" t="s">
        <v>391</v>
      </c>
      <c r="B113" s="129" t="s">
        <v>392</v>
      </c>
      <c r="C113" s="130">
        <v>46022447</v>
      </c>
      <c r="D113" s="130">
        <v>91305799</v>
      </c>
      <c r="E113" s="131">
        <v>0.504</v>
      </c>
      <c r="F113" s="131">
        <v>0.51400000000000001</v>
      </c>
      <c r="G113" s="131">
        <v>0.51100000000000001</v>
      </c>
      <c r="H113" s="166">
        <v>0.52500000000000002</v>
      </c>
      <c r="I113" s="166">
        <v>0.53603287476577477</v>
      </c>
      <c r="J113" s="166">
        <v>0.54127659239651948</v>
      </c>
      <c r="K113" s="117"/>
      <c r="L113" s="117"/>
    </row>
    <row r="114" spans="1:12" ht="14.1" customHeight="1">
      <c r="A114" s="128" t="s">
        <v>393</v>
      </c>
      <c r="B114" s="133" t="s">
        <v>394</v>
      </c>
      <c r="C114" s="130">
        <v>57651211</v>
      </c>
      <c r="D114" s="130">
        <v>135561566</v>
      </c>
      <c r="E114" s="131">
        <v>0.42499999999999999</v>
      </c>
      <c r="F114" s="131">
        <v>0.42099999999999999</v>
      </c>
      <c r="G114" s="131">
        <v>0.41099999999999998</v>
      </c>
      <c r="H114" s="166">
        <v>0.441</v>
      </c>
      <c r="I114" s="166">
        <v>0.45130286307464845</v>
      </c>
      <c r="J114" s="166">
        <v>0.47152466609359028</v>
      </c>
      <c r="K114" s="117"/>
      <c r="L114" s="117"/>
    </row>
    <row r="115" spans="1:12" ht="14.1" customHeight="1">
      <c r="A115" s="128" t="s">
        <v>395</v>
      </c>
      <c r="B115" s="133" t="s">
        <v>396</v>
      </c>
      <c r="C115" s="130">
        <v>91377062</v>
      </c>
      <c r="D115" s="130">
        <v>217856684</v>
      </c>
      <c r="E115" s="131">
        <v>0.41899999999999998</v>
      </c>
      <c r="F115" s="131">
        <v>0.42</v>
      </c>
      <c r="G115" s="131">
        <v>0.42199999999999999</v>
      </c>
      <c r="H115" s="166">
        <v>0.44700000000000001</v>
      </c>
      <c r="I115" s="166">
        <v>0.45144565537272435</v>
      </c>
      <c r="J115" s="166">
        <v>0.43225325074531912</v>
      </c>
      <c r="K115" s="117"/>
      <c r="L115" s="117"/>
    </row>
    <row r="116" spans="1:12" ht="14.1" customHeight="1">
      <c r="A116" s="128" t="s">
        <v>397</v>
      </c>
      <c r="B116" s="133" t="s">
        <v>398</v>
      </c>
      <c r="C116" s="130">
        <v>64043781</v>
      </c>
      <c r="D116" s="130">
        <v>154742706</v>
      </c>
      <c r="E116" s="131">
        <v>0.41299999999999998</v>
      </c>
      <c r="F116" s="131">
        <v>0.42699999999999999</v>
      </c>
      <c r="G116" s="131">
        <v>0.43</v>
      </c>
      <c r="H116" s="166">
        <v>0.45</v>
      </c>
      <c r="I116" s="166">
        <v>0.45762954788414401</v>
      </c>
      <c r="J116" s="166">
        <v>0.4559047108248272</v>
      </c>
      <c r="K116" s="117"/>
      <c r="L116" s="117"/>
    </row>
    <row r="117" spans="1:12" ht="14.1" customHeight="1">
      <c r="A117" s="128" t="s">
        <v>399</v>
      </c>
      <c r="B117" s="133" t="s">
        <v>400</v>
      </c>
      <c r="C117" s="130">
        <v>57169540</v>
      </c>
      <c r="D117" s="130">
        <v>132456369</v>
      </c>
      <c r="E117" s="131">
        <v>0.43099999999999999</v>
      </c>
      <c r="F117" s="131">
        <v>0.439</v>
      </c>
      <c r="G117" s="131">
        <v>0.434</v>
      </c>
      <c r="H117" s="166">
        <v>0.45300000000000001</v>
      </c>
      <c r="I117" s="166">
        <v>0.45993402777771936</v>
      </c>
      <c r="J117" s="166">
        <v>0.46177448491838435</v>
      </c>
      <c r="K117" s="117"/>
      <c r="L117" s="117"/>
    </row>
    <row r="118" spans="1:12" ht="14.1" customHeight="1">
      <c r="A118" s="128" t="s">
        <v>401</v>
      </c>
      <c r="B118" s="133" t="s">
        <v>402</v>
      </c>
      <c r="C118" s="130">
        <v>51831514</v>
      </c>
      <c r="D118" s="130">
        <v>118676690</v>
      </c>
      <c r="E118" s="131">
        <v>0.436</v>
      </c>
      <c r="F118" s="131">
        <v>0.45100000000000001</v>
      </c>
      <c r="G118" s="131">
        <v>0.46200000000000002</v>
      </c>
      <c r="H118" s="166">
        <v>0.47099999999999997</v>
      </c>
      <c r="I118" s="166">
        <v>0.48454838418420465</v>
      </c>
      <c r="J118" s="166">
        <v>0.48583236019519549</v>
      </c>
      <c r="K118" s="117"/>
      <c r="L118" s="117"/>
    </row>
    <row r="119" spans="1:12" ht="14.1" customHeight="1">
      <c r="A119" s="197" t="s">
        <v>234</v>
      </c>
      <c r="B119" s="198"/>
      <c r="C119" s="134">
        <f>SUM(C113:C118)</f>
        <v>368095555</v>
      </c>
      <c r="D119" s="134">
        <f>SUM(D113:D118)</f>
        <v>850599814</v>
      </c>
      <c r="E119" s="131">
        <f>IF(ISERR(C119/D119),"－　  　",C119/D119)</f>
        <v>0.43274821948174091</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50020-E0F5-4025-852E-2F981F783EC0}">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469</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0.51233333333333331</v>
      </c>
    </row>
    <row r="5" spans="1:13" ht="14.1" customHeight="1">
      <c r="A5" s="128" t="s">
        <v>222</v>
      </c>
      <c r="B5" s="129" t="s">
        <v>223</v>
      </c>
      <c r="C5" s="130">
        <v>2656403</v>
      </c>
      <c r="D5" s="130">
        <v>4574284</v>
      </c>
      <c r="E5" s="131">
        <v>0.57999999999999996</v>
      </c>
      <c r="F5" s="131">
        <v>0.56000000000000005</v>
      </c>
      <c r="G5" s="131">
        <v>0.55800000000000005</v>
      </c>
      <c r="H5" s="166">
        <v>0.58199999999999996</v>
      </c>
      <c r="I5" s="166">
        <v>0.60125721683500599</v>
      </c>
      <c r="J5" s="166">
        <v>0.59691830903396947</v>
      </c>
      <c r="K5" s="117"/>
      <c r="L5" s="117"/>
    </row>
    <row r="6" spans="1:13" ht="14.1" customHeight="1">
      <c r="A6" s="128" t="s">
        <v>224</v>
      </c>
      <c r="B6" s="133" t="s">
        <v>225</v>
      </c>
      <c r="C6" s="130">
        <v>1790759</v>
      </c>
      <c r="D6" s="130">
        <v>2607421</v>
      </c>
      <c r="E6" s="131">
        <v>0.68600000000000005</v>
      </c>
      <c r="F6" s="131">
        <v>0.66400000000000003</v>
      </c>
      <c r="G6" s="131">
        <v>0.63500000000000001</v>
      </c>
      <c r="H6" s="166">
        <v>0.64800000000000002</v>
      </c>
      <c r="I6" s="166">
        <v>0.63728749547466479</v>
      </c>
      <c r="J6" s="166">
        <v>0.65345994974446275</v>
      </c>
      <c r="K6" s="117"/>
      <c r="L6" s="117"/>
    </row>
    <row r="7" spans="1:13" ht="14.1" customHeight="1">
      <c r="A7" s="128" t="s">
        <v>226</v>
      </c>
      <c r="B7" s="133" t="s">
        <v>227</v>
      </c>
      <c r="C7" s="130">
        <v>1176306</v>
      </c>
      <c r="D7" s="130">
        <v>2129110</v>
      </c>
      <c r="E7" s="131">
        <v>0.55200000000000005</v>
      </c>
      <c r="F7" s="131">
        <v>0.52700000000000002</v>
      </c>
      <c r="G7" s="131">
        <v>0.56200000000000006</v>
      </c>
      <c r="H7" s="166">
        <v>0.54400000000000004</v>
      </c>
      <c r="I7" s="166">
        <v>0.54065752683895063</v>
      </c>
      <c r="J7" s="166">
        <v>0.54057340541820986</v>
      </c>
      <c r="K7" s="117"/>
      <c r="L7" s="117"/>
    </row>
    <row r="8" spans="1:13" ht="14.1" customHeight="1">
      <c r="A8" s="128" t="s">
        <v>228</v>
      </c>
      <c r="B8" s="133" t="s">
        <v>229</v>
      </c>
      <c r="C8" s="130">
        <v>1718392</v>
      </c>
      <c r="D8" s="130">
        <v>3444408</v>
      </c>
      <c r="E8" s="131">
        <v>0.498</v>
      </c>
      <c r="F8" s="131">
        <v>0.496</v>
      </c>
      <c r="G8" s="131">
        <v>0.48599999999999999</v>
      </c>
      <c r="H8" s="166">
        <v>0.50700000000000001</v>
      </c>
      <c r="I8" s="166">
        <v>0.5058240708025209</v>
      </c>
      <c r="J8" s="166">
        <v>0.51082938868155203</v>
      </c>
      <c r="K8" s="117"/>
      <c r="L8" s="117"/>
    </row>
    <row r="9" spans="1:13" ht="14.1" customHeight="1">
      <c r="A9" s="128" t="s">
        <v>230</v>
      </c>
      <c r="B9" s="133" t="s">
        <v>231</v>
      </c>
      <c r="C9" s="130">
        <v>741191</v>
      </c>
      <c r="D9" s="130">
        <v>2182041</v>
      </c>
      <c r="E9" s="131">
        <v>0.33900000000000002</v>
      </c>
      <c r="F9" s="131">
        <v>0.33400000000000002</v>
      </c>
      <c r="G9" s="131">
        <v>0.30099999999999999</v>
      </c>
      <c r="H9" s="166">
        <v>0.26900000000000002</v>
      </c>
      <c r="I9" s="166">
        <v>0.28296379695690399</v>
      </c>
      <c r="J9" s="166">
        <v>0.28932671443897401</v>
      </c>
      <c r="K9" s="117"/>
      <c r="L9" s="117"/>
    </row>
    <row r="10" spans="1:13" ht="14.1" customHeight="1">
      <c r="A10" s="128" t="s">
        <v>232</v>
      </c>
      <c r="B10" s="133" t="s">
        <v>233</v>
      </c>
      <c r="C10" s="130">
        <v>2990658</v>
      </c>
      <c r="D10" s="130">
        <v>7129215</v>
      </c>
      <c r="E10" s="131">
        <v>0.41899999999999998</v>
      </c>
      <c r="F10" s="166">
        <v>0.42899999999999999</v>
      </c>
      <c r="G10" s="166">
        <v>0.38900000000000001</v>
      </c>
      <c r="H10" s="166">
        <v>0.39500000000000002</v>
      </c>
      <c r="I10" s="166">
        <v>0.38909206651643541</v>
      </c>
      <c r="J10" s="166">
        <v>0.38927878544288896</v>
      </c>
      <c r="K10" s="117"/>
      <c r="L10" s="117"/>
    </row>
    <row r="11" spans="1:13" ht="14.1" customHeight="1">
      <c r="A11" s="197" t="s">
        <v>234</v>
      </c>
      <c r="B11" s="198"/>
      <c r="C11" s="134">
        <f>SUM(C5:C10)</f>
        <v>11073709</v>
      </c>
      <c r="D11" s="134">
        <f>SUM(D5:D10)</f>
        <v>22066479</v>
      </c>
      <c r="E11" s="131">
        <f>IF(ISERR(C11/D11),"－　  　",C11/D11)</f>
        <v>0.50183398085394593</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0.61015384615384616</v>
      </c>
    </row>
    <row r="15" spans="1:13" ht="14.1" customHeight="1">
      <c r="A15" s="128" t="s">
        <v>237</v>
      </c>
      <c r="B15" s="129" t="s">
        <v>238</v>
      </c>
      <c r="C15" s="130">
        <v>2417941</v>
      </c>
      <c r="D15" s="130">
        <v>4764090</v>
      </c>
      <c r="E15" s="131">
        <v>0.50700000000000001</v>
      </c>
      <c r="F15" s="131">
        <v>0.51900000000000002</v>
      </c>
      <c r="G15" s="131">
        <v>0.46899999999999997</v>
      </c>
      <c r="H15" s="166">
        <v>0.51400000000000001</v>
      </c>
      <c r="I15" s="166">
        <v>0.54905082778141301</v>
      </c>
      <c r="J15" s="166">
        <v>0.51192219368169989</v>
      </c>
      <c r="K15" s="117"/>
      <c r="L15" s="117"/>
    </row>
    <row r="16" spans="1:13" ht="14.1" customHeight="1">
      <c r="A16" s="128" t="s">
        <v>239</v>
      </c>
      <c r="B16" s="133" t="s">
        <v>240</v>
      </c>
      <c r="C16" s="130">
        <v>2326565</v>
      </c>
      <c r="D16" s="130">
        <v>3836648</v>
      </c>
      <c r="E16" s="131">
        <v>0.60599999999999998</v>
      </c>
      <c r="F16" s="131">
        <v>0.60099999999999998</v>
      </c>
      <c r="G16" s="131">
        <v>0.59699999999999998</v>
      </c>
      <c r="H16" s="166">
        <v>0.59599999999999997</v>
      </c>
      <c r="I16" s="166">
        <v>0.62416803041525692</v>
      </c>
      <c r="J16" s="166">
        <v>0.61930966777964169</v>
      </c>
      <c r="K16" s="117"/>
      <c r="L16" s="117"/>
    </row>
    <row r="17" spans="1:13" ht="14.1" customHeight="1">
      <c r="A17" s="128" t="s">
        <v>241</v>
      </c>
      <c r="B17" s="133" t="s">
        <v>242</v>
      </c>
      <c r="C17" s="130">
        <v>2840167</v>
      </c>
      <c r="D17" s="130">
        <v>4084313</v>
      </c>
      <c r="E17" s="131">
        <v>0.69499999999999995</v>
      </c>
      <c r="F17" s="131">
        <v>0.70799999999999996</v>
      </c>
      <c r="G17" s="131">
        <v>0.67400000000000004</v>
      </c>
      <c r="H17" s="166">
        <v>0.69599999999999995</v>
      </c>
      <c r="I17" s="166">
        <v>0.69201513327722619</v>
      </c>
      <c r="J17" s="166">
        <v>0.75556183625778917</v>
      </c>
      <c r="K17" s="117"/>
      <c r="L17" s="117"/>
    </row>
    <row r="18" spans="1:13" ht="14.1" customHeight="1">
      <c r="A18" s="128" t="s">
        <v>243</v>
      </c>
      <c r="B18" s="133" t="s">
        <v>244</v>
      </c>
      <c r="C18" s="130">
        <v>3437063</v>
      </c>
      <c r="D18" s="130">
        <v>7041477</v>
      </c>
      <c r="E18" s="131">
        <v>0.48799999999999999</v>
      </c>
      <c r="F18" s="131">
        <v>0.47799999999999998</v>
      </c>
      <c r="G18" s="131">
        <v>0.46899999999999997</v>
      </c>
      <c r="H18" s="166">
        <v>0.48699999999999999</v>
      </c>
      <c r="I18" s="166">
        <v>0.51357802365556438</v>
      </c>
      <c r="J18" s="166">
        <v>0.50866365348818898</v>
      </c>
      <c r="K18" s="117"/>
      <c r="L18" s="117"/>
    </row>
    <row r="19" spans="1:13" ht="14.1" customHeight="1">
      <c r="A19" s="128" t="s">
        <v>245</v>
      </c>
      <c r="B19" s="133" t="s">
        <v>246</v>
      </c>
      <c r="C19" s="130">
        <v>2721055</v>
      </c>
      <c r="D19" s="130">
        <v>3978856</v>
      </c>
      <c r="E19" s="131">
        <v>0.68300000000000005</v>
      </c>
      <c r="F19" s="131">
        <v>0.64800000000000002</v>
      </c>
      <c r="G19" s="131">
        <v>0.629</v>
      </c>
      <c r="H19" s="166">
        <v>0.66400000000000003</v>
      </c>
      <c r="I19" s="166">
        <v>0.6783552749678271</v>
      </c>
      <c r="J19" s="166">
        <v>0.67829140749486339</v>
      </c>
      <c r="K19" s="117"/>
      <c r="L19" s="117"/>
    </row>
    <row r="20" spans="1:13" ht="14.1" customHeight="1">
      <c r="A20" s="128" t="s">
        <v>247</v>
      </c>
      <c r="B20" s="133" t="s">
        <v>248</v>
      </c>
      <c r="C20" s="130">
        <v>2833044</v>
      </c>
      <c r="D20" s="130">
        <v>5322119</v>
      </c>
      <c r="E20" s="131">
        <v>0.53200000000000003</v>
      </c>
      <c r="F20" s="131">
        <v>0.52800000000000002</v>
      </c>
      <c r="G20" s="131">
        <v>0.52300000000000002</v>
      </c>
      <c r="H20" s="166">
        <v>0.53300000000000003</v>
      </c>
      <c r="I20" s="166">
        <v>0.55391349896821429</v>
      </c>
      <c r="J20" s="166">
        <v>0.58959673128870482</v>
      </c>
      <c r="K20" s="117"/>
      <c r="L20" s="117"/>
    </row>
    <row r="21" spans="1:13" ht="14.1" customHeight="1">
      <c r="A21" s="128" t="s">
        <v>249</v>
      </c>
      <c r="B21" s="133" t="s">
        <v>250</v>
      </c>
      <c r="C21" s="130">
        <v>3700171</v>
      </c>
      <c r="D21" s="130">
        <v>7344231</v>
      </c>
      <c r="E21" s="131">
        <v>0.503</v>
      </c>
      <c r="F21" s="131">
        <v>0.48</v>
      </c>
      <c r="G21" s="131">
        <v>0.442</v>
      </c>
      <c r="H21" s="166">
        <v>0.49</v>
      </c>
      <c r="I21" s="166">
        <v>0.4987288139853876</v>
      </c>
      <c r="J21" s="166">
        <v>0.49062040840587462</v>
      </c>
      <c r="K21" s="117"/>
      <c r="L21" s="117"/>
    </row>
    <row r="22" spans="1:13" ht="14.1" customHeight="1">
      <c r="A22" s="128" t="s">
        <v>251</v>
      </c>
      <c r="B22" s="133" t="s">
        <v>252</v>
      </c>
      <c r="C22" s="130">
        <v>2888767</v>
      </c>
      <c r="D22" s="130">
        <v>5178117</v>
      </c>
      <c r="E22" s="131">
        <v>0.55700000000000005</v>
      </c>
      <c r="F22" s="131">
        <v>0.54300000000000004</v>
      </c>
      <c r="G22" s="131">
        <v>0.53800000000000003</v>
      </c>
      <c r="H22" s="166">
        <v>0.54200000000000004</v>
      </c>
      <c r="I22" s="166">
        <v>0.60793853843290113</v>
      </c>
      <c r="J22" s="166">
        <v>0.59502276913346719</v>
      </c>
      <c r="K22" s="117"/>
      <c r="L22" s="117"/>
    </row>
    <row r="23" spans="1:13" ht="14.1" customHeight="1">
      <c r="A23" s="128" t="s">
        <v>253</v>
      </c>
      <c r="B23" s="133" t="s">
        <v>254</v>
      </c>
      <c r="C23" s="130">
        <v>3785794</v>
      </c>
      <c r="D23" s="130">
        <v>4910048</v>
      </c>
      <c r="E23" s="131">
        <v>0.77100000000000002</v>
      </c>
      <c r="F23" s="131">
        <v>0.76200000000000001</v>
      </c>
      <c r="G23" s="131">
        <v>0.71199999999999997</v>
      </c>
      <c r="H23" s="166">
        <v>0.745</v>
      </c>
      <c r="I23" s="166">
        <v>0.76736148266798643</v>
      </c>
      <c r="J23" s="166">
        <v>0.75388282790039218</v>
      </c>
      <c r="K23" s="117"/>
      <c r="L23" s="117"/>
    </row>
    <row r="24" spans="1:13" ht="14.1" customHeight="1">
      <c r="A24" s="128" t="s">
        <v>255</v>
      </c>
      <c r="B24" s="133" t="s">
        <v>256</v>
      </c>
      <c r="C24" s="130">
        <v>3107516</v>
      </c>
      <c r="D24" s="130">
        <v>4793892</v>
      </c>
      <c r="E24" s="131">
        <v>0.64800000000000002</v>
      </c>
      <c r="F24" s="131">
        <v>0.64800000000000002</v>
      </c>
      <c r="G24" s="131">
        <v>0.57299999999999995</v>
      </c>
      <c r="H24" s="166">
        <v>0.61599999999999999</v>
      </c>
      <c r="I24" s="166">
        <v>0.65174452697746599</v>
      </c>
      <c r="J24" s="166">
        <v>0.63392727123697146</v>
      </c>
      <c r="K24" s="117"/>
      <c r="L24" s="117"/>
    </row>
    <row r="25" spans="1:13" ht="14.1" customHeight="1">
      <c r="A25" s="128" t="s">
        <v>257</v>
      </c>
      <c r="B25" s="133" t="s">
        <v>258</v>
      </c>
      <c r="C25" s="130">
        <v>2494293</v>
      </c>
      <c r="D25" s="130">
        <v>3356800</v>
      </c>
      <c r="E25" s="131">
        <v>0.74299999999999999</v>
      </c>
      <c r="F25" s="131">
        <v>0.72599999999999998</v>
      </c>
      <c r="G25" s="131">
        <v>0.67200000000000004</v>
      </c>
      <c r="H25" s="166">
        <v>0.72799999999999998</v>
      </c>
      <c r="I25" s="166">
        <v>0.72764793391964178</v>
      </c>
      <c r="J25" s="166">
        <v>0.71225656609807431</v>
      </c>
      <c r="K25" s="117"/>
      <c r="L25" s="117"/>
    </row>
    <row r="26" spans="1:13" ht="14.1" customHeight="1">
      <c r="A26" s="128" t="s">
        <v>259</v>
      </c>
      <c r="B26" s="133" t="s">
        <v>260</v>
      </c>
      <c r="C26" s="130">
        <v>3183757</v>
      </c>
      <c r="D26" s="130">
        <v>4230280</v>
      </c>
      <c r="E26" s="131">
        <v>0.752</v>
      </c>
      <c r="F26" s="131">
        <v>0.72599999999999998</v>
      </c>
      <c r="G26" s="131">
        <v>0.71499999999999997</v>
      </c>
      <c r="H26" s="166">
        <v>0.72499999999999998</v>
      </c>
      <c r="I26" s="166">
        <v>0.74157787367633698</v>
      </c>
      <c r="J26" s="166">
        <v>0.73921809709615438</v>
      </c>
      <c r="K26" s="117"/>
      <c r="L26" s="117"/>
    </row>
    <row r="27" spans="1:13" ht="14.1" customHeight="1">
      <c r="A27" s="128" t="s">
        <v>261</v>
      </c>
      <c r="B27" s="133" t="s">
        <v>262</v>
      </c>
      <c r="C27" s="130">
        <v>3647331</v>
      </c>
      <c r="D27" s="130">
        <v>8152068</v>
      </c>
      <c r="E27" s="131">
        <v>0.44700000000000001</v>
      </c>
      <c r="F27" s="131">
        <v>0.44</v>
      </c>
      <c r="G27" s="131">
        <v>0.39800000000000002</v>
      </c>
      <c r="H27" s="166">
        <v>0.41</v>
      </c>
      <c r="I27" s="166">
        <v>0.4143370264450098</v>
      </c>
      <c r="J27" s="166">
        <v>0.42309500365799368</v>
      </c>
      <c r="K27" s="117"/>
      <c r="L27" s="117"/>
    </row>
    <row r="28" spans="1:13" ht="14.1" customHeight="1">
      <c r="A28" s="197" t="s">
        <v>234</v>
      </c>
      <c r="B28" s="198"/>
      <c r="C28" s="134">
        <f>SUM(C15:C27)</f>
        <v>39383464</v>
      </c>
      <c r="D28" s="134">
        <f>SUM(D15:D27)</f>
        <v>66992939</v>
      </c>
      <c r="E28" s="131">
        <f>IF(ISERR(C28/D28),"－　  　",C28/D28)</f>
        <v>0.58787485051223087</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0.61399999999999999</v>
      </c>
    </row>
    <row r="32" spans="1:13" ht="14.1" customHeight="1">
      <c r="A32" s="128" t="s">
        <v>264</v>
      </c>
      <c r="B32" s="129" t="s">
        <v>265</v>
      </c>
      <c r="C32" s="130">
        <v>2898163</v>
      </c>
      <c r="D32" s="130">
        <v>5541205</v>
      </c>
      <c r="E32" s="131">
        <v>0.52300000000000002</v>
      </c>
      <c r="F32" s="131">
        <v>0.53500000000000003</v>
      </c>
      <c r="G32" s="131">
        <v>0.51100000000000001</v>
      </c>
      <c r="H32" s="166">
        <v>0.52800000000000002</v>
      </c>
      <c r="I32" s="166">
        <v>0.57154793381291613</v>
      </c>
      <c r="J32" s="166">
        <v>0.56219460954445766</v>
      </c>
      <c r="K32" s="117"/>
      <c r="L32" s="117"/>
    </row>
    <row r="33" spans="1:13" ht="14.1" customHeight="1">
      <c r="A33" s="128" t="s">
        <v>266</v>
      </c>
      <c r="B33" s="133" t="s">
        <v>267</v>
      </c>
      <c r="C33" s="130">
        <v>1877993</v>
      </c>
      <c r="D33" s="130">
        <v>2933837</v>
      </c>
      <c r="E33" s="131">
        <v>0.64</v>
      </c>
      <c r="F33" s="131">
        <v>0.64200000000000002</v>
      </c>
      <c r="G33" s="131">
        <v>0.60399999999999998</v>
      </c>
      <c r="H33" s="166">
        <v>0.66100000000000003</v>
      </c>
      <c r="I33" s="166">
        <v>0.66110839897116791</v>
      </c>
      <c r="J33" s="166">
        <v>0.67341474320358963</v>
      </c>
      <c r="K33" s="117"/>
      <c r="L33" s="117"/>
    </row>
    <row r="34" spans="1:13" ht="14.1" customHeight="1">
      <c r="A34" s="128" t="s">
        <v>268</v>
      </c>
      <c r="B34" s="133" t="s">
        <v>269</v>
      </c>
      <c r="C34" s="130">
        <v>8903898</v>
      </c>
      <c r="D34" s="130">
        <v>17411775</v>
      </c>
      <c r="E34" s="131">
        <v>0.51100000000000001</v>
      </c>
      <c r="F34" s="131">
        <v>0.47099999999999997</v>
      </c>
      <c r="G34" s="131">
        <v>0.45100000000000001</v>
      </c>
      <c r="H34" s="166">
        <v>0.51</v>
      </c>
      <c r="I34" s="166">
        <v>0.56682986203481689</v>
      </c>
      <c r="J34" s="166">
        <v>0.54339819199980566</v>
      </c>
      <c r="K34" s="117"/>
      <c r="L34" s="117"/>
    </row>
    <row r="35" spans="1:13" ht="14.1" customHeight="1">
      <c r="A35" s="128" t="s">
        <v>270</v>
      </c>
      <c r="B35" s="133" t="s">
        <v>271</v>
      </c>
      <c r="C35" s="130">
        <v>5236927</v>
      </c>
      <c r="D35" s="130">
        <v>8379737</v>
      </c>
      <c r="E35" s="131">
        <v>0.624</v>
      </c>
      <c r="F35" s="131">
        <v>0.60799999999999998</v>
      </c>
      <c r="G35" s="131">
        <v>0.60499999999999998</v>
      </c>
      <c r="H35" s="166">
        <v>0.64700000000000002</v>
      </c>
      <c r="I35" s="166">
        <v>0.65889325515173103</v>
      </c>
      <c r="J35" s="166">
        <v>0.63485368189896074</v>
      </c>
      <c r="K35" s="117"/>
      <c r="L35" s="117"/>
    </row>
    <row r="36" spans="1:13" ht="14.1" customHeight="1">
      <c r="A36" s="128" t="s">
        <v>272</v>
      </c>
      <c r="B36" s="133" t="s">
        <v>273</v>
      </c>
      <c r="C36" s="130">
        <v>4979218</v>
      </c>
      <c r="D36" s="130">
        <v>8797428</v>
      </c>
      <c r="E36" s="131">
        <v>0.56499999999999995</v>
      </c>
      <c r="F36" s="131">
        <v>0.51700000000000002</v>
      </c>
      <c r="G36" s="131">
        <v>0.53100000000000003</v>
      </c>
      <c r="H36" s="166">
        <v>0.53600000000000003</v>
      </c>
      <c r="I36" s="166">
        <v>0.59185843210013089</v>
      </c>
      <c r="J36" s="166">
        <v>0.58054455091714141</v>
      </c>
      <c r="K36" s="117"/>
      <c r="L36" s="117"/>
    </row>
    <row r="37" spans="1:13" ht="14.1" customHeight="1">
      <c r="A37" s="128" t="s">
        <v>274</v>
      </c>
      <c r="B37" s="133" t="s">
        <v>275</v>
      </c>
      <c r="C37" s="130">
        <v>4695723</v>
      </c>
      <c r="D37" s="130">
        <v>7538759</v>
      </c>
      <c r="E37" s="131">
        <v>0.622</v>
      </c>
      <c r="F37" s="131">
        <v>0.60699999999999998</v>
      </c>
      <c r="G37" s="131">
        <v>0.61</v>
      </c>
      <c r="H37" s="166">
        <v>0.61699999999999999</v>
      </c>
      <c r="I37" s="166">
        <v>0.63372209567693161</v>
      </c>
      <c r="J37" s="166">
        <v>0.64345337150614745</v>
      </c>
      <c r="K37" s="117"/>
      <c r="L37" s="117"/>
    </row>
    <row r="38" spans="1:13" ht="14.1" customHeight="1">
      <c r="A38" s="128" t="s">
        <v>276</v>
      </c>
      <c r="B38" s="133" t="s">
        <v>277</v>
      </c>
      <c r="C38" s="130">
        <v>3831028</v>
      </c>
      <c r="D38" s="130">
        <v>5573734</v>
      </c>
      <c r="E38" s="131">
        <v>0.68700000000000006</v>
      </c>
      <c r="F38" s="131">
        <v>0.68700000000000006</v>
      </c>
      <c r="G38" s="131">
        <v>0.66900000000000004</v>
      </c>
      <c r="H38" s="166">
        <v>0.66900000000000004</v>
      </c>
      <c r="I38" s="166">
        <v>0.68857045707005593</v>
      </c>
      <c r="J38" s="166">
        <v>0.68759287573669403</v>
      </c>
      <c r="K38" s="117"/>
      <c r="L38" s="117"/>
    </row>
    <row r="39" spans="1:13" ht="14.1" customHeight="1">
      <c r="A39" s="128" t="s">
        <v>278</v>
      </c>
      <c r="B39" s="133" t="s">
        <v>279</v>
      </c>
      <c r="C39" s="130">
        <v>3958196</v>
      </c>
      <c r="D39" s="130">
        <v>5346788</v>
      </c>
      <c r="E39" s="131">
        <v>0.74</v>
      </c>
      <c r="F39" s="131">
        <v>0.71</v>
      </c>
      <c r="G39" s="131">
        <v>0.69499999999999995</v>
      </c>
      <c r="H39" s="166">
        <v>0.748</v>
      </c>
      <c r="I39" s="166">
        <v>0.7345267527852597</v>
      </c>
      <c r="J39" s="166">
        <v>0.74434187539211427</v>
      </c>
      <c r="K39" s="117"/>
      <c r="L39" s="117"/>
    </row>
    <row r="40" spans="1:13" ht="14.1" customHeight="1">
      <c r="A40" s="197" t="s">
        <v>234</v>
      </c>
      <c r="B40" s="198"/>
      <c r="C40" s="134">
        <f>SUM(C32:C39)</f>
        <v>36381146</v>
      </c>
      <c r="D40" s="134">
        <f>SUM(D32:D39)</f>
        <v>61523263</v>
      </c>
      <c r="E40" s="131">
        <f>IF(ISERR(C40/D40),"－　  　",C40/D40)</f>
        <v>0.59133966935401328</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0.64692857142857141</v>
      </c>
    </row>
    <row r="44" spans="1:13" ht="14.1" customHeight="1">
      <c r="A44" s="128" t="s">
        <v>281</v>
      </c>
      <c r="B44" s="129" t="s">
        <v>282</v>
      </c>
      <c r="C44" s="130">
        <v>7682925</v>
      </c>
      <c r="D44" s="130">
        <v>12405135</v>
      </c>
      <c r="E44" s="131">
        <v>0.61899999999999999</v>
      </c>
      <c r="F44" s="131">
        <v>0.61899999999999999</v>
      </c>
      <c r="G44" s="131">
        <v>0.58099999999999996</v>
      </c>
      <c r="H44" s="166">
        <v>0.626</v>
      </c>
      <c r="I44" s="166">
        <v>0.64594176740013121</v>
      </c>
      <c r="J44" s="166">
        <v>0.66921414243807598</v>
      </c>
      <c r="K44" s="117"/>
      <c r="L44" s="117"/>
    </row>
    <row r="45" spans="1:13" ht="14.1" customHeight="1">
      <c r="A45" s="128" t="s">
        <v>283</v>
      </c>
      <c r="B45" s="133" t="s">
        <v>284</v>
      </c>
      <c r="C45" s="130">
        <v>4516783</v>
      </c>
      <c r="D45" s="130">
        <v>7553187</v>
      </c>
      <c r="E45" s="131">
        <v>0.59699999999999998</v>
      </c>
      <c r="F45" s="131">
        <v>0.55200000000000005</v>
      </c>
      <c r="G45" s="131">
        <v>0.56599999999999995</v>
      </c>
      <c r="H45" s="166">
        <v>0.59399999999999997</v>
      </c>
      <c r="I45" s="166">
        <v>0.62844131365807243</v>
      </c>
      <c r="J45" s="166">
        <v>0.64094352970316848</v>
      </c>
      <c r="K45" s="117"/>
      <c r="L45" s="117"/>
    </row>
    <row r="46" spans="1:13" ht="14.1" customHeight="1">
      <c r="A46" s="128" t="s">
        <v>285</v>
      </c>
      <c r="B46" s="133" t="s">
        <v>286</v>
      </c>
      <c r="C46" s="130">
        <v>6360899</v>
      </c>
      <c r="D46" s="130">
        <v>9597313</v>
      </c>
      <c r="E46" s="131">
        <v>0.66200000000000003</v>
      </c>
      <c r="F46" s="131">
        <v>0.64</v>
      </c>
      <c r="G46" s="131">
        <v>0.62</v>
      </c>
      <c r="H46" s="166">
        <v>0.65100000000000002</v>
      </c>
      <c r="I46" s="166">
        <v>0.66098012546405638</v>
      </c>
      <c r="J46" s="166">
        <v>0.68309650652149767</v>
      </c>
      <c r="K46" s="117"/>
      <c r="L46" s="117"/>
    </row>
    <row r="47" spans="1:13" ht="14.1" customHeight="1">
      <c r="A47" s="128" t="s">
        <v>287</v>
      </c>
      <c r="B47" s="133" t="s">
        <v>288</v>
      </c>
      <c r="C47" s="130">
        <v>4009612</v>
      </c>
      <c r="D47" s="130">
        <v>6046986</v>
      </c>
      <c r="E47" s="131">
        <v>0.66300000000000003</v>
      </c>
      <c r="F47" s="131">
        <v>0.66800000000000004</v>
      </c>
      <c r="G47" s="131">
        <v>0.64</v>
      </c>
      <c r="H47" s="166">
        <v>0.68200000000000005</v>
      </c>
      <c r="I47" s="166">
        <v>0.66136280510854395</v>
      </c>
      <c r="J47" s="166">
        <v>0.67568788897895404</v>
      </c>
      <c r="K47" s="117"/>
      <c r="L47" s="117"/>
    </row>
    <row r="48" spans="1:13" ht="14.1" customHeight="1">
      <c r="A48" s="128" t="s">
        <v>289</v>
      </c>
      <c r="B48" s="133" t="s">
        <v>290</v>
      </c>
      <c r="C48" s="130">
        <v>9149545</v>
      </c>
      <c r="D48" s="130">
        <v>12292906</v>
      </c>
      <c r="E48" s="131">
        <v>0.74399999999999999</v>
      </c>
      <c r="F48" s="131">
        <v>0.73699999999999999</v>
      </c>
      <c r="G48" s="131">
        <v>0.72</v>
      </c>
      <c r="H48" s="166">
        <v>0.74099999999999999</v>
      </c>
      <c r="I48" s="166">
        <v>0.74563811817843251</v>
      </c>
      <c r="J48" s="166">
        <v>0.7385207907546224</v>
      </c>
      <c r="K48" s="117"/>
      <c r="L48" s="117"/>
    </row>
    <row r="49" spans="1:13" ht="14.1" customHeight="1">
      <c r="A49" s="128" t="s">
        <v>291</v>
      </c>
      <c r="B49" s="133" t="s">
        <v>292</v>
      </c>
      <c r="C49" s="130">
        <v>7313004</v>
      </c>
      <c r="D49" s="130">
        <v>14226686</v>
      </c>
      <c r="E49" s="131">
        <v>0.51400000000000001</v>
      </c>
      <c r="F49" s="131">
        <v>0.499</v>
      </c>
      <c r="G49" s="131">
        <v>0.48899999999999999</v>
      </c>
      <c r="H49" s="166">
        <v>0.505</v>
      </c>
      <c r="I49" s="166">
        <v>0.51475337766111084</v>
      </c>
      <c r="J49" s="166">
        <v>0.52245213553283232</v>
      </c>
      <c r="K49" s="117"/>
      <c r="L49" s="117"/>
    </row>
    <row r="50" spans="1:13" ht="14.1" customHeight="1">
      <c r="A50" s="128" t="s">
        <v>293</v>
      </c>
      <c r="B50" s="133" t="s">
        <v>294</v>
      </c>
      <c r="C50" s="130">
        <v>5854099</v>
      </c>
      <c r="D50" s="130">
        <v>10250307</v>
      </c>
      <c r="E50" s="131">
        <v>0.57099999999999995</v>
      </c>
      <c r="F50" s="131">
        <v>0.54100000000000004</v>
      </c>
      <c r="G50" s="131">
        <v>0.52</v>
      </c>
      <c r="H50" s="166">
        <v>0.503</v>
      </c>
      <c r="I50" s="166">
        <v>0.50420502849497184</v>
      </c>
      <c r="J50" s="166">
        <v>0.51185159121320534</v>
      </c>
      <c r="K50" s="117"/>
      <c r="L50" s="117"/>
    </row>
    <row r="51" spans="1:13" ht="14.1" customHeight="1">
      <c r="A51" s="128" t="s">
        <v>295</v>
      </c>
      <c r="B51" s="133" t="s">
        <v>296</v>
      </c>
      <c r="C51" s="130">
        <v>7748529</v>
      </c>
      <c r="D51" s="130">
        <v>12701178</v>
      </c>
      <c r="E51" s="131">
        <v>0.61</v>
      </c>
      <c r="F51" s="131">
        <v>0.61499999999999999</v>
      </c>
      <c r="G51" s="131">
        <v>0.60099999999999998</v>
      </c>
      <c r="H51" s="166">
        <v>0.59299999999999997</v>
      </c>
      <c r="I51" s="166">
        <v>0.61055235743654335</v>
      </c>
      <c r="J51" s="166">
        <v>0.61282493915633185</v>
      </c>
      <c r="K51" s="117"/>
      <c r="L51" s="117"/>
    </row>
    <row r="52" spans="1:13" ht="14.1" customHeight="1">
      <c r="A52" s="128" t="s">
        <v>297</v>
      </c>
      <c r="B52" s="133" t="s">
        <v>298</v>
      </c>
      <c r="C52" s="130">
        <v>8156968</v>
      </c>
      <c r="D52" s="130">
        <v>13587546</v>
      </c>
      <c r="E52" s="131">
        <v>0.6</v>
      </c>
      <c r="F52" s="131">
        <v>0.56100000000000005</v>
      </c>
      <c r="G52" s="131">
        <v>0.53700000000000003</v>
      </c>
      <c r="H52" s="166">
        <v>0.55300000000000005</v>
      </c>
      <c r="I52" s="166">
        <v>0.57265569148319129</v>
      </c>
      <c r="J52" s="166">
        <v>0.59266498701248682</v>
      </c>
      <c r="K52" s="117"/>
      <c r="L52" s="117"/>
    </row>
    <row r="53" spans="1:13" ht="14.1" customHeight="1">
      <c r="A53" s="128" t="s">
        <v>299</v>
      </c>
      <c r="B53" s="133" t="s">
        <v>300</v>
      </c>
      <c r="C53" s="130">
        <v>5746582</v>
      </c>
      <c r="D53" s="130">
        <v>7664622</v>
      </c>
      <c r="E53" s="131">
        <v>0.749</v>
      </c>
      <c r="F53" s="131">
        <v>0.73</v>
      </c>
      <c r="G53" s="131">
        <v>0.73099999999999998</v>
      </c>
      <c r="H53" s="166">
        <v>0.751</v>
      </c>
      <c r="I53" s="166">
        <v>0.75567657300352598</v>
      </c>
      <c r="J53" s="166">
        <v>0.75468181733475215</v>
      </c>
      <c r="K53" s="117"/>
      <c r="L53" s="117"/>
    </row>
    <row r="54" spans="1:13" ht="14.1" customHeight="1">
      <c r="A54" s="128" t="s">
        <v>301</v>
      </c>
      <c r="B54" s="133" t="s">
        <v>302</v>
      </c>
      <c r="C54" s="130">
        <v>4013181</v>
      </c>
      <c r="D54" s="130">
        <v>5349006</v>
      </c>
      <c r="E54" s="131">
        <v>0.75</v>
      </c>
      <c r="F54" s="131">
        <v>0.747</v>
      </c>
      <c r="G54" s="131">
        <v>0.747</v>
      </c>
      <c r="H54" s="166">
        <v>0.70899999999999996</v>
      </c>
      <c r="I54" s="166">
        <v>0.73862394123060815</v>
      </c>
      <c r="J54" s="166">
        <v>0.74532147761762868</v>
      </c>
      <c r="K54" s="117"/>
      <c r="L54" s="117"/>
    </row>
    <row r="55" spans="1:13" ht="14.1" customHeight="1">
      <c r="A55" s="128" t="s">
        <v>303</v>
      </c>
      <c r="B55" s="133" t="s">
        <v>304</v>
      </c>
      <c r="C55" s="130">
        <v>5051364</v>
      </c>
      <c r="D55" s="130">
        <v>8728720</v>
      </c>
      <c r="E55" s="131">
        <v>0.57799999999999996</v>
      </c>
      <c r="F55" s="131">
        <v>0.57499999999999996</v>
      </c>
      <c r="G55" s="131">
        <v>0.53400000000000003</v>
      </c>
      <c r="H55" s="166">
        <v>0.61699999999999999</v>
      </c>
      <c r="I55" s="166">
        <v>0.61478150295793155</v>
      </c>
      <c r="J55" s="166">
        <v>0.62057737212322928</v>
      </c>
      <c r="K55" s="117"/>
      <c r="L55" s="117"/>
    </row>
    <row r="56" spans="1:13" ht="14.1" customHeight="1">
      <c r="A56" s="128" t="s">
        <v>305</v>
      </c>
      <c r="B56" s="133" t="s">
        <v>306</v>
      </c>
      <c r="C56" s="130">
        <v>6650319</v>
      </c>
      <c r="D56" s="130">
        <v>9217965</v>
      </c>
      <c r="E56" s="131">
        <v>0.72099999999999997</v>
      </c>
      <c r="F56" s="131">
        <v>0.70699999999999996</v>
      </c>
      <c r="G56" s="131">
        <v>0.68500000000000005</v>
      </c>
      <c r="H56" s="166">
        <v>0.71599999999999997</v>
      </c>
      <c r="I56" s="166">
        <v>0.732244069204258</v>
      </c>
      <c r="J56" s="166">
        <v>0.74051494057695821</v>
      </c>
      <c r="K56" s="117"/>
      <c r="L56" s="117"/>
    </row>
    <row r="57" spans="1:13" ht="14.1" customHeight="1">
      <c r="A57" s="128" t="s">
        <v>307</v>
      </c>
      <c r="B57" s="133" t="s">
        <v>308</v>
      </c>
      <c r="C57" s="130">
        <v>4863182</v>
      </c>
      <c r="D57" s="130">
        <v>7158063</v>
      </c>
      <c r="E57" s="131">
        <v>0.67900000000000005</v>
      </c>
      <c r="F57" s="131">
        <v>0.67800000000000005</v>
      </c>
      <c r="G57" s="131">
        <v>0.67300000000000004</v>
      </c>
      <c r="H57" s="166">
        <v>0.67700000000000005</v>
      </c>
      <c r="I57" s="166">
        <v>0.68740251788459639</v>
      </c>
      <c r="J57" s="166">
        <v>0.69060745137369095</v>
      </c>
      <c r="K57" s="117"/>
      <c r="L57" s="117"/>
    </row>
    <row r="58" spans="1:13" ht="14.1" customHeight="1">
      <c r="A58" s="197" t="s">
        <v>234</v>
      </c>
      <c r="B58" s="198"/>
      <c r="C58" s="134">
        <f>SUM(C44:C57)</f>
        <v>87116992</v>
      </c>
      <c r="D58" s="134">
        <f>SUM(D44:D57)</f>
        <v>136779620</v>
      </c>
      <c r="E58" s="131">
        <f>IF(ISERR(C58/D58),"－　  　",C58/D58)</f>
        <v>0.63691500239582477</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0.6218499999999999</v>
      </c>
    </row>
    <row r="62" spans="1:13" ht="14.1" customHeight="1">
      <c r="A62" s="128" t="s">
        <v>310</v>
      </c>
      <c r="B62" s="129" t="s">
        <v>311</v>
      </c>
      <c r="C62" s="130">
        <v>7640089</v>
      </c>
      <c r="D62" s="130">
        <v>10657932</v>
      </c>
      <c r="E62" s="131">
        <v>0.71599999999999997</v>
      </c>
      <c r="F62" s="131">
        <v>0.69299999999999995</v>
      </c>
      <c r="G62" s="131">
        <v>0.68600000000000005</v>
      </c>
      <c r="H62" s="166">
        <v>0.71399999999999997</v>
      </c>
      <c r="I62" s="166">
        <v>0.73307285256560051</v>
      </c>
      <c r="J62" s="166">
        <v>0.71913701017411868</v>
      </c>
      <c r="K62" s="117"/>
      <c r="L62" s="117"/>
    </row>
    <row r="63" spans="1:13" ht="14.1" customHeight="1">
      <c r="A63" s="128" t="s">
        <v>312</v>
      </c>
      <c r="B63" s="133" t="s">
        <v>313</v>
      </c>
      <c r="C63" s="130">
        <v>8387104</v>
      </c>
      <c r="D63" s="130">
        <v>13873501</v>
      </c>
      <c r="E63" s="131">
        <v>0.60399999999999998</v>
      </c>
      <c r="F63" s="131">
        <v>0.59</v>
      </c>
      <c r="G63" s="131">
        <v>0.59799999999999998</v>
      </c>
      <c r="H63" s="166">
        <v>0.60099999999999998</v>
      </c>
      <c r="I63" s="166">
        <v>0.63570930214766141</v>
      </c>
      <c r="J63" s="166">
        <v>0.65302440939277151</v>
      </c>
      <c r="K63" s="117"/>
      <c r="L63" s="117"/>
    </row>
    <row r="64" spans="1:13" ht="14.1" customHeight="1">
      <c r="A64" s="128" t="s">
        <v>314</v>
      </c>
      <c r="B64" s="133" t="s">
        <v>315</v>
      </c>
      <c r="C64" s="130">
        <v>7238066</v>
      </c>
      <c r="D64" s="130">
        <v>12797688</v>
      </c>
      <c r="E64" s="131">
        <v>0.56499999999999995</v>
      </c>
      <c r="F64" s="131">
        <v>0.57699999999999996</v>
      </c>
      <c r="G64" s="131">
        <v>0.55900000000000005</v>
      </c>
      <c r="H64" s="166">
        <v>0.55400000000000005</v>
      </c>
      <c r="I64" s="166">
        <v>0.60041156712811672</v>
      </c>
      <c r="J64" s="166">
        <v>0.64151316066252262</v>
      </c>
      <c r="K64" s="117"/>
      <c r="L64" s="117"/>
    </row>
    <row r="65" spans="1:12" ht="14.1" customHeight="1">
      <c r="A65" s="128" t="s">
        <v>316</v>
      </c>
      <c r="B65" s="133" t="s">
        <v>317</v>
      </c>
      <c r="C65" s="130">
        <v>8931936</v>
      </c>
      <c r="D65" s="130">
        <v>13452017</v>
      </c>
      <c r="E65" s="131">
        <v>0.66300000000000003</v>
      </c>
      <c r="F65" s="131">
        <v>0.65300000000000002</v>
      </c>
      <c r="G65" s="131">
        <v>0.61699999999999999</v>
      </c>
      <c r="H65" s="166">
        <v>0.61499999999999999</v>
      </c>
      <c r="I65" s="166">
        <v>0.63099498331814752</v>
      </c>
      <c r="J65" s="166">
        <v>0.70172816443231512</v>
      </c>
      <c r="K65" s="117"/>
      <c r="L65" s="117"/>
    </row>
    <row r="66" spans="1:12" ht="14.1" customHeight="1">
      <c r="A66" s="128" t="s">
        <v>318</v>
      </c>
      <c r="B66" s="133" t="s">
        <v>319</v>
      </c>
      <c r="C66" s="130">
        <v>10030111</v>
      </c>
      <c r="D66" s="130">
        <v>17003925</v>
      </c>
      <c r="E66" s="131">
        <v>0.58899999999999997</v>
      </c>
      <c r="F66" s="131">
        <v>0.56699999999999995</v>
      </c>
      <c r="G66" s="131">
        <v>0.56999999999999995</v>
      </c>
      <c r="H66" s="166">
        <v>0.58199999999999996</v>
      </c>
      <c r="I66" s="166">
        <v>0.62465560796612607</v>
      </c>
      <c r="J66" s="166">
        <v>0.65870166912309536</v>
      </c>
      <c r="K66" s="117"/>
      <c r="L66" s="117"/>
    </row>
    <row r="67" spans="1:12" ht="14.1" customHeight="1">
      <c r="A67" s="128" t="s">
        <v>320</v>
      </c>
      <c r="B67" s="133" t="s">
        <v>321</v>
      </c>
      <c r="C67" s="130">
        <v>8571181</v>
      </c>
      <c r="D67" s="130">
        <v>13043833</v>
      </c>
      <c r="E67" s="131">
        <v>0.65700000000000003</v>
      </c>
      <c r="F67" s="131">
        <v>0.64100000000000001</v>
      </c>
      <c r="G67" s="131">
        <v>0.627</v>
      </c>
      <c r="H67" s="166">
        <v>0.64900000000000002</v>
      </c>
      <c r="I67" s="166">
        <v>0.65652634318097225</v>
      </c>
      <c r="J67" s="166">
        <v>0.66483322058242889</v>
      </c>
      <c r="K67" s="117"/>
      <c r="L67" s="117"/>
    </row>
    <row r="68" spans="1:12" ht="14.1" customHeight="1">
      <c r="A68" s="128" t="s">
        <v>322</v>
      </c>
      <c r="B68" s="133" t="s">
        <v>323</v>
      </c>
      <c r="C68" s="130">
        <v>6910526</v>
      </c>
      <c r="D68" s="130">
        <v>10800806</v>
      </c>
      <c r="E68" s="131">
        <v>0.63900000000000001</v>
      </c>
      <c r="F68" s="131">
        <v>0.64300000000000002</v>
      </c>
      <c r="G68" s="131">
        <v>0.628</v>
      </c>
      <c r="H68" s="166">
        <v>0.63500000000000001</v>
      </c>
      <c r="I68" s="166">
        <v>0.67242424486120422</v>
      </c>
      <c r="J68" s="166">
        <v>0.67420443185860401</v>
      </c>
      <c r="K68" s="117"/>
      <c r="L68" s="117"/>
    </row>
    <row r="69" spans="1:12" ht="14.1" customHeight="1">
      <c r="A69" s="128" t="s">
        <v>324</v>
      </c>
      <c r="B69" s="133" t="s">
        <v>325</v>
      </c>
      <c r="C69" s="130">
        <v>9363364</v>
      </c>
      <c r="D69" s="130">
        <v>16093135</v>
      </c>
      <c r="E69" s="131">
        <v>0.58099999999999996</v>
      </c>
      <c r="F69" s="131">
        <v>0.57999999999999996</v>
      </c>
      <c r="G69" s="131">
        <v>0.57299999999999995</v>
      </c>
      <c r="H69" s="166">
        <v>0.56699999999999995</v>
      </c>
      <c r="I69" s="166">
        <v>0.60963516229364978</v>
      </c>
      <c r="J69" s="166">
        <v>0.62720195969357417</v>
      </c>
      <c r="K69" s="117"/>
      <c r="L69" s="117"/>
    </row>
    <row r="70" spans="1:12" ht="14.1" customHeight="1">
      <c r="A70" s="128" t="s">
        <v>326</v>
      </c>
      <c r="B70" s="133" t="s">
        <v>327</v>
      </c>
      <c r="C70" s="130">
        <v>5897886</v>
      </c>
      <c r="D70" s="130">
        <v>10952127</v>
      </c>
      <c r="E70" s="131">
        <v>0.53800000000000003</v>
      </c>
      <c r="F70" s="131">
        <v>0.52800000000000002</v>
      </c>
      <c r="G70" s="131">
        <v>0.50600000000000001</v>
      </c>
      <c r="H70" s="166">
        <v>0.54500000000000004</v>
      </c>
      <c r="I70" s="166">
        <v>0.53021768539463543</v>
      </c>
      <c r="J70" s="166">
        <v>0.54843903327537458</v>
      </c>
      <c r="K70" s="117"/>
      <c r="L70" s="117"/>
    </row>
    <row r="71" spans="1:12" ht="14.1" customHeight="1">
      <c r="A71" s="128" t="s">
        <v>328</v>
      </c>
      <c r="B71" s="133" t="s">
        <v>329</v>
      </c>
      <c r="C71" s="130">
        <v>9610872</v>
      </c>
      <c r="D71" s="130">
        <v>15242677</v>
      </c>
      <c r="E71" s="131">
        <v>0.63</v>
      </c>
      <c r="F71" s="131">
        <v>0.61399999999999999</v>
      </c>
      <c r="G71" s="131">
        <v>0.59</v>
      </c>
      <c r="H71" s="166">
        <v>0.61899999999999999</v>
      </c>
      <c r="I71" s="166">
        <v>0.65402768931372368</v>
      </c>
      <c r="J71" s="166">
        <v>0.65543441847992456</v>
      </c>
      <c r="K71" s="117"/>
      <c r="L71" s="117"/>
    </row>
    <row r="72" spans="1:12" ht="14.1" customHeight="1">
      <c r="A72" s="128" t="s">
        <v>330</v>
      </c>
      <c r="B72" s="133" t="s">
        <v>331</v>
      </c>
      <c r="C72" s="130">
        <v>8780298</v>
      </c>
      <c r="D72" s="130">
        <v>14195806</v>
      </c>
      <c r="E72" s="131">
        <v>0.61799999999999999</v>
      </c>
      <c r="F72" s="131">
        <v>0.60499999999999998</v>
      </c>
      <c r="G72" s="131">
        <v>0.57699999999999996</v>
      </c>
      <c r="H72" s="166">
        <v>0.59199999999999997</v>
      </c>
      <c r="I72" s="166">
        <v>0.62346623012198465</v>
      </c>
      <c r="J72" s="166">
        <v>0.6275443425514976</v>
      </c>
      <c r="K72" s="117"/>
      <c r="L72" s="117"/>
    </row>
    <row r="73" spans="1:12" ht="14.1" customHeight="1">
      <c r="A73" s="128" t="s">
        <v>332</v>
      </c>
      <c r="B73" s="133" t="s">
        <v>333</v>
      </c>
      <c r="C73" s="130">
        <v>8017596</v>
      </c>
      <c r="D73" s="130">
        <v>12568696</v>
      </c>
      <c r="E73" s="131">
        <v>0.63700000000000001</v>
      </c>
      <c r="F73" s="131">
        <v>0.63100000000000001</v>
      </c>
      <c r="G73" s="131">
        <v>0.60299999999999998</v>
      </c>
      <c r="H73" s="166">
        <v>0.60199999999999998</v>
      </c>
      <c r="I73" s="166">
        <v>0.66255704383931591</v>
      </c>
      <c r="J73" s="166">
        <v>0.67339118950238586</v>
      </c>
      <c r="K73" s="117"/>
      <c r="L73" s="117"/>
    </row>
    <row r="74" spans="1:12" ht="14.1" customHeight="1">
      <c r="A74" s="128" t="s">
        <v>334</v>
      </c>
      <c r="B74" s="133" t="s">
        <v>335</v>
      </c>
      <c r="C74" s="130">
        <v>10145648</v>
      </c>
      <c r="D74" s="130">
        <v>17341828</v>
      </c>
      <c r="E74" s="131">
        <v>0.58499999999999996</v>
      </c>
      <c r="F74" s="131">
        <v>0.57599999999999996</v>
      </c>
      <c r="G74" s="131">
        <v>0.55700000000000005</v>
      </c>
      <c r="H74" s="166">
        <v>0.58399999999999996</v>
      </c>
      <c r="I74" s="166">
        <v>0.59700950467142566</v>
      </c>
      <c r="J74" s="166">
        <v>0.59676943534366611</v>
      </c>
      <c r="K74" s="117"/>
      <c r="L74" s="117"/>
    </row>
    <row r="75" spans="1:12" ht="14.1" customHeight="1">
      <c r="A75" s="128" t="s">
        <v>336</v>
      </c>
      <c r="B75" s="133" t="s">
        <v>337</v>
      </c>
      <c r="C75" s="130">
        <v>8694415</v>
      </c>
      <c r="D75" s="130">
        <v>13113072</v>
      </c>
      <c r="E75" s="131">
        <v>0.66300000000000003</v>
      </c>
      <c r="F75" s="131">
        <v>0.64100000000000001</v>
      </c>
      <c r="G75" s="131">
        <v>0.622</v>
      </c>
      <c r="H75" s="166">
        <v>0.63300000000000001</v>
      </c>
      <c r="I75" s="166">
        <v>0.67958506928737306</v>
      </c>
      <c r="J75" s="166">
        <v>0.66898096071800095</v>
      </c>
      <c r="K75" s="117"/>
      <c r="L75" s="117"/>
    </row>
    <row r="76" spans="1:12" ht="14.1" customHeight="1">
      <c r="A76" s="128" t="s">
        <v>338</v>
      </c>
      <c r="B76" s="133" t="s">
        <v>339</v>
      </c>
      <c r="C76" s="130">
        <v>8235917</v>
      </c>
      <c r="D76" s="130">
        <v>12571154</v>
      </c>
      <c r="E76" s="131">
        <v>0.65500000000000003</v>
      </c>
      <c r="F76" s="131">
        <v>0.63800000000000001</v>
      </c>
      <c r="G76" s="131">
        <v>0.626</v>
      </c>
      <c r="H76" s="166">
        <v>0.64400000000000002</v>
      </c>
      <c r="I76" s="166">
        <v>0.67407745355828042</v>
      </c>
      <c r="J76" s="166">
        <v>0.65901990462622539</v>
      </c>
      <c r="K76" s="117"/>
      <c r="L76" s="117"/>
    </row>
    <row r="77" spans="1:12" ht="14.1" customHeight="1">
      <c r="A77" s="128" t="s">
        <v>340</v>
      </c>
      <c r="B77" s="133" t="s">
        <v>341</v>
      </c>
      <c r="C77" s="130">
        <v>6174351</v>
      </c>
      <c r="D77" s="130">
        <v>11095828</v>
      </c>
      <c r="E77" s="131">
        <v>0.55600000000000005</v>
      </c>
      <c r="F77" s="131">
        <v>0.53600000000000003</v>
      </c>
      <c r="G77" s="131">
        <v>0.54</v>
      </c>
      <c r="H77" s="166">
        <v>0.55200000000000005</v>
      </c>
      <c r="I77" s="166">
        <v>0.54631027780732377</v>
      </c>
      <c r="J77" s="166">
        <v>0.54801701337917763</v>
      </c>
      <c r="K77" s="117"/>
      <c r="L77" s="117"/>
    </row>
    <row r="78" spans="1:12" ht="14.1" customHeight="1">
      <c r="A78" s="128" t="s">
        <v>342</v>
      </c>
      <c r="B78" s="133" t="s">
        <v>343</v>
      </c>
      <c r="C78" s="130">
        <v>8509134</v>
      </c>
      <c r="D78" s="130">
        <v>13149931</v>
      </c>
      <c r="E78" s="131">
        <v>0.64700000000000002</v>
      </c>
      <c r="F78" s="131">
        <v>0.60099999999999998</v>
      </c>
      <c r="G78" s="131">
        <v>0.62</v>
      </c>
      <c r="H78" s="166">
        <v>0.64100000000000001</v>
      </c>
      <c r="I78" s="166">
        <v>0.67469228374018775</v>
      </c>
      <c r="J78" s="166">
        <v>0.68005857216412013</v>
      </c>
      <c r="K78" s="117"/>
      <c r="L78" s="117"/>
    </row>
    <row r="79" spans="1:12" ht="14.1" customHeight="1">
      <c r="A79" s="128" t="s">
        <v>344</v>
      </c>
      <c r="B79" s="133" t="s">
        <v>345</v>
      </c>
      <c r="C79" s="130">
        <v>7415931</v>
      </c>
      <c r="D79" s="130">
        <v>11306521</v>
      </c>
      <c r="E79" s="131">
        <v>0.65500000000000003</v>
      </c>
      <c r="F79" s="131">
        <v>0.621</v>
      </c>
      <c r="G79" s="131">
        <v>0.63700000000000001</v>
      </c>
      <c r="H79" s="166">
        <v>0.624</v>
      </c>
      <c r="I79" s="166">
        <v>0.65981547024813969</v>
      </c>
      <c r="J79" s="166">
        <v>0.68079487529488214</v>
      </c>
      <c r="K79" s="117"/>
      <c r="L79" s="117"/>
    </row>
    <row r="80" spans="1:12" ht="14.1" customHeight="1">
      <c r="A80" s="128" t="s">
        <v>346</v>
      </c>
      <c r="B80" s="133" t="s">
        <v>347</v>
      </c>
      <c r="C80" s="130">
        <v>7845587</v>
      </c>
      <c r="D80" s="130">
        <v>12617651</v>
      </c>
      <c r="E80" s="131">
        <v>0.621</v>
      </c>
      <c r="F80" s="131">
        <v>0.60299999999999998</v>
      </c>
      <c r="G80" s="131">
        <v>0.60099999999999998</v>
      </c>
      <c r="H80" s="166">
        <v>0.625</v>
      </c>
      <c r="I80" s="166">
        <v>0.65699000986399192</v>
      </c>
      <c r="J80" s="166">
        <v>0.66565248495142249</v>
      </c>
      <c r="K80" s="117"/>
      <c r="L80" s="117"/>
    </row>
    <row r="81" spans="1:13" ht="14.1" customHeight="1">
      <c r="A81" s="128" t="s">
        <v>348</v>
      </c>
      <c r="B81" s="133" t="s">
        <v>349</v>
      </c>
      <c r="C81" s="130">
        <v>9941124</v>
      </c>
      <c r="D81" s="130">
        <v>16080898</v>
      </c>
      <c r="E81" s="131">
        <v>0.61799999999999999</v>
      </c>
      <c r="F81" s="131">
        <v>0.61499999999999999</v>
      </c>
      <c r="G81" s="131">
        <v>0.61</v>
      </c>
      <c r="H81" s="166">
        <v>0.626</v>
      </c>
      <c r="I81" s="166">
        <v>0.65420177051138029</v>
      </c>
      <c r="J81" s="166">
        <v>0.67140900288001948</v>
      </c>
      <c r="K81" s="117"/>
      <c r="L81" s="117"/>
    </row>
    <row r="82" spans="1:13" ht="14.1" customHeight="1">
      <c r="A82" s="197" t="s">
        <v>234</v>
      </c>
      <c r="B82" s="198"/>
      <c r="C82" s="134">
        <f>SUM(C62:C81)</f>
        <v>166341136</v>
      </c>
      <c r="D82" s="134">
        <f>SUM(D62:D81)</f>
        <v>267959026</v>
      </c>
      <c r="E82" s="131">
        <f>IF(ISERR(C82/D82),"－　  　",C82/D82)</f>
        <v>0.62077078903847038</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0.59927272727272729</v>
      </c>
    </row>
    <row r="86" spans="1:13" ht="14.1" customHeight="1">
      <c r="A86" s="128" t="s">
        <v>351</v>
      </c>
      <c r="B86" s="129" t="s">
        <v>352</v>
      </c>
      <c r="C86" s="130">
        <v>10683146</v>
      </c>
      <c r="D86" s="130">
        <v>19324310</v>
      </c>
      <c r="E86" s="131">
        <v>0.55200000000000005</v>
      </c>
      <c r="F86" s="131">
        <v>0.56200000000000006</v>
      </c>
      <c r="G86" s="131">
        <v>0.56299999999999994</v>
      </c>
      <c r="H86" s="166">
        <v>0.58099999999999996</v>
      </c>
      <c r="I86" s="166">
        <v>0.61455019265789124</v>
      </c>
      <c r="J86" s="166">
        <v>0.63554002583289726</v>
      </c>
      <c r="K86" s="117"/>
      <c r="L86" s="117"/>
    </row>
    <row r="87" spans="1:13" ht="14.1" customHeight="1">
      <c r="A87" s="128" t="s">
        <v>353</v>
      </c>
      <c r="B87" s="133" t="s">
        <v>354</v>
      </c>
      <c r="C87" s="130">
        <v>20238778</v>
      </c>
      <c r="D87" s="130">
        <v>44296795</v>
      </c>
      <c r="E87" s="131">
        <v>0.45600000000000002</v>
      </c>
      <c r="F87" s="131">
        <v>0.45100000000000001</v>
      </c>
      <c r="G87" s="131">
        <v>0.42399999999999999</v>
      </c>
      <c r="H87" s="166">
        <v>0.45300000000000001</v>
      </c>
      <c r="I87" s="166">
        <v>0.48047984019375095</v>
      </c>
      <c r="J87" s="166">
        <v>0.48412176697960246</v>
      </c>
      <c r="K87" s="117"/>
      <c r="L87" s="117"/>
    </row>
    <row r="88" spans="1:13" ht="14.1" customHeight="1">
      <c r="A88" s="128" t="s">
        <v>355</v>
      </c>
      <c r="B88" s="133" t="s">
        <v>356</v>
      </c>
      <c r="C88" s="130">
        <v>10957709</v>
      </c>
      <c r="D88" s="130">
        <v>17018089</v>
      </c>
      <c r="E88" s="131">
        <v>0.64300000000000002</v>
      </c>
      <c r="F88" s="131">
        <v>0.628</v>
      </c>
      <c r="G88" s="131">
        <v>0.61799999999999999</v>
      </c>
      <c r="H88" s="166">
        <v>0.63100000000000001</v>
      </c>
      <c r="I88" s="166">
        <v>0.64825427865513086</v>
      </c>
      <c r="J88" s="166">
        <v>0.65159100919365676</v>
      </c>
      <c r="K88" s="117"/>
      <c r="L88" s="117"/>
    </row>
    <row r="89" spans="1:13" ht="14.1" customHeight="1">
      <c r="A89" s="128" t="s">
        <v>357</v>
      </c>
      <c r="B89" s="133" t="s">
        <v>358</v>
      </c>
      <c r="C89" s="130">
        <v>11030377</v>
      </c>
      <c r="D89" s="130">
        <v>18007178</v>
      </c>
      <c r="E89" s="131">
        <v>0.61199999999999999</v>
      </c>
      <c r="F89" s="131">
        <v>0.59899999999999998</v>
      </c>
      <c r="G89" s="131">
        <v>0.58399999999999996</v>
      </c>
      <c r="H89" s="166">
        <v>0.624</v>
      </c>
      <c r="I89" s="166">
        <v>0.64142466613212168</v>
      </c>
      <c r="J89" s="166">
        <v>0.64348964854355317</v>
      </c>
      <c r="K89" s="117"/>
      <c r="L89" s="117"/>
    </row>
    <row r="90" spans="1:13" ht="14.1" customHeight="1">
      <c r="A90" s="128" t="s">
        <v>359</v>
      </c>
      <c r="B90" s="133" t="s">
        <v>360</v>
      </c>
      <c r="C90" s="130">
        <v>13395988</v>
      </c>
      <c r="D90" s="130">
        <v>22664269</v>
      </c>
      <c r="E90" s="131">
        <v>0.59099999999999997</v>
      </c>
      <c r="F90" s="131">
        <v>0.59399999999999997</v>
      </c>
      <c r="G90" s="131">
        <v>0.58799999999999997</v>
      </c>
      <c r="H90" s="166">
        <v>0.59899999999999998</v>
      </c>
      <c r="I90" s="166">
        <v>0.61905971056360998</v>
      </c>
      <c r="J90" s="166">
        <v>0.63481031397620136</v>
      </c>
      <c r="K90" s="117"/>
      <c r="L90" s="117"/>
    </row>
    <row r="91" spans="1:13" ht="14.1" customHeight="1">
      <c r="A91" s="128" t="s">
        <v>361</v>
      </c>
      <c r="B91" s="133" t="s">
        <v>362</v>
      </c>
      <c r="C91" s="130">
        <v>11521815</v>
      </c>
      <c r="D91" s="130">
        <v>17172872</v>
      </c>
      <c r="E91" s="131">
        <v>0.67</v>
      </c>
      <c r="F91" s="131">
        <v>0.63100000000000001</v>
      </c>
      <c r="G91" s="131">
        <v>0.61899999999999999</v>
      </c>
      <c r="H91" s="166">
        <v>0.65800000000000003</v>
      </c>
      <c r="I91" s="166">
        <v>0.65524129469875203</v>
      </c>
      <c r="J91" s="166">
        <v>0.66204421778524081</v>
      </c>
      <c r="K91" s="117"/>
      <c r="L91" s="117"/>
    </row>
    <row r="92" spans="1:13" ht="14.1" customHeight="1">
      <c r="A92" s="128" t="s">
        <v>363</v>
      </c>
      <c r="B92" s="133" t="s">
        <v>364</v>
      </c>
      <c r="C92" s="130">
        <v>12055952</v>
      </c>
      <c r="D92" s="130">
        <v>18822505</v>
      </c>
      <c r="E92" s="131">
        <v>0.64</v>
      </c>
      <c r="F92" s="131">
        <v>0.61699999999999999</v>
      </c>
      <c r="G92" s="131">
        <v>0.58299999999999996</v>
      </c>
      <c r="H92" s="166">
        <v>0.60699999999999998</v>
      </c>
      <c r="I92" s="166">
        <v>0.6338866240414428</v>
      </c>
      <c r="J92" s="166">
        <v>0.62240195245921648</v>
      </c>
      <c r="K92" s="117"/>
      <c r="L92" s="117"/>
    </row>
    <row r="93" spans="1:13" ht="14.1" customHeight="1">
      <c r="A93" s="128" t="s">
        <v>365</v>
      </c>
      <c r="B93" s="133" t="s">
        <v>366</v>
      </c>
      <c r="C93" s="130">
        <v>11826001</v>
      </c>
      <c r="D93" s="130">
        <v>18604924</v>
      </c>
      <c r="E93" s="131">
        <v>0.63500000000000001</v>
      </c>
      <c r="F93" s="131">
        <v>0.622</v>
      </c>
      <c r="G93" s="131">
        <v>0.60299999999999998</v>
      </c>
      <c r="H93" s="166">
        <v>0.60599999999999998</v>
      </c>
      <c r="I93" s="166">
        <v>0.62922670557981819</v>
      </c>
      <c r="J93" s="166">
        <v>0.63835261326106907</v>
      </c>
      <c r="K93" s="117"/>
      <c r="L93" s="117"/>
    </row>
    <row r="94" spans="1:13" ht="14.1" customHeight="1">
      <c r="A94" s="128" t="s">
        <v>367</v>
      </c>
      <c r="B94" s="133" t="s">
        <v>368</v>
      </c>
      <c r="C94" s="130">
        <v>13068302</v>
      </c>
      <c r="D94" s="130">
        <v>22156467</v>
      </c>
      <c r="E94" s="131">
        <v>0.58899999999999997</v>
      </c>
      <c r="F94" s="131">
        <v>0.56699999999999995</v>
      </c>
      <c r="G94" s="131">
        <v>0.55300000000000005</v>
      </c>
      <c r="H94" s="166">
        <v>0.57599999999999996</v>
      </c>
      <c r="I94" s="166">
        <v>0.61748933586284827</v>
      </c>
      <c r="J94" s="166">
        <v>0.63609306726610304</v>
      </c>
      <c r="K94" s="117"/>
      <c r="L94" s="117"/>
    </row>
    <row r="95" spans="1:13" ht="14.1" customHeight="1">
      <c r="A95" s="128" t="s">
        <v>369</v>
      </c>
      <c r="B95" s="133" t="s">
        <v>370</v>
      </c>
      <c r="C95" s="130">
        <v>13118791</v>
      </c>
      <c r="D95" s="130">
        <v>22997114</v>
      </c>
      <c r="E95" s="131">
        <v>0.56999999999999995</v>
      </c>
      <c r="F95" s="131">
        <v>0.55400000000000005</v>
      </c>
      <c r="G95" s="131">
        <v>0.56899999999999995</v>
      </c>
      <c r="H95" s="166">
        <v>0.57599999999999996</v>
      </c>
      <c r="I95" s="166">
        <v>0.59703582972617564</v>
      </c>
      <c r="J95" s="166">
        <v>0.61920068985391119</v>
      </c>
      <c r="K95" s="117"/>
      <c r="L95" s="117"/>
    </row>
    <row r="96" spans="1:13" ht="14.1" customHeight="1">
      <c r="A96" s="128" t="s">
        <v>371</v>
      </c>
      <c r="B96" s="133" t="s">
        <v>372</v>
      </c>
      <c r="C96" s="130">
        <v>13375370</v>
      </c>
      <c r="D96" s="130">
        <v>21075907</v>
      </c>
      <c r="E96" s="131">
        <v>0.63400000000000001</v>
      </c>
      <c r="F96" s="131">
        <v>0.61</v>
      </c>
      <c r="G96" s="131">
        <v>0.624</v>
      </c>
      <c r="H96" s="166">
        <v>0.64300000000000002</v>
      </c>
      <c r="I96" s="166">
        <v>0.66216035103480841</v>
      </c>
      <c r="J96" s="166">
        <v>0.66321038053105874</v>
      </c>
      <c r="K96" s="117"/>
      <c r="L96" s="117"/>
    </row>
    <row r="97" spans="1:13" ht="14.1" customHeight="1">
      <c r="A97" s="197" t="s">
        <v>234</v>
      </c>
      <c r="B97" s="198"/>
      <c r="C97" s="134">
        <f>SUM(C86:C96)</f>
        <v>141272229</v>
      </c>
      <c r="D97" s="134">
        <f>SUM(D86:D96)</f>
        <v>242140430</v>
      </c>
      <c r="E97" s="131">
        <f>IF(ISERR(C97/D97),"－　  　",C97/D97)</f>
        <v>0.58343098259138304</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0.58749999999999991</v>
      </c>
    </row>
    <row r="101" spans="1:13" ht="14.1" customHeight="1">
      <c r="A101" s="128" t="s">
        <v>374</v>
      </c>
      <c r="B101" s="129" t="s">
        <v>375</v>
      </c>
      <c r="C101" s="130">
        <v>32602277</v>
      </c>
      <c r="D101" s="130">
        <v>56361486</v>
      </c>
      <c r="E101" s="131">
        <v>0.57799999999999996</v>
      </c>
      <c r="F101" s="131">
        <v>0.56699999999999995</v>
      </c>
      <c r="G101" s="131">
        <v>0.55800000000000005</v>
      </c>
      <c r="H101" s="166">
        <v>0.57799999999999996</v>
      </c>
      <c r="I101" s="166">
        <v>0.58807904159147373</v>
      </c>
      <c r="J101" s="166">
        <v>0.59763039140240182</v>
      </c>
      <c r="K101" s="117"/>
      <c r="L101" s="117"/>
    </row>
    <row r="102" spans="1:13" ht="14.1" customHeight="1">
      <c r="A102" s="128" t="s">
        <v>376</v>
      </c>
      <c r="B102" s="133" t="s">
        <v>377</v>
      </c>
      <c r="C102" s="130">
        <v>17594217</v>
      </c>
      <c r="D102" s="130">
        <v>28901675</v>
      </c>
      <c r="E102" s="131">
        <v>0.60799999999999998</v>
      </c>
      <c r="F102" s="131">
        <v>0.58699999999999997</v>
      </c>
      <c r="G102" s="131">
        <v>0.59299999999999997</v>
      </c>
      <c r="H102" s="166">
        <v>0.61299999999999999</v>
      </c>
      <c r="I102" s="166">
        <v>0.63502011646899126</v>
      </c>
      <c r="J102" s="166">
        <v>0.64952494403892336</v>
      </c>
      <c r="K102" s="117"/>
      <c r="L102" s="117"/>
    </row>
    <row r="103" spans="1:13" ht="14.1" customHeight="1">
      <c r="A103" s="128" t="s">
        <v>378</v>
      </c>
      <c r="B103" s="133" t="s">
        <v>379</v>
      </c>
      <c r="C103" s="130">
        <v>14578669</v>
      </c>
      <c r="D103" s="130">
        <v>24058439</v>
      </c>
      <c r="E103" s="131">
        <v>0.60499999999999998</v>
      </c>
      <c r="F103" s="131">
        <v>0.60699999999999998</v>
      </c>
      <c r="G103" s="131">
        <v>0.57099999999999995</v>
      </c>
      <c r="H103" s="166">
        <v>0.58099999999999996</v>
      </c>
      <c r="I103" s="166">
        <v>0.62560346897645702</v>
      </c>
      <c r="J103" s="166">
        <v>0.61007605326269043</v>
      </c>
      <c r="K103" s="117"/>
      <c r="L103" s="117"/>
    </row>
    <row r="104" spans="1:13" ht="14.1" customHeight="1">
      <c r="A104" s="128" t="s">
        <v>380</v>
      </c>
      <c r="B104" s="133" t="s">
        <v>381</v>
      </c>
      <c r="C104" s="130">
        <v>13517020</v>
      </c>
      <c r="D104" s="130">
        <v>23635297</v>
      </c>
      <c r="E104" s="131">
        <v>0.57099999999999995</v>
      </c>
      <c r="F104" s="131">
        <v>0.58499999999999996</v>
      </c>
      <c r="G104" s="131">
        <v>0.57199999999999995</v>
      </c>
      <c r="H104" s="166">
        <v>0.59499999999999997</v>
      </c>
      <c r="I104" s="166">
        <v>0.63796996854115662</v>
      </c>
      <c r="J104" s="166">
        <v>0.64804991318109206</v>
      </c>
      <c r="K104" s="117"/>
      <c r="L104" s="117"/>
    </row>
    <row r="105" spans="1:13" ht="14.1" customHeight="1">
      <c r="A105" s="128" t="s">
        <v>382</v>
      </c>
      <c r="B105" s="133" t="s">
        <v>383</v>
      </c>
      <c r="C105" s="130">
        <v>29646912</v>
      </c>
      <c r="D105" s="130">
        <v>59549493</v>
      </c>
      <c r="E105" s="131">
        <v>0.497</v>
      </c>
      <c r="F105" s="131">
        <v>0.502</v>
      </c>
      <c r="G105" s="131">
        <v>0.49099999999999999</v>
      </c>
      <c r="H105" s="166">
        <v>0.52100000000000002</v>
      </c>
      <c r="I105" s="166">
        <v>0.52693714463380303</v>
      </c>
      <c r="J105" s="166">
        <v>0.53983407942515083</v>
      </c>
      <c r="K105" s="117"/>
      <c r="L105" s="117"/>
    </row>
    <row r="106" spans="1:13" ht="14.1" customHeight="1">
      <c r="A106" s="128" t="s">
        <v>384</v>
      </c>
      <c r="B106" s="133" t="s">
        <v>385</v>
      </c>
      <c r="C106" s="130">
        <v>22011026</v>
      </c>
      <c r="D106" s="130">
        <v>35431814</v>
      </c>
      <c r="E106" s="131">
        <v>0.621</v>
      </c>
      <c r="F106" s="131">
        <v>0.629</v>
      </c>
      <c r="G106" s="131">
        <v>0.60399999999999998</v>
      </c>
      <c r="H106" s="166">
        <v>0.59699999999999998</v>
      </c>
      <c r="I106" s="166">
        <v>0.62742533918184007</v>
      </c>
      <c r="J106" s="166">
        <v>0.64125126504098995</v>
      </c>
      <c r="K106" s="117"/>
      <c r="L106" s="117"/>
    </row>
    <row r="107" spans="1:13" ht="14.1" customHeight="1">
      <c r="A107" s="128" t="s">
        <v>386</v>
      </c>
      <c r="B107" s="133" t="s">
        <v>387</v>
      </c>
      <c r="C107" s="130">
        <v>18304253</v>
      </c>
      <c r="D107" s="130">
        <v>29646546</v>
      </c>
      <c r="E107" s="131">
        <v>0.61699999999999999</v>
      </c>
      <c r="F107" s="131">
        <v>0.60599999999999998</v>
      </c>
      <c r="G107" s="131">
        <v>0.60299999999999998</v>
      </c>
      <c r="H107" s="166">
        <v>0.60799999999999998</v>
      </c>
      <c r="I107" s="166">
        <v>0.65545698128224272</v>
      </c>
      <c r="J107" s="166">
        <v>0.65608670615850095</v>
      </c>
      <c r="K107" s="117"/>
      <c r="L107" s="117"/>
    </row>
    <row r="108" spans="1:13" ht="14.1" customHeight="1">
      <c r="A108" s="128" t="s">
        <v>388</v>
      </c>
      <c r="B108" s="133" t="s">
        <v>389</v>
      </c>
      <c r="C108" s="130">
        <v>23281230</v>
      </c>
      <c r="D108" s="130">
        <v>38553969</v>
      </c>
      <c r="E108" s="131">
        <v>0.60299999999999998</v>
      </c>
      <c r="F108" s="131">
        <v>0.60299999999999998</v>
      </c>
      <c r="G108" s="131">
        <v>0.58499999999999996</v>
      </c>
      <c r="H108" s="166">
        <v>0.626</v>
      </c>
      <c r="I108" s="166">
        <v>0.62947208438515656</v>
      </c>
      <c r="J108" s="166">
        <v>0.64683433055457351</v>
      </c>
      <c r="K108" s="117"/>
      <c r="L108" s="117"/>
    </row>
    <row r="109" spans="1:13" ht="14.1" customHeight="1">
      <c r="A109" s="197" t="s">
        <v>234</v>
      </c>
      <c r="B109" s="198"/>
      <c r="C109" s="134">
        <f>SUM(C101:C108)</f>
        <v>171535604</v>
      </c>
      <c r="D109" s="134">
        <f>SUM(D101:D108)</f>
        <v>296138719</v>
      </c>
      <c r="E109" s="131">
        <f>IF(ISERR(C109/D109),"－　  　",C109/D109)</f>
        <v>0.57924071725318704</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0.44733333333333336</v>
      </c>
    </row>
    <row r="113" spans="1:12" ht="14.1" customHeight="1">
      <c r="A113" s="128" t="s">
        <v>391</v>
      </c>
      <c r="B113" s="129" t="s">
        <v>392</v>
      </c>
      <c r="C113" s="130">
        <v>31955454</v>
      </c>
      <c r="D113" s="130">
        <v>61503598</v>
      </c>
      <c r="E113" s="131">
        <v>0.51900000000000002</v>
      </c>
      <c r="F113" s="131">
        <v>0.52400000000000002</v>
      </c>
      <c r="G113" s="131">
        <v>0.52100000000000002</v>
      </c>
      <c r="H113" s="166">
        <v>0.54100000000000004</v>
      </c>
      <c r="I113" s="166">
        <v>0.56138540076583954</v>
      </c>
      <c r="J113" s="166">
        <v>0.55832422799155046</v>
      </c>
      <c r="K113" s="117"/>
      <c r="L113" s="117"/>
    </row>
    <row r="114" spans="1:12" ht="14.1" customHeight="1">
      <c r="A114" s="128" t="s">
        <v>393</v>
      </c>
      <c r="B114" s="133" t="s">
        <v>394</v>
      </c>
      <c r="C114" s="130">
        <v>39733280</v>
      </c>
      <c r="D114" s="130">
        <v>94733814</v>
      </c>
      <c r="E114" s="131">
        <v>0.41899999999999998</v>
      </c>
      <c r="F114" s="131">
        <v>0.42199999999999999</v>
      </c>
      <c r="G114" s="131">
        <v>0.40500000000000003</v>
      </c>
      <c r="H114" s="166">
        <v>0.44600000000000001</v>
      </c>
      <c r="I114" s="166">
        <v>0.46897337074298984</v>
      </c>
      <c r="J114" s="166">
        <v>0.48588165902089969</v>
      </c>
      <c r="K114" s="117"/>
      <c r="L114" s="117"/>
    </row>
    <row r="115" spans="1:12" ht="14.1" customHeight="1">
      <c r="A115" s="128" t="s">
        <v>395</v>
      </c>
      <c r="B115" s="133" t="s">
        <v>396</v>
      </c>
      <c r="C115" s="130">
        <v>68369386</v>
      </c>
      <c r="D115" s="130">
        <v>162032846</v>
      </c>
      <c r="E115" s="131">
        <v>0.42099999999999999</v>
      </c>
      <c r="F115" s="131">
        <v>0.42299999999999999</v>
      </c>
      <c r="G115" s="131">
        <v>0.42099999999999999</v>
      </c>
      <c r="H115" s="166">
        <v>0.44900000000000001</v>
      </c>
      <c r="I115" s="166">
        <v>0.46053017714831179</v>
      </c>
      <c r="J115" s="166">
        <v>0.44509117048563857</v>
      </c>
      <c r="K115" s="117"/>
      <c r="L115" s="117"/>
    </row>
    <row r="116" spans="1:12" ht="14.1" customHeight="1">
      <c r="A116" s="128" t="s">
        <v>397</v>
      </c>
      <c r="B116" s="133" t="s">
        <v>398</v>
      </c>
      <c r="C116" s="130">
        <v>47924065</v>
      </c>
      <c r="D116" s="130">
        <v>113999747</v>
      </c>
      <c r="E116" s="131">
        <v>0.42</v>
      </c>
      <c r="F116" s="131">
        <v>0.43</v>
      </c>
      <c r="G116" s="131">
        <v>0.432</v>
      </c>
      <c r="H116" s="166">
        <v>0.45500000000000002</v>
      </c>
      <c r="I116" s="166">
        <v>0.46928714236281399</v>
      </c>
      <c r="J116" s="166">
        <v>0.4684302886068164</v>
      </c>
      <c r="K116" s="117"/>
      <c r="L116" s="117"/>
    </row>
    <row r="117" spans="1:12" ht="14.1" customHeight="1">
      <c r="A117" s="128" t="s">
        <v>399</v>
      </c>
      <c r="B117" s="133" t="s">
        <v>400</v>
      </c>
      <c r="C117" s="130">
        <v>41120756</v>
      </c>
      <c r="D117" s="130">
        <v>92938502</v>
      </c>
      <c r="E117" s="131">
        <v>0.442</v>
      </c>
      <c r="F117" s="131">
        <v>0.45</v>
      </c>
      <c r="G117" s="131">
        <v>0.44800000000000001</v>
      </c>
      <c r="H117" s="166">
        <v>0.46899999999999997</v>
      </c>
      <c r="I117" s="166">
        <v>0.48224266999829452</v>
      </c>
      <c r="J117" s="166">
        <v>0.48727423348967958</v>
      </c>
      <c r="K117" s="117"/>
      <c r="L117" s="117"/>
    </row>
    <row r="118" spans="1:12" ht="14.1" customHeight="1">
      <c r="A118" s="128" t="s">
        <v>401</v>
      </c>
      <c r="B118" s="133" t="s">
        <v>402</v>
      </c>
      <c r="C118" s="130">
        <v>33782416</v>
      </c>
      <c r="D118" s="130">
        <v>72932760</v>
      </c>
      <c r="E118" s="131">
        <v>0.46300000000000002</v>
      </c>
      <c r="F118" s="131">
        <v>0.47799999999999998</v>
      </c>
      <c r="G118" s="131">
        <v>0.48599999999999999</v>
      </c>
      <c r="H118" s="166">
        <v>0.499</v>
      </c>
      <c r="I118" s="166">
        <v>0.52246907585258562</v>
      </c>
      <c r="J118" s="166">
        <v>0.52600598673973997</v>
      </c>
      <c r="K118" s="117"/>
      <c r="L118" s="117"/>
    </row>
    <row r="119" spans="1:12" ht="14.1" customHeight="1">
      <c r="A119" s="197" t="s">
        <v>234</v>
      </c>
      <c r="B119" s="198"/>
      <c r="C119" s="134">
        <f>SUM(C113:C118)</f>
        <v>262885357</v>
      </c>
      <c r="D119" s="134">
        <f>SUM(D113:D118)</f>
        <v>598141267</v>
      </c>
      <c r="E119" s="131">
        <f>IF(ISERR(C119/D119),"－　  　",C119/D119)</f>
        <v>0.43950379534672701</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5D9C2-9400-4939-A590-76B1AAB056CB}">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470</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6.3500000000000001E-2</v>
      </c>
    </row>
    <row r="5" spans="1:13" ht="14.1" customHeight="1">
      <c r="A5" s="128" t="s">
        <v>222</v>
      </c>
      <c r="B5" s="129" t="s">
        <v>223</v>
      </c>
      <c r="C5" s="130">
        <v>247880</v>
      </c>
      <c r="D5" s="130">
        <v>26456192</v>
      </c>
      <c r="E5" s="131">
        <v>8.9999999999999993E-3</v>
      </c>
      <c r="F5" s="131">
        <v>0.01</v>
      </c>
      <c r="G5" s="131">
        <v>1.0999999999999999E-2</v>
      </c>
      <c r="H5" s="132">
        <v>1.2E-2</v>
      </c>
      <c r="I5" s="132">
        <v>1.3092704306481384E-2</v>
      </c>
      <c r="J5" s="132">
        <v>1.3795636763345257E-2</v>
      </c>
      <c r="K5" s="117"/>
      <c r="L5" s="117"/>
    </row>
    <row r="6" spans="1:13" ht="14.1" customHeight="1">
      <c r="A6" s="128" t="s">
        <v>224</v>
      </c>
      <c r="B6" s="133" t="s">
        <v>225</v>
      </c>
      <c r="C6" s="130">
        <v>195588</v>
      </c>
      <c r="D6" s="130">
        <v>2919379</v>
      </c>
      <c r="E6" s="131">
        <v>6.6000000000000003E-2</v>
      </c>
      <c r="F6" s="131">
        <v>5.8999999999999997E-2</v>
      </c>
      <c r="G6" s="131">
        <v>6.8000000000000005E-2</v>
      </c>
      <c r="H6" s="132">
        <v>6.6000000000000003E-2</v>
      </c>
      <c r="I6" s="132">
        <v>6.6970541974106124E-2</v>
      </c>
      <c r="J6" s="132">
        <v>6.0708522401801357E-2</v>
      </c>
      <c r="K6" s="117"/>
      <c r="L6" s="117"/>
    </row>
    <row r="7" spans="1:13" ht="14.1" customHeight="1">
      <c r="A7" s="128" t="s">
        <v>226</v>
      </c>
      <c r="B7" s="133" t="s">
        <v>227</v>
      </c>
      <c r="C7" s="130">
        <v>166472</v>
      </c>
      <c r="D7" s="130">
        <v>2269122</v>
      </c>
      <c r="E7" s="131">
        <v>7.2999999999999995E-2</v>
      </c>
      <c r="F7" s="131">
        <v>6.7000000000000004E-2</v>
      </c>
      <c r="G7" s="131">
        <v>8.5000000000000006E-2</v>
      </c>
      <c r="H7" s="132">
        <v>9.1999999999999998E-2</v>
      </c>
      <c r="I7" s="132">
        <v>0.10015434632068938</v>
      </c>
      <c r="J7" s="132">
        <v>8.9610210968509532E-2</v>
      </c>
      <c r="K7" s="117"/>
      <c r="L7" s="117"/>
    </row>
    <row r="8" spans="1:13" ht="14.1" customHeight="1">
      <c r="A8" s="128" t="s">
        <v>228</v>
      </c>
      <c r="B8" s="133" t="s">
        <v>229</v>
      </c>
      <c r="C8" s="130">
        <v>343986</v>
      </c>
      <c r="D8" s="130">
        <v>3491439</v>
      </c>
      <c r="E8" s="131">
        <v>9.8000000000000004E-2</v>
      </c>
      <c r="F8" s="131">
        <v>0.11600000000000001</v>
      </c>
      <c r="G8" s="131">
        <v>9.6000000000000002E-2</v>
      </c>
      <c r="H8" s="132">
        <v>0.111</v>
      </c>
      <c r="I8" s="132">
        <v>0.12123086085961382</v>
      </c>
      <c r="J8" s="132">
        <v>0.10609181201431554</v>
      </c>
      <c r="K8" s="117"/>
      <c r="L8" s="117"/>
    </row>
    <row r="9" spans="1:13" ht="14.1" customHeight="1">
      <c r="A9" s="128" t="s">
        <v>230</v>
      </c>
      <c r="B9" s="133" t="s">
        <v>231</v>
      </c>
      <c r="C9" s="130">
        <v>145729</v>
      </c>
      <c r="D9" s="130">
        <v>2218228</v>
      </c>
      <c r="E9" s="131">
        <v>6.5000000000000002E-2</v>
      </c>
      <c r="F9" s="131">
        <v>6.4000000000000001E-2</v>
      </c>
      <c r="G9" s="131">
        <v>5.8999999999999997E-2</v>
      </c>
      <c r="H9" s="132">
        <v>5.7000000000000002E-2</v>
      </c>
      <c r="I9" s="132">
        <v>7.0558770803220969E-2</v>
      </c>
      <c r="J9" s="132">
        <v>5.0631776709316921E-2</v>
      </c>
      <c r="K9" s="117"/>
      <c r="L9" s="117"/>
    </row>
    <row r="10" spans="1:13" ht="14.1" customHeight="1">
      <c r="A10" s="128" t="s">
        <v>232</v>
      </c>
      <c r="B10" s="133" t="s">
        <v>233</v>
      </c>
      <c r="C10" s="130">
        <v>509344</v>
      </c>
      <c r="D10" s="130">
        <v>7203879</v>
      </c>
      <c r="E10" s="131">
        <v>7.0000000000000007E-2</v>
      </c>
      <c r="F10" s="132">
        <v>6.2E-2</v>
      </c>
      <c r="G10" s="132">
        <v>5.8000000000000003E-2</v>
      </c>
      <c r="H10" s="132">
        <v>6.5000000000000002E-2</v>
      </c>
      <c r="I10" s="132">
        <v>7.3952043813070953E-2</v>
      </c>
      <c r="J10" s="132">
        <v>7.1658501853638451E-2</v>
      </c>
      <c r="K10" s="117"/>
      <c r="L10" s="117"/>
    </row>
    <row r="11" spans="1:13" ht="14.1" customHeight="1">
      <c r="A11" s="197" t="s">
        <v>234</v>
      </c>
      <c r="B11" s="198"/>
      <c r="C11" s="134">
        <f>SUM(C5:C10)</f>
        <v>1608999</v>
      </c>
      <c r="D11" s="134">
        <f>SUM(D5:D10)</f>
        <v>44558239</v>
      </c>
      <c r="E11" s="131">
        <f>IF(ISERR(C11/D11),"－　  　",C11/D11)</f>
        <v>3.6110022211604906E-2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4.5692307692307699E-2</v>
      </c>
    </row>
    <row r="15" spans="1:13" ht="14.1" customHeight="1">
      <c r="A15" s="128" t="s">
        <v>237</v>
      </c>
      <c r="B15" s="129" t="s">
        <v>238</v>
      </c>
      <c r="C15" s="130">
        <v>371391</v>
      </c>
      <c r="D15" s="130">
        <v>4980970</v>
      </c>
      <c r="E15" s="131">
        <v>7.3999999999999996E-2</v>
      </c>
      <c r="F15" s="131">
        <v>5.7000000000000002E-2</v>
      </c>
      <c r="G15" s="131">
        <v>6.9000000000000006E-2</v>
      </c>
      <c r="H15" s="132">
        <v>6.3E-2</v>
      </c>
      <c r="I15" s="132">
        <v>6.2343001248587319E-2</v>
      </c>
      <c r="J15" s="132">
        <v>5.8587055375797441E-2</v>
      </c>
      <c r="K15" s="117"/>
      <c r="L15" s="117"/>
    </row>
    <row r="16" spans="1:13" ht="14.1" customHeight="1">
      <c r="A16" s="128" t="s">
        <v>239</v>
      </c>
      <c r="B16" s="133" t="s">
        <v>240</v>
      </c>
      <c r="C16" s="130">
        <v>258745</v>
      </c>
      <c r="D16" s="130">
        <v>4151972</v>
      </c>
      <c r="E16" s="131">
        <v>6.2E-2</v>
      </c>
      <c r="F16" s="131">
        <v>6.9000000000000006E-2</v>
      </c>
      <c r="G16" s="131">
        <v>6.0999999999999999E-2</v>
      </c>
      <c r="H16" s="132">
        <v>7.1999999999999995E-2</v>
      </c>
      <c r="I16" s="132">
        <v>6.9012524583109414E-2</v>
      </c>
      <c r="J16" s="132">
        <v>6.5074502041157056E-2</v>
      </c>
      <c r="K16" s="117"/>
      <c r="L16" s="117"/>
    </row>
    <row r="17" spans="1:13" ht="14.1" customHeight="1">
      <c r="A17" s="128" t="s">
        <v>241</v>
      </c>
      <c r="B17" s="133" t="s">
        <v>242</v>
      </c>
      <c r="C17" s="130">
        <v>246950</v>
      </c>
      <c r="D17" s="130">
        <v>4253841</v>
      </c>
      <c r="E17" s="131">
        <v>5.8000000000000003E-2</v>
      </c>
      <c r="F17" s="131">
        <v>4.1000000000000002E-2</v>
      </c>
      <c r="G17" s="131">
        <v>4.4999999999999998E-2</v>
      </c>
      <c r="H17" s="132">
        <v>0.04</v>
      </c>
      <c r="I17" s="132">
        <v>4.6754804401571072E-2</v>
      </c>
      <c r="J17" s="132">
        <v>4.3499281832988013E-2</v>
      </c>
      <c r="K17" s="117"/>
      <c r="L17" s="117"/>
    </row>
    <row r="18" spans="1:13" ht="14.1" customHeight="1">
      <c r="A18" s="128" t="s">
        <v>243</v>
      </c>
      <c r="B18" s="133" t="s">
        <v>244</v>
      </c>
      <c r="C18" s="130">
        <v>397297</v>
      </c>
      <c r="D18" s="130">
        <v>7358644</v>
      </c>
      <c r="E18" s="131">
        <v>5.2999999999999999E-2</v>
      </c>
      <c r="F18" s="131">
        <v>5.5E-2</v>
      </c>
      <c r="G18" s="131">
        <v>5.2999999999999999E-2</v>
      </c>
      <c r="H18" s="132">
        <v>5.8999999999999997E-2</v>
      </c>
      <c r="I18" s="132">
        <v>6.5661729498257701E-2</v>
      </c>
      <c r="J18" s="132">
        <v>6.3681659756019901E-2</v>
      </c>
      <c r="K18" s="117"/>
      <c r="L18" s="117"/>
    </row>
    <row r="19" spans="1:13" ht="14.1" customHeight="1">
      <c r="A19" s="128" t="s">
        <v>245</v>
      </c>
      <c r="B19" s="133" t="s">
        <v>246</v>
      </c>
      <c r="C19" s="130">
        <v>218310</v>
      </c>
      <c r="D19" s="130">
        <v>4165621</v>
      </c>
      <c r="E19" s="131">
        <v>5.1999999999999998E-2</v>
      </c>
      <c r="F19" s="131">
        <v>5.2999999999999999E-2</v>
      </c>
      <c r="G19" s="131">
        <v>5.5E-2</v>
      </c>
      <c r="H19" s="132">
        <v>5.1999999999999998E-2</v>
      </c>
      <c r="I19" s="132">
        <v>4.8371232139539033E-2</v>
      </c>
      <c r="J19" s="132">
        <v>5.3912616366055648E-2</v>
      </c>
      <c r="K19" s="117"/>
      <c r="L19" s="117"/>
    </row>
    <row r="20" spans="1:13" ht="14.1" customHeight="1">
      <c r="A20" s="128" t="s">
        <v>247</v>
      </c>
      <c r="B20" s="133" t="s">
        <v>248</v>
      </c>
      <c r="C20" s="130">
        <v>468882</v>
      </c>
      <c r="D20" s="130">
        <v>27299999</v>
      </c>
      <c r="E20" s="131">
        <v>1.7000000000000001E-2</v>
      </c>
      <c r="F20" s="131">
        <v>2.1999999999999999E-2</v>
      </c>
      <c r="G20" s="131">
        <v>1.7000000000000001E-2</v>
      </c>
      <c r="H20" s="132">
        <v>1.6E-2</v>
      </c>
      <c r="I20" s="132">
        <v>1.7640785403940627E-2</v>
      </c>
      <c r="J20" s="132">
        <v>1.8455911838908299E-2</v>
      </c>
      <c r="K20" s="117"/>
      <c r="L20" s="117"/>
    </row>
    <row r="21" spans="1:13" ht="14.1" customHeight="1">
      <c r="A21" s="128" t="s">
        <v>249</v>
      </c>
      <c r="B21" s="133" t="s">
        <v>250</v>
      </c>
      <c r="C21" s="130">
        <v>355026</v>
      </c>
      <c r="D21" s="130">
        <v>7627496</v>
      </c>
      <c r="E21" s="131">
        <v>4.5999999999999999E-2</v>
      </c>
      <c r="F21" s="131">
        <v>4.7E-2</v>
      </c>
      <c r="G21" s="131">
        <v>0.05</v>
      </c>
      <c r="H21" s="132">
        <v>0.05</v>
      </c>
      <c r="I21" s="132">
        <v>5.4484369948438659E-2</v>
      </c>
      <c r="J21" s="132">
        <v>5.4807893852775569E-2</v>
      </c>
      <c r="K21" s="117"/>
      <c r="L21" s="117"/>
    </row>
    <row r="22" spans="1:13" ht="14.1" customHeight="1">
      <c r="A22" s="128" t="s">
        <v>251</v>
      </c>
      <c r="B22" s="133" t="s">
        <v>252</v>
      </c>
      <c r="C22" s="130">
        <v>606294</v>
      </c>
      <c r="D22" s="130">
        <v>28601944</v>
      </c>
      <c r="E22" s="131">
        <v>2.1000000000000001E-2</v>
      </c>
      <c r="F22" s="131">
        <v>1.9E-2</v>
      </c>
      <c r="G22" s="131">
        <v>2.1999999999999999E-2</v>
      </c>
      <c r="H22" s="132">
        <v>2.1000000000000001E-2</v>
      </c>
      <c r="I22" s="132">
        <v>2.0075207677155572E-2</v>
      </c>
      <c r="J22" s="132">
        <v>2.2654044061685048E-2</v>
      </c>
      <c r="K22" s="117"/>
      <c r="L22" s="117"/>
    </row>
    <row r="23" spans="1:13" ht="14.1" customHeight="1">
      <c r="A23" s="128" t="s">
        <v>253</v>
      </c>
      <c r="B23" s="133" t="s">
        <v>254</v>
      </c>
      <c r="C23" s="130">
        <v>148898</v>
      </c>
      <c r="D23" s="130">
        <v>5272986</v>
      </c>
      <c r="E23" s="131">
        <v>2.8000000000000001E-2</v>
      </c>
      <c r="F23" s="131">
        <v>2.5000000000000001E-2</v>
      </c>
      <c r="G23" s="131">
        <v>2.1999999999999999E-2</v>
      </c>
      <c r="H23" s="132">
        <v>2.5000000000000001E-2</v>
      </c>
      <c r="I23" s="132">
        <v>2.5961660860711579E-2</v>
      </c>
      <c r="J23" s="132">
        <v>3.3409358630542119E-2</v>
      </c>
      <c r="K23" s="117"/>
      <c r="L23" s="117"/>
    </row>
    <row r="24" spans="1:13" ht="14.1" customHeight="1">
      <c r="A24" s="128" t="s">
        <v>255</v>
      </c>
      <c r="B24" s="133" t="s">
        <v>256</v>
      </c>
      <c r="C24" s="130">
        <v>352447</v>
      </c>
      <c r="D24" s="130">
        <v>5017283</v>
      </c>
      <c r="E24" s="131">
        <v>7.0000000000000007E-2</v>
      </c>
      <c r="F24" s="131">
        <v>5.6000000000000001E-2</v>
      </c>
      <c r="G24" s="131">
        <v>5.1999999999999998E-2</v>
      </c>
      <c r="H24" s="132">
        <v>5.8000000000000003E-2</v>
      </c>
      <c r="I24" s="132">
        <v>6.3693059855046877E-2</v>
      </c>
      <c r="J24" s="132">
        <v>7.3955740272342613E-2</v>
      </c>
      <c r="K24" s="117"/>
      <c r="L24" s="117"/>
    </row>
    <row r="25" spans="1:13" ht="14.1" customHeight="1">
      <c r="A25" s="128" t="s">
        <v>257</v>
      </c>
      <c r="B25" s="133" t="s">
        <v>258</v>
      </c>
      <c r="C25" s="130">
        <v>144060</v>
      </c>
      <c r="D25" s="130">
        <v>3559591</v>
      </c>
      <c r="E25" s="131">
        <v>0.04</v>
      </c>
      <c r="F25" s="131">
        <v>4.5999999999999999E-2</v>
      </c>
      <c r="G25" s="131">
        <v>3.5000000000000003E-2</v>
      </c>
      <c r="H25" s="132">
        <v>5.1999999999999998E-2</v>
      </c>
      <c r="I25" s="132">
        <v>4.1303076464319813E-2</v>
      </c>
      <c r="J25" s="132">
        <v>3.9344584834118318E-2</v>
      </c>
      <c r="K25" s="117"/>
      <c r="L25" s="117"/>
    </row>
    <row r="26" spans="1:13" ht="14.1" customHeight="1">
      <c r="A26" s="128" t="s">
        <v>259</v>
      </c>
      <c r="B26" s="133" t="s">
        <v>260</v>
      </c>
      <c r="C26" s="130">
        <v>176939</v>
      </c>
      <c r="D26" s="130">
        <v>4535484</v>
      </c>
      <c r="E26" s="131">
        <v>3.9E-2</v>
      </c>
      <c r="F26" s="131">
        <v>4.2000000000000003E-2</v>
      </c>
      <c r="G26" s="131">
        <v>4.2999999999999997E-2</v>
      </c>
      <c r="H26" s="132">
        <v>4.1000000000000002E-2</v>
      </c>
      <c r="I26" s="132">
        <v>4.0385167558483329E-2</v>
      </c>
      <c r="J26" s="132">
        <v>4.3511505655755241E-2</v>
      </c>
      <c r="K26" s="117"/>
      <c r="L26" s="117"/>
    </row>
    <row r="27" spans="1:13" ht="14.1" customHeight="1">
      <c r="A27" s="128" t="s">
        <v>261</v>
      </c>
      <c r="B27" s="133" t="s">
        <v>262</v>
      </c>
      <c r="C27" s="130">
        <v>287885</v>
      </c>
      <c r="D27" s="130">
        <v>8380594</v>
      </c>
      <c r="E27" s="131">
        <v>3.4000000000000002E-2</v>
      </c>
      <c r="F27" s="131">
        <v>3.2000000000000001E-2</v>
      </c>
      <c r="G27" s="131">
        <v>3.5000000000000003E-2</v>
      </c>
      <c r="H27" s="132">
        <v>3.2000000000000001E-2</v>
      </c>
      <c r="I27" s="132">
        <v>3.0354586035542828E-2</v>
      </c>
      <c r="J27" s="132">
        <v>2.9259712572985739E-2</v>
      </c>
      <c r="K27" s="117"/>
      <c r="L27" s="117"/>
    </row>
    <row r="28" spans="1:13" ht="14.1" customHeight="1">
      <c r="A28" s="197" t="s">
        <v>234</v>
      </c>
      <c r="B28" s="198"/>
      <c r="C28" s="134">
        <f>SUM(C15:C27)</f>
        <v>4033124</v>
      </c>
      <c r="D28" s="134">
        <f>SUM(D15:D27)</f>
        <v>115206425</v>
      </c>
      <c r="E28" s="131">
        <f>IF(ISERR(C28/D28),"－　  　",C28/D28)</f>
        <v>3.5007804469238589E-2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4.3375000000000004E-2</v>
      </c>
    </row>
    <row r="32" spans="1:13" ht="14.1" customHeight="1">
      <c r="A32" s="128" t="s">
        <v>264</v>
      </c>
      <c r="B32" s="129" t="s">
        <v>265</v>
      </c>
      <c r="C32" s="130">
        <v>272491</v>
      </c>
      <c r="D32" s="130">
        <v>5805730</v>
      </c>
      <c r="E32" s="131">
        <v>4.5999999999999999E-2</v>
      </c>
      <c r="F32" s="131">
        <v>4.9000000000000002E-2</v>
      </c>
      <c r="G32" s="131">
        <v>4.5999999999999999E-2</v>
      </c>
      <c r="H32" s="132">
        <v>4.8000000000000001E-2</v>
      </c>
      <c r="I32" s="132">
        <v>4.4619601045561202E-2</v>
      </c>
      <c r="J32" s="132">
        <v>4.3584189425303378E-2</v>
      </c>
      <c r="K32" s="117"/>
      <c r="L32" s="117"/>
    </row>
    <row r="33" spans="1:13" ht="14.1" customHeight="1">
      <c r="A33" s="128" t="s">
        <v>266</v>
      </c>
      <c r="B33" s="133" t="s">
        <v>267</v>
      </c>
      <c r="C33" s="130">
        <v>221193</v>
      </c>
      <c r="D33" s="130">
        <v>3200073</v>
      </c>
      <c r="E33" s="131">
        <v>6.9000000000000006E-2</v>
      </c>
      <c r="F33" s="131">
        <v>4.9000000000000002E-2</v>
      </c>
      <c r="G33" s="131">
        <v>5.1999999999999998E-2</v>
      </c>
      <c r="H33" s="132">
        <v>6.5000000000000002E-2</v>
      </c>
      <c r="I33" s="132">
        <v>6.4149564805044482E-2</v>
      </c>
      <c r="J33" s="132">
        <v>5.8156515182889529E-2</v>
      </c>
      <c r="K33" s="117"/>
      <c r="L33" s="117"/>
    </row>
    <row r="34" spans="1:13" ht="14.1" customHeight="1">
      <c r="A34" s="128" t="s">
        <v>268</v>
      </c>
      <c r="B34" s="133" t="s">
        <v>269</v>
      </c>
      <c r="C34" s="130">
        <v>1038726</v>
      </c>
      <c r="D34" s="130">
        <v>55217975</v>
      </c>
      <c r="E34" s="131">
        <v>1.7999999999999999E-2</v>
      </c>
      <c r="F34" s="131">
        <v>1.7999999999999999E-2</v>
      </c>
      <c r="G34" s="131">
        <v>1.7999999999999999E-2</v>
      </c>
      <c r="H34" s="132">
        <v>0.02</v>
      </c>
      <c r="I34" s="132">
        <v>1.8373549823706932E-2</v>
      </c>
      <c r="J34" s="132">
        <v>2.2132687918596641E-2</v>
      </c>
      <c r="K34" s="117"/>
      <c r="L34" s="117"/>
    </row>
    <row r="35" spans="1:13" ht="14.1" customHeight="1">
      <c r="A35" s="128" t="s">
        <v>270</v>
      </c>
      <c r="B35" s="133" t="s">
        <v>271</v>
      </c>
      <c r="C35" s="130">
        <v>318014</v>
      </c>
      <c r="D35" s="130">
        <v>8382470</v>
      </c>
      <c r="E35" s="131">
        <v>3.6999999999999998E-2</v>
      </c>
      <c r="F35" s="131">
        <v>4.1000000000000002E-2</v>
      </c>
      <c r="G35" s="131">
        <v>4.5999999999999999E-2</v>
      </c>
      <c r="H35" s="132">
        <v>3.7999999999999999E-2</v>
      </c>
      <c r="I35" s="132">
        <v>4.1302548670123056E-2</v>
      </c>
      <c r="J35" s="132">
        <v>4.2699439804033124E-2</v>
      </c>
      <c r="K35" s="117"/>
      <c r="L35" s="117"/>
    </row>
    <row r="36" spans="1:13" ht="14.1" customHeight="1">
      <c r="A36" s="128" t="s">
        <v>272</v>
      </c>
      <c r="B36" s="133" t="s">
        <v>273</v>
      </c>
      <c r="C36" s="130">
        <v>337147</v>
      </c>
      <c r="D36" s="130">
        <v>9121125</v>
      </c>
      <c r="E36" s="131">
        <v>3.5999999999999997E-2</v>
      </c>
      <c r="F36" s="131">
        <v>3.6999999999999998E-2</v>
      </c>
      <c r="G36" s="131">
        <v>2.9000000000000001E-2</v>
      </c>
      <c r="H36" s="132">
        <v>2.8000000000000001E-2</v>
      </c>
      <c r="I36" s="132">
        <v>3.3217400921112562E-2</v>
      </c>
      <c r="J36" s="132">
        <v>3.297324657632196E-2</v>
      </c>
      <c r="K36" s="117"/>
      <c r="L36" s="117"/>
    </row>
    <row r="37" spans="1:13" ht="14.1" customHeight="1">
      <c r="A37" s="128" t="s">
        <v>274</v>
      </c>
      <c r="B37" s="133" t="s">
        <v>275</v>
      </c>
      <c r="C37" s="130">
        <v>248289</v>
      </c>
      <c r="D37" s="130">
        <v>7828348</v>
      </c>
      <c r="E37" s="131">
        <v>3.1E-2</v>
      </c>
      <c r="F37" s="131">
        <v>2.9000000000000001E-2</v>
      </c>
      <c r="G37" s="131">
        <v>3.6999999999999998E-2</v>
      </c>
      <c r="H37" s="132">
        <v>2.7E-2</v>
      </c>
      <c r="I37" s="132">
        <v>3.1894284654691941E-2</v>
      </c>
      <c r="J37" s="132">
        <v>2.8194728898547652E-2</v>
      </c>
      <c r="K37" s="117"/>
      <c r="L37" s="117"/>
    </row>
    <row r="38" spans="1:13" ht="14.1" customHeight="1">
      <c r="A38" s="128" t="s">
        <v>276</v>
      </c>
      <c r="B38" s="133" t="s">
        <v>277</v>
      </c>
      <c r="C38" s="130">
        <v>343786</v>
      </c>
      <c r="D38" s="130">
        <v>5761727</v>
      </c>
      <c r="E38" s="131">
        <v>5.8999999999999997E-2</v>
      </c>
      <c r="F38" s="131">
        <v>5.3999999999999999E-2</v>
      </c>
      <c r="G38" s="131">
        <v>5.1999999999999998E-2</v>
      </c>
      <c r="H38" s="132">
        <v>0.05</v>
      </c>
      <c r="I38" s="132">
        <v>4.5032038033891261E-2</v>
      </c>
      <c r="J38" s="132">
        <v>5.2234553664020328E-2</v>
      </c>
      <c r="K38" s="117"/>
      <c r="L38" s="117"/>
    </row>
    <row r="39" spans="1:13" ht="14.1" customHeight="1">
      <c r="A39" s="128" t="s">
        <v>278</v>
      </c>
      <c r="B39" s="133" t="s">
        <v>279</v>
      </c>
      <c r="C39" s="130">
        <v>290609</v>
      </c>
      <c r="D39" s="130">
        <v>5637988</v>
      </c>
      <c r="E39" s="131">
        <v>5.0999999999999997E-2</v>
      </c>
      <c r="F39" s="131">
        <v>7.4999999999999997E-2</v>
      </c>
      <c r="G39" s="131">
        <v>0.05</v>
      </c>
      <c r="H39" s="132">
        <v>5.0999999999999997E-2</v>
      </c>
      <c r="I39" s="132">
        <v>5.4531663598188979E-2</v>
      </c>
      <c r="J39" s="132">
        <v>5.5755060208435743E-2</v>
      </c>
      <c r="K39" s="117"/>
      <c r="L39" s="117"/>
    </row>
    <row r="40" spans="1:13" ht="14.1" customHeight="1">
      <c r="A40" s="197" t="s">
        <v>234</v>
      </c>
      <c r="B40" s="198"/>
      <c r="C40" s="134">
        <f>SUM(C32:C39)</f>
        <v>3070255</v>
      </c>
      <c r="D40" s="134">
        <f>SUM(D32:D39)</f>
        <v>100955436</v>
      </c>
      <c r="E40" s="131">
        <f>IF(ISERR(C40/D40),"－　  　",C40/D40)</f>
        <v>3.0411982966424909E-2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4.0714285714285717E-2</v>
      </c>
    </row>
    <row r="44" spans="1:13" ht="14.1" customHeight="1">
      <c r="A44" s="128" t="s">
        <v>281</v>
      </c>
      <c r="B44" s="129" t="s">
        <v>282</v>
      </c>
      <c r="C44" s="130">
        <v>1110427</v>
      </c>
      <c r="D44" s="130">
        <v>33167004</v>
      </c>
      <c r="E44" s="131">
        <v>3.3000000000000002E-2</v>
      </c>
      <c r="F44" s="131">
        <v>2.7E-2</v>
      </c>
      <c r="G44" s="131">
        <v>2.7E-2</v>
      </c>
      <c r="H44" s="132">
        <v>2.7E-2</v>
      </c>
      <c r="I44" s="132">
        <v>2.8891753925414862E-2</v>
      </c>
      <c r="J44" s="132">
        <v>2.7044843279902565E-2</v>
      </c>
      <c r="K44" s="117"/>
      <c r="L44" s="117"/>
    </row>
    <row r="45" spans="1:13" ht="14.1" customHeight="1">
      <c r="A45" s="128" t="s">
        <v>283</v>
      </c>
      <c r="B45" s="133" t="s">
        <v>284</v>
      </c>
      <c r="C45" s="130">
        <v>356279</v>
      </c>
      <c r="D45" s="130">
        <v>7898414</v>
      </c>
      <c r="E45" s="131">
        <v>4.4999999999999998E-2</v>
      </c>
      <c r="F45" s="131">
        <v>5.3999999999999999E-2</v>
      </c>
      <c r="G45" s="131">
        <v>4.4999999999999998E-2</v>
      </c>
      <c r="H45" s="132">
        <v>4.7E-2</v>
      </c>
      <c r="I45" s="132">
        <v>5.0334692814866425E-2</v>
      </c>
      <c r="J45" s="132">
        <v>5.1273397189530931E-2</v>
      </c>
      <c r="K45" s="117"/>
      <c r="L45" s="117"/>
    </row>
    <row r="46" spans="1:13" ht="14.1" customHeight="1">
      <c r="A46" s="128" t="s">
        <v>285</v>
      </c>
      <c r="B46" s="133" t="s">
        <v>286</v>
      </c>
      <c r="C46" s="130">
        <v>508402</v>
      </c>
      <c r="D46" s="130">
        <v>10013095</v>
      </c>
      <c r="E46" s="131">
        <v>0.05</v>
      </c>
      <c r="F46" s="131">
        <v>4.5999999999999999E-2</v>
      </c>
      <c r="G46" s="131">
        <v>4.2000000000000003E-2</v>
      </c>
      <c r="H46" s="132">
        <v>4.4999999999999998E-2</v>
      </c>
      <c r="I46" s="132">
        <v>5.7002820222890001E-2</v>
      </c>
      <c r="J46" s="132">
        <v>5.4159552580672579E-2</v>
      </c>
      <c r="K46" s="117"/>
      <c r="L46" s="117"/>
    </row>
    <row r="47" spans="1:13" ht="14.1" customHeight="1">
      <c r="A47" s="128" t="s">
        <v>287</v>
      </c>
      <c r="B47" s="133" t="s">
        <v>288</v>
      </c>
      <c r="C47" s="130">
        <v>379307</v>
      </c>
      <c r="D47" s="130">
        <v>6260999</v>
      </c>
      <c r="E47" s="131">
        <v>0.06</v>
      </c>
      <c r="F47" s="131">
        <v>5.7000000000000002E-2</v>
      </c>
      <c r="G47" s="131">
        <v>7.1999999999999995E-2</v>
      </c>
      <c r="H47" s="132">
        <v>5.1999999999999998E-2</v>
      </c>
      <c r="I47" s="132">
        <v>5.9429118606437716E-2</v>
      </c>
      <c r="J47" s="132">
        <v>5.0135690517714625E-2</v>
      </c>
      <c r="K47" s="117"/>
      <c r="L47" s="117"/>
    </row>
    <row r="48" spans="1:13" ht="14.1" customHeight="1">
      <c r="A48" s="128" t="s">
        <v>289</v>
      </c>
      <c r="B48" s="133" t="s">
        <v>290</v>
      </c>
      <c r="C48" s="130">
        <v>389812</v>
      </c>
      <c r="D48" s="130">
        <v>13057983</v>
      </c>
      <c r="E48" s="131">
        <v>2.9000000000000001E-2</v>
      </c>
      <c r="F48" s="131">
        <v>3.1E-2</v>
      </c>
      <c r="G48" s="131">
        <v>3.1E-2</v>
      </c>
      <c r="H48" s="132">
        <v>0.03</v>
      </c>
      <c r="I48" s="132">
        <v>3.5632825635988678E-2</v>
      </c>
      <c r="J48" s="132">
        <v>3.3697368414811857E-2</v>
      </c>
      <c r="K48" s="117"/>
      <c r="L48" s="117"/>
    </row>
    <row r="49" spans="1:13" ht="14.1" customHeight="1">
      <c r="A49" s="128" t="s">
        <v>291</v>
      </c>
      <c r="B49" s="133" t="s">
        <v>292</v>
      </c>
      <c r="C49" s="130">
        <v>934478</v>
      </c>
      <c r="D49" s="130">
        <v>14510956</v>
      </c>
      <c r="E49" s="131">
        <v>6.4000000000000001E-2</v>
      </c>
      <c r="F49" s="131">
        <v>5.5E-2</v>
      </c>
      <c r="G49" s="131">
        <v>5.6000000000000001E-2</v>
      </c>
      <c r="H49" s="132">
        <v>5.7000000000000002E-2</v>
      </c>
      <c r="I49" s="132">
        <v>6.016998565811045E-2</v>
      </c>
      <c r="J49" s="132">
        <v>6.0363659072670085E-2</v>
      </c>
      <c r="K49" s="117"/>
      <c r="L49" s="117"/>
    </row>
    <row r="50" spans="1:13" ht="14.1" customHeight="1">
      <c r="A50" s="128" t="s">
        <v>293</v>
      </c>
      <c r="B50" s="133" t="s">
        <v>294</v>
      </c>
      <c r="C50" s="130">
        <v>443912</v>
      </c>
      <c r="D50" s="130">
        <v>10575976</v>
      </c>
      <c r="E50" s="131">
        <v>4.1000000000000002E-2</v>
      </c>
      <c r="F50" s="131">
        <v>4.9000000000000002E-2</v>
      </c>
      <c r="G50" s="131">
        <v>5.5E-2</v>
      </c>
      <c r="H50" s="132">
        <v>0.06</v>
      </c>
      <c r="I50" s="132">
        <v>6.06525147211344E-2</v>
      </c>
      <c r="J50" s="132">
        <v>5.5288532875450554E-2</v>
      </c>
      <c r="K50" s="117"/>
      <c r="L50" s="117"/>
    </row>
    <row r="51" spans="1:13" ht="14.1" customHeight="1">
      <c r="A51" s="128" t="s">
        <v>295</v>
      </c>
      <c r="B51" s="133" t="s">
        <v>296</v>
      </c>
      <c r="C51" s="130">
        <v>597473</v>
      </c>
      <c r="D51" s="130">
        <v>32717907</v>
      </c>
      <c r="E51" s="131">
        <v>1.7999999999999999E-2</v>
      </c>
      <c r="F51" s="131">
        <v>1.9E-2</v>
      </c>
      <c r="G51" s="131">
        <v>0.02</v>
      </c>
      <c r="H51" s="132">
        <v>2.1000000000000001E-2</v>
      </c>
      <c r="I51" s="132">
        <v>2.0451182160112887E-2</v>
      </c>
      <c r="J51" s="132">
        <v>2.2026626791748466E-2</v>
      </c>
      <c r="K51" s="117"/>
      <c r="L51" s="117"/>
    </row>
    <row r="52" spans="1:13" ht="14.1" customHeight="1">
      <c r="A52" s="128" t="s">
        <v>297</v>
      </c>
      <c r="B52" s="133" t="s">
        <v>298</v>
      </c>
      <c r="C52" s="130">
        <v>829565</v>
      </c>
      <c r="D52" s="130">
        <v>34723539</v>
      </c>
      <c r="E52" s="131">
        <v>2.3E-2</v>
      </c>
      <c r="F52" s="131">
        <v>2.1000000000000001E-2</v>
      </c>
      <c r="G52" s="131">
        <v>1.9E-2</v>
      </c>
      <c r="H52" s="132">
        <v>0.02</v>
      </c>
      <c r="I52" s="132">
        <v>2.0358732659114212E-2</v>
      </c>
      <c r="J52" s="132">
        <v>2.0319197517779431E-2</v>
      </c>
      <c r="K52" s="117"/>
      <c r="L52" s="117"/>
    </row>
    <row r="53" spans="1:13" ht="14.1" customHeight="1">
      <c r="A53" s="128" t="s">
        <v>299</v>
      </c>
      <c r="B53" s="133" t="s">
        <v>300</v>
      </c>
      <c r="C53" s="130">
        <v>362045</v>
      </c>
      <c r="D53" s="130">
        <v>8125339</v>
      </c>
      <c r="E53" s="131">
        <v>4.3999999999999997E-2</v>
      </c>
      <c r="F53" s="131">
        <v>4.9000000000000002E-2</v>
      </c>
      <c r="G53" s="131">
        <v>4.9000000000000002E-2</v>
      </c>
      <c r="H53" s="132">
        <v>0.04</v>
      </c>
      <c r="I53" s="132">
        <v>4.2499493210308499E-2</v>
      </c>
      <c r="J53" s="132">
        <v>3.5699974781620236E-2</v>
      </c>
      <c r="K53" s="117"/>
      <c r="L53" s="117"/>
    </row>
    <row r="54" spans="1:13" ht="14.1" customHeight="1">
      <c r="A54" s="128" t="s">
        <v>301</v>
      </c>
      <c r="B54" s="133" t="s">
        <v>302</v>
      </c>
      <c r="C54" s="130">
        <v>241102</v>
      </c>
      <c r="D54" s="130">
        <v>5635578</v>
      </c>
      <c r="E54" s="131">
        <v>4.2000000000000003E-2</v>
      </c>
      <c r="F54" s="131">
        <v>4.2000000000000003E-2</v>
      </c>
      <c r="G54" s="131">
        <v>4.1000000000000002E-2</v>
      </c>
      <c r="H54" s="132">
        <v>8.4000000000000005E-2</v>
      </c>
      <c r="I54" s="132">
        <v>4.5421591583509613E-2</v>
      </c>
      <c r="J54" s="132">
        <v>4.3364982356064584E-2</v>
      </c>
      <c r="K54" s="117"/>
      <c r="L54" s="117"/>
    </row>
    <row r="55" spans="1:13" ht="14.1" customHeight="1">
      <c r="A55" s="128" t="s">
        <v>303</v>
      </c>
      <c r="B55" s="133" t="s">
        <v>304</v>
      </c>
      <c r="C55" s="130">
        <v>336107</v>
      </c>
      <c r="D55" s="130">
        <v>9062293</v>
      </c>
      <c r="E55" s="131">
        <v>3.6999999999999998E-2</v>
      </c>
      <c r="F55" s="131">
        <v>4.5999999999999999E-2</v>
      </c>
      <c r="G55" s="131">
        <v>5.8999999999999997E-2</v>
      </c>
      <c r="H55" s="132">
        <v>5.0999999999999997E-2</v>
      </c>
      <c r="I55" s="132">
        <v>5.2433665749020551E-2</v>
      </c>
      <c r="J55" s="132">
        <v>5.7992933760403209E-2</v>
      </c>
      <c r="K55" s="117"/>
      <c r="L55" s="117"/>
    </row>
    <row r="56" spans="1:13" ht="14.1" customHeight="1">
      <c r="A56" s="128" t="s">
        <v>305</v>
      </c>
      <c r="B56" s="133" t="s">
        <v>306</v>
      </c>
      <c r="C56" s="130">
        <v>352560</v>
      </c>
      <c r="D56" s="130">
        <v>9736799</v>
      </c>
      <c r="E56" s="131">
        <v>3.5999999999999997E-2</v>
      </c>
      <c r="F56" s="131">
        <v>3.6999999999999998E-2</v>
      </c>
      <c r="G56" s="131">
        <v>2.9000000000000001E-2</v>
      </c>
      <c r="H56" s="132">
        <v>3.1E-2</v>
      </c>
      <c r="I56" s="132">
        <v>3.3615104309048842E-2</v>
      </c>
      <c r="J56" s="132">
        <v>2.9909088043805661E-2</v>
      </c>
      <c r="K56" s="117"/>
      <c r="L56" s="117"/>
    </row>
    <row r="57" spans="1:13" ht="14.1" customHeight="1">
      <c r="A57" s="128" t="s">
        <v>307</v>
      </c>
      <c r="B57" s="133" t="s">
        <v>308</v>
      </c>
      <c r="C57" s="130">
        <v>349496</v>
      </c>
      <c r="D57" s="130">
        <v>7274783</v>
      </c>
      <c r="E57" s="131">
        <v>4.8000000000000001E-2</v>
      </c>
      <c r="F57" s="131">
        <v>4.2999999999999997E-2</v>
      </c>
      <c r="G57" s="131">
        <v>4.5999999999999999E-2</v>
      </c>
      <c r="H57" s="132">
        <v>5.0999999999999997E-2</v>
      </c>
      <c r="I57" s="132">
        <v>4.8465628909231166E-2</v>
      </c>
      <c r="J57" s="132">
        <v>5.0456023262401353E-2</v>
      </c>
      <c r="K57" s="117"/>
      <c r="L57" s="117"/>
    </row>
    <row r="58" spans="1:13" ht="14.1" customHeight="1">
      <c r="A58" s="197" t="s">
        <v>234</v>
      </c>
      <c r="B58" s="198"/>
      <c r="C58" s="134">
        <f>SUM(C44:C57)</f>
        <v>7190965</v>
      </c>
      <c r="D58" s="134">
        <f>SUM(D44:D57)</f>
        <v>202760665</v>
      </c>
      <c r="E58" s="131">
        <f>IF(ISERR(C58/D58),"－　  　",C58/D58)</f>
        <v>3.5465286129338747E-2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3.6700000000000003E-2</v>
      </c>
    </row>
    <row r="62" spans="1:13" ht="14.1" customHeight="1">
      <c r="A62" s="128" t="s">
        <v>310</v>
      </c>
      <c r="B62" s="129" t="s">
        <v>311</v>
      </c>
      <c r="C62" s="130">
        <v>392940</v>
      </c>
      <c r="D62" s="130">
        <v>11186876</v>
      </c>
      <c r="E62" s="131">
        <v>3.5000000000000003E-2</v>
      </c>
      <c r="F62" s="131">
        <v>3.5000000000000003E-2</v>
      </c>
      <c r="G62" s="131">
        <v>3.9E-2</v>
      </c>
      <c r="H62" s="132">
        <v>3.4000000000000002E-2</v>
      </c>
      <c r="I62" s="132">
        <v>3.5479565665524099E-2</v>
      </c>
      <c r="J62" s="132">
        <v>3.5705160088647825E-2</v>
      </c>
      <c r="K62" s="117"/>
      <c r="L62" s="117"/>
    </row>
    <row r="63" spans="1:13" ht="14.1" customHeight="1">
      <c r="A63" s="128" t="s">
        <v>312</v>
      </c>
      <c r="B63" s="133" t="s">
        <v>313</v>
      </c>
      <c r="C63" s="130">
        <v>960093</v>
      </c>
      <c r="D63" s="130">
        <v>36828078</v>
      </c>
      <c r="E63" s="131">
        <v>2.5999999999999999E-2</v>
      </c>
      <c r="F63" s="131">
        <v>2.5000000000000001E-2</v>
      </c>
      <c r="G63" s="131">
        <v>2.7E-2</v>
      </c>
      <c r="H63" s="132">
        <v>2.7E-2</v>
      </c>
      <c r="I63" s="132">
        <v>2.864701354868163E-2</v>
      </c>
      <c r="J63" s="132">
        <v>2.9259457246869392E-2</v>
      </c>
      <c r="K63" s="117"/>
      <c r="L63" s="117"/>
    </row>
    <row r="64" spans="1:13" ht="14.1" customHeight="1">
      <c r="A64" s="128" t="s">
        <v>314</v>
      </c>
      <c r="B64" s="133" t="s">
        <v>315</v>
      </c>
      <c r="C64" s="130">
        <v>1387909</v>
      </c>
      <c r="D64" s="130">
        <v>13266277</v>
      </c>
      <c r="E64" s="131">
        <v>0.104</v>
      </c>
      <c r="F64" s="131">
        <v>6.2E-2</v>
      </c>
      <c r="G64" s="131">
        <v>6.7000000000000004E-2</v>
      </c>
      <c r="H64" s="132">
        <v>5.8999999999999997E-2</v>
      </c>
      <c r="I64" s="132">
        <v>6.3670284699357066E-2</v>
      </c>
      <c r="J64" s="132">
        <v>5.748272571920339E-2</v>
      </c>
      <c r="K64" s="117"/>
      <c r="L64" s="117"/>
    </row>
    <row r="65" spans="1:12" ht="14.1" customHeight="1">
      <c r="A65" s="128" t="s">
        <v>316</v>
      </c>
      <c r="B65" s="133" t="s">
        <v>317</v>
      </c>
      <c r="C65" s="130">
        <v>599122</v>
      </c>
      <c r="D65" s="130">
        <v>14036619</v>
      </c>
      <c r="E65" s="131">
        <v>4.2000000000000003E-2</v>
      </c>
      <c r="F65" s="131">
        <v>4.8000000000000001E-2</v>
      </c>
      <c r="G65" s="131">
        <v>6.5000000000000002E-2</v>
      </c>
      <c r="H65" s="132">
        <v>5.7000000000000002E-2</v>
      </c>
      <c r="I65" s="132">
        <v>5.2969917569267146E-2</v>
      </c>
      <c r="J65" s="132">
        <v>4.404605789024324E-2</v>
      </c>
      <c r="K65" s="117"/>
      <c r="L65" s="117"/>
    </row>
    <row r="66" spans="1:12" ht="14.1" customHeight="1">
      <c r="A66" s="128" t="s">
        <v>318</v>
      </c>
      <c r="B66" s="133" t="s">
        <v>319</v>
      </c>
      <c r="C66" s="130">
        <v>1039125</v>
      </c>
      <c r="D66" s="130">
        <v>45196077</v>
      </c>
      <c r="E66" s="131">
        <v>2.1999999999999999E-2</v>
      </c>
      <c r="F66" s="131">
        <v>2.1999999999999999E-2</v>
      </c>
      <c r="G66" s="131">
        <v>1.7999999999999999E-2</v>
      </c>
      <c r="H66" s="132">
        <v>1.7000000000000001E-2</v>
      </c>
      <c r="I66" s="132">
        <v>1.9010644279704107E-2</v>
      </c>
      <c r="J66" s="132">
        <v>1.7907307895641111E-2</v>
      </c>
      <c r="K66" s="117"/>
      <c r="L66" s="117"/>
    </row>
    <row r="67" spans="1:12" ht="14.1" customHeight="1">
      <c r="A67" s="128" t="s">
        <v>320</v>
      </c>
      <c r="B67" s="133" t="s">
        <v>321</v>
      </c>
      <c r="C67" s="130">
        <v>486722</v>
      </c>
      <c r="D67" s="130">
        <v>13485028</v>
      </c>
      <c r="E67" s="131">
        <v>3.5999999999999997E-2</v>
      </c>
      <c r="F67" s="131">
        <v>4.2000000000000003E-2</v>
      </c>
      <c r="G67" s="131">
        <v>4.8000000000000001E-2</v>
      </c>
      <c r="H67" s="132">
        <v>3.5000000000000003E-2</v>
      </c>
      <c r="I67" s="132">
        <v>4.0644263175581369E-2</v>
      </c>
      <c r="J67" s="132">
        <v>4.0670108083633742E-2</v>
      </c>
      <c r="K67" s="117"/>
      <c r="L67" s="117"/>
    </row>
    <row r="68" spans="1:12" ht="14.1" customHeight="1">
      <c r="A68" s="128" t="s">
        <v>322</v>
      </c>
      <c r="B68" s="133" t="s">
        <v>323</v>
      </c>
      <c r="C68" s="130">
        <v>703506</v>
      </c>
      <c r="D68" s="130">
        <v>11110769</v>
      </c>
      <c r="E68" s="131">
        <v>6.3E-2</v>
      </c>
      <c r="F68" s="131">
        <v>6.4000000000000001E-2</v>
      </c>
      <c r="G68" s="131">
        <v>7.2999999999999995E-2</v>
      </c>
      <c r="H68" s="132">
        <v>6.8000000000000005E-2</v>
      </c>
      <c r="I68" s="132">
        <v>5.6094619921071065E-2</v>
      </c>
      <c r="J68" s="132">
        <v>5.627107305080211E-2</v>
      </c>
      <c r="K68" s="117"/>
      <c r="L68" s="117"/>
    </row>
    <row r="69" spans="1:12" ht="14.1" customHeight="1">
      <c r="A69" s="128" t="s">
        <v>324</v>
      </c>
      <c r="B69" s="133" t="s">
        <v>325</v>
      </c>
      <c r="C69" s="130">
        <v>1078177</v>
      </c>
      <c r="D69" s="130">
        <v>39332060</v>
      </c>
      <c r="E69" s="131">
        <v>2.7E-2</v>
      </c>
      <c r="F69" s="131">
        <v>2.8000000000000001E-2</v>
      </c>
      <c r="G69" s="131">
        <v>0.03</v>
      </c>
      <c r="H69" s="132">
        <v>3.3000000000000002E-2</v>
      </c>
      <c r="I69" s="132">
        <v>2.8432680405128165E-2</v>
      </c>
      <c r="J69" s="132">
        <v>2.9310537951297823E-2</v>
      </c>
      <c r="K69" s="117"/>
      <c r="L69" s="117"/>
    </row>
    <row r="70" spans="1:12" ht="14.1" customHeight="1">
      <c r="A70" s="128" t="s">
        <v>326</v>
      </c>
      <c r="B70" s="133" t="s">
        <v>327</v>
      </c>
      <c r="C70" s="130">
        <v>750300</v>
      </c>
      <c r="D70" s="130">
        <v>11239469</v>
      </c>
      <c r="E70" s="131">
        <v>6.6000000000000003E-2</v>
      </c>
      <c r="F70" s="131">
        <v>5.3999999999999999E-2</v>
      </c>
      <c r="G70" s="131">
        <v>5.2999999999999999E-2</v>
      </c>
      <c r="H70" s="132">
        <v>6.0999999999999999E-2</v>
      </c>
      <c r="I70" s="132">
        <v>5.5848346438605111E-2</v>
      </c>
      <c r="J70" s="132">
        <v>5.841741832081726E-2</v>
      </c>
      <c r="K70" s="117"/>
      <c r="L70" s="117"/>
    </row>
    <row r="71" spans="1:12" ht="14.1" customHeight="1">
      <c r="A71" s="128" t="s">
        <v>328</v>
      </c>
      <c r="B71" s="133" t="s">
        <v>329</v>
      </c>
      <c r="C71" s="130">
        <v>1238155</v>
      </c>
      <c r="D71" s="130">
        <v>42958099</v>
      </c>
      <c r="E71" s="131">
        <v>2.8000000000000001E-2</v>
      </c>
      <c r="F71" s="131">
        <v>2.9000000000000001E-2</v>
      </c>
      <c r="G71" s="131">
        <v>2.9000000000000001E-2</v>
      </c>
      <c r="H71" s="132">
        <v>2.9000000000000001E-2</v>
      </c>
      <c r="I71" s="132">
        <v>2.8566751654150749E-2</v>
      </c>
      <c r="J71" s="132">
        <v>3.490226055869957E-2</v>
      </c>
      <c r="K71" s="117"/>
      <c r="L71" s="117"/>
    </row>
    <row r="72" spans="1:12" ht="14.1" customHeight="1">
      <c r="A72" s="128" t="s">
        <v>330</v>
      </c>
      <c r="B72" s="133" t="s">
        <v>331</v>
      </c>
      <c r="C72" s="130">
        <v>1017313</v>
      </c>
      <c r="D72" s="130">
        <v>38096966</v>
      </c>
      <c r="E72" s="131">
        <v>2.5999999999999999E-2</v>
      </c>
      <c r="F72" s="131">
        <v>3.9E-2</v>
      </c>
      <c r="G72" s="131">
        <v>2.9000000000000001E-2</v>
      </c>
      <c r="H72" s="132">
        <v>2.5999999999999999E-2</v>
      </c>
      <c r="I72" s="132">
        <v>2.5627193680188089E-2</v>
      </c>
      <c r="J72" s="132">
        <v>2.6784217864829835E-2</v>
      </c>
      <c r="K72" s="117"/>
      <c r="L72" s="117"/>
    </row>
    <row r="73" spans="1:12" ht="14.1" customHeight="1">
      <c r="A73" s="128" t="s">
        <v>332</v>
      </c>
      <c r="B73" s="133" t="s">
        <v>333</v>
      </c>
      <c r="C73" s="130">
        <v>1095857</v>
      </c>
      <c r="D73" s="130">
        <v>33521878</v>
      </c>
      <c r="E73" s="131">
        <v>3.2000000000000001E-2</v>
      </c>
      <c r="F73" s="131">
        <v>3.7999999999999999E-2</v>
      </c>
      <c r="G73" s="131">
        <v>3.4000000000000002E-2</v>
      </c>
      <c r="H73" s="132">
        <v>3.1E-2</v>
      </c>
      <c r="I73" s="132">
        <v>3.0586240091381434E-2</v>
      </c>
      <c r="J73" s="132">
        <v>3.5765919288787175E-2</v>
      </c>
      <c r="K73" s="117"/>
      <c r="L73" s="117"/>
    </row>
    <row r="74" spans="1:12" ht="14.1" customHeight="1">
      <c r="A74" s="128" t="s">
        <v>334</v>
      </c>
      <c r="B74" s="133" t="s">
        <v>335</v>
      </c>
      <c r="C74" s="130">
        <v>1189709</v>
      </c>
      <c r="D74" s="130">
        <v>44530683</v>
      </c>
      <c r="E74" s="131">
        <v>2.5999999999999999E-2</v>
      </c>
      <c r="F74" s="131">
        <v>2.8000000000000001E-2</v>
      </c>
      <c r="G74" s="131">
        <v>3.3000000000000002E-2</v>
      </c>
      <c r="H74" s="132">
        <v>2.5999999999999999E-2</v>
      </c>
      <c r="I74" s="132">
        <v>3.0128965806222145E-2</v>
      </c>
      <c r="J74" s="132">
        <v>3.7152004906038913E-2</v>
      </c>
      <c r="K74" s="117"/>
      <c r="L74" s="117"/>
    </row>
    <row r="75" spans="1:12" ht="14.1" customHeight="1">
      <c r="A75" s="128" t="s">
        <v>336</v>
      </c>
      <c r="B75" s="133" t="s">
        <v>337</v>
      </c>
      <c r="C75" s="130">
        <v>817003</v>
      </c>
      <c r="D75" s="130">
        <v>34562666</v>
      </c>
      <c r="E75" s="131">
        <v>2.3E-2</v>
      </c>
      <c r="F75" s="131">
        <v>2.7E-2</v>
      </c>
      <c r="G75" s="131">
        <v>2.1999999999999999E-2</v>
      </c>
      <c r="H75" s="132">
        <v>2.3E-2</v>
      </c>
      <c r="I75" s="132">
        <v>2.2141310707167097E-2</v>
      </c>
      <c r="J75" s="132">
        <v>2.2113960320844579E-2</v>
      </c>
      <c r="K75" s="117"/>
      <c r="L75" s="117"/>
    </row>
    <row r="76" spans="1:12" ht="14.1" customHeight="1">
      <c r="A76" s="128" t="s">
        <v>338</v>
      </c>
      <c r="B76" s="133" t="s">
        <v>339</v>
      </c>
      <c r="C76" s="130">
        <v>854910</v>
      </c>
      <c r="D76" s="130">
        <v>33496638</v>
      </c>
      <c r="E76" s="131">
        <v>2.5000000000000001E-2</v>
      </c>
      <c r="F76" s="131">
        <v>3.6999999999999998E-2</v>
      </c>
      <c r="G76" s="131">
        <v>0.03</v>
      </c>
      <c r="H76" s="132">
        <v>2.7E-2</v>
      </c>
      <c r="I76" s="132">
        <v>2.9424630281702186E-2</v>
      </c>
      <c r="J76" s="132">
        <v>3.0174264776936591E-2</v>
      </c>
      <c r="K76" s="117"/>
      <c r="L76" s="117"/>
    </row>
    <row r="77" spans="1:12" ht="14.1" customHeight="1">
      <c r="A77" s="128" t="s">
        <v>340</v>
      </c>
      <c r="B77" s="133" t="s">
        <v>341</v>
      </c>
      <c r="C77" s="130">
        <v>703561</v>
      </c>
      <c r="D77" s="130">
        <v>11619147</v>
      </c>
      <c r="E77" s="131">
        <v>0.06</v>
      </c>
      <c r="F77" s="131">
        <v>7.1999999999999995E-2</v>
      </c>
      <c r="G77" s="131">
        <v>5.8999999999999997E-2</v>
      </c>
      <c r="H77" s="132">
        <v>6.2E-2</v>
      </c>
      <c r="I77" s="132">
        <v>6.0290009536304597E-2</v>
      </c>
      <c r="J77" s="132">
        <v>6.0312431458494103E-2</v>
      </c>
      <c r="K77" s="117"/>
      <c r="L77" s="117"/>
    </row>
    <row r="78" spans="1:12" ht="14.1" customHeight="1">
      <c r="A78" s="128" t="s">
        <v>342</v>
      </c>
      <c r="B78" s="133" t="s">
        <v>343</v>
      </c>
      <c r="C78" s="130">
        <v>735541</v>
      </c>
      <c r="D78" s="130">
        <v>35517754</v>
      </c>
      <c r="E78" s="131">
        <v>0.02</v>
      </c>
      <c r="F78" s="131">
        <v>2.8000000000000001E-2</v>
      </c>
      <c r="G78" s="131">
        <v>2.5000000000000001E-2</v>
      </c>
      <c r="H78" s="132">
        <v>2.4E-2</v>
      </c>
      <c r="I78" s="132">
        <v>2.3286016404662095E-2</v>
      </c>
      <c r="J78" s="132">
        <v>2.5200086432081829E-2</v>
      </c>
      <c r="K78" s="117"/>
      <c r="L78" s="117"/>
    </row>
    <row r="79" spans="1:12" ht="14.1" customHeight="1">
      <c r="A79" s="128" t="s">
        <v>344</v>
      </c>
      <c r="B79" s="133" t="s">
        <v>345</v>
      </c>
      <c r="C79" s="130">
        <v>693025</v>
      </c>
      <c r="D79" s="130">
        <v>33142720</v>
      </c>
      <c r="E79" s="131">
        <v>0.02</v>
      </c>
      <c r="F79" s="131">
        <v>2.4E-2</v>
      </c>
      <c r="G79" s="131">
        <v>2.1000000000000001E-2</v>
      </c>
      <c r="H79" s="132">
        <v>2.1000000000000001E-2</v>
      </c>
      <c r="I79" s="132">
        <v>2.2414423631380614E-2</v>
      </c>
      <c r="J79" s="132">
        <v>2.0469815254153222E-2</v>
      </c>
      <c r="K79" s="117"/>
      <c r="L79" s="117"/>
    </row>
    <row r="80" spans="1:12" ht="14.1" customHeight="1">
      <c r="A80" s="128" t="s">
        <v>346</v>
      </c>
      <c r="B80" s="133" t="s">
        <v>347</v>
      </c>
      <c r="C80" s="130">
        <v>953877</v>
      </c>
      <c r="D80" s="130">
        <v>36088140</v>
      </c>
      <c r="E80" s="131">
        <v>2.5999999999999999E-2</v>
      </c>
      <c r="F80" s="131">
        <v>2.9000000000000001E-2</v>
      </c>
      <c r="G80" s="131">
        <v>0.03</v>
      </c>
      <c r="H80" s="132">
        <v>2.3E-2</v>
      </c>
      <c r="I80" s="132">
        <v>2.0821118811320583E-2</v>
      </c>
      <c r="J80" s="132">
        <v>1.9816943077036655E-2</v>
      </c>
      <c r="K80" s="117"/>
      <c r="L80" s="117"/>
    </row>
    <row r="81" spans="1:13" ht="14.1" customHeight="1">
      <c r="A81" s="128" t="s">
        <v>348</v>
      </c>
      <c r="B81" s="133" t="s">
        <v>349</v>
      </c>
      <c r="C81" s="130">
        <v>1038224</v>
      </c>
      <c r="D81" s="130">
        <v>37488987</v>
      </c>
      <c r="E81" s="131">
        <v>2.7E-2</v>
      </c>
      <c r="F81" s="131">
        <v>2.8000000000000001E-2</v>
      </c>
      <c r="G81" s="131">
        <v>3.2000000000000001E-2</v>
      </c>
      <c r="H81" s="132">
        <v>2.7E-2</v>
      </c>
      <c r="I81" s="132">
        <v>4.1031684261591227E-2</v>
      </c>
      <c r="J81" s="132">
        <v>3.5584412752594601E-2</v>
      </c>
      <c r="K81" s="117"/>
      <c r="L81" s="117"/>
    </row>
    <row r="82" spans="1:13" ht="14.1" customHeight="1">
      <c r="A82" s="197" t="s">
        <v>234</v>
      </c>
      <c r="B82" s="198"/>
      <c r="C82" s="134">
        <f>SUM(C62:C81)</f>
        <v>17735069</v>
      </c>
      <c r="D82" s="134">
        <f>SUM(D62:D81)</f>
        <v>576704931</v>
      </c>
      <c r="E82" s="131">
        <f>IF(ISERR(C82/D82),"－　  　",C82/D82)</f>
        <v>3.0752414357282477E-2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2.7909090909090908E-2</v>
      </c>
    </row>
    <row r="86" spans="1:13" ht="14.1" customHeight="1">
      <c r="A86" s="128" t="s">
        <v>351</v>
      </c>
      <c r="B86" s="129" t="s">
        <v>352</v>
      </c>
      <c r="C86" s="130">
        <v>1436012</v>
      </c>
      <c r="D86" s="130">
        <v>41238467</v>
      </c>
      <c r="E86" s="131">
        <v>3.4000000000000002E-2</v>
      </c>
      <c r="F86" s="131">
        <v>0.03</v>
      </c>
      <c r="G86" s="131">
        <v>3.3000000000000002E-2</v>
      </c>
      <c r="H86" s="132">
        <v>0.03</v>
      </c>
      <c r="I86" s="132">
        <v>3.0501757905519854E-2</v>
      </c>
      <c r="J86" s="132">
        <v>2.9252880626677056E-2</v>
      </c>
      <c r="K86" s="117"/>
      <c r="L86" s="117"/>
    </row>
    <row r="87" spans="1:13" ht="14.1" customHeight="1">
      <c r="A87" s="128" t="s">
        <v>353</v>
      </c>
      <c r="B87" s="133" t="s">
        <v>354</v>
      </c>
      <c r="C87" s="130">
        <v>2336531</v>
      </c>
      <c r="D87" s="130">
        <v>45637908</v>
      </c>
      <c r="E87" s="131">
        <v>5.0999999999999997E-2</v>
      </c>
      <c r="F87" s="131">
        <v>0.05</v>
      </c>
      <c r="G87" s="131">
        <v>4.8000000000000001E-2</v>
      </c>
      <c r="H87" s="132">
        <v>4.9000000000000002E-2</v>
      </c>
      <c r="I87" s="132">
        <v>5.6980019256224118E-2</v>
      </c>
      <c r="J87" s="132">
        <v>5.0335293811868145E-2</v>
      </c>
      <c r="K87" s="117"/>
      <c r="L87" s="117"/>
    </row>
    <row r="88" spans="1:13" ht="14.1" customHeight="1">
      <c r="A88" s="128" t="s">
        <v>355</v>
      </c>
      <c r="B88" s="133" t="s">
        <v>356</v>
      </c>
      <c r="C88" s="130">
        <v>699600</v>
      </c>
      <c r="D88" s="130">
        <v>17720887</v>
      </c>
      <c r="E88" s="131">
        <v>3.9E-2</v>
      </c>
      <c r="F88" s="131">
        <v>4.2999999999999997E-2</v>
      </c>
      <c r="G88" s="131">
        <v>4.9000000000000002E-2</v>
      </c>
      <c r="H88" s="132">
        <v>5.0999999999999997E-2</v>
      </c>
      <c r="I88" s="132">
        <v>3.9801992301116772E-2</v>
      </c>
      <c r="J88" s="132">
        <v>3.7582940164419265E-2</v>
      </c>
      <c r="K88" s="117"/>
      <c r="L88" s="117"/>
    </row>
    <row r="89" spans="1:13" ht="14.1" customHeight="1">
      <c r="A89" s="128" t="s">
        <v>357</v>
      </c>
      <c r="B89" s="133" t="s">
        <v>358</v>
      </c>
      <c r="C89" s="130">
        <v>999581</v>
      </c>
      <c r="D89" s="130">
        <v>40010692</v>
      </c>
      <c r="E89" s="131">
        <v>2.4E-2</v>
      </c>
      <c r="F89" s="131">
        <v>2.5000000000000001E-2</v>
      </c>
      <c r="G89" s="131">
        <v>2.5000000000000001E-2</v>
      </c>
      <c r="H89" s="132">
        <v>2.3E-2</v>
      </c>
      <c r="I89" s="132">
        <v>2.5514256449091503E-2</v>
      </c>
      <c r="J89" s="132">
        <v>2.8384183347100227E-2</v>
      </c>
      <c r="K89" s="117"/>
      <c r="L89" s="117"/>
    </row>
    <row r="90" spans="1:13" ht="14.1" customHeight="1">
      <c r="A90" s="128" t="s">
        <v>359</v>
      </c>
      <c r="B90" s="133" t="s">
        <v>360</v>
      </c>
      <c r="C90" s="130">
        <v>1226870</v>
      </c>
      <c r="D90" s="130">
        <v>52179807</v>
      </c>
      <c r="E90" s="131">
        <v>2.3E-2</v>
      </c>
      <c r="F90" s="131">
        <v>2.4E-2</v>
      </c>
      <c r="G90" s="131">
        <v>2.3E-2</v>
      </c>
      <c r="H90" s="132">
        <v>3.5999999999999997E-2</v>
      </c>
      <c r="I90" s="132">
        <v>4.1164985376318249E-2</v>
      </c>
      <c r="J90" s="132">
        <v>3.9556415561393617E-2</v>
      </c>
      <c r="K90" s="117"/>
      <c r="L90" s="117"/>
    </row>
    <row r="91" spans="1:13" ht="14.1" customHeight="1">
      <c r="A91" s="128" t="s">
        <v>361</v>
      </c>
      <c r="B91" s="133" t="s">
        <v>362</v>
      </c>
      <c r="C91" s="130">
        <v>431053</v>
      </c>
      <c r="D91" s="130">
        <v>18006098</v>
      </c>
      <c r="E91" s="131">
        <v>2.3E-2</v>
      </c>
      <c r="F91" s="131">
        <v>2.5000000000000001E-2</v>
      </c>
      <c r="G91" s="131">
        <v>0.03</v>
      </c>
      <c r="H91" s="132">
        <v>0.03</v>
      </c>
      <c r="I91" s="132">
        <v>2.7618899922648991E-2</v>
      </c>
      <c r="J91" s="132">
        <v>3.2742474347331033E-2</v>
      </c>
      <c r="K91" s="117"/>
      <c r="L91" s="117"/>
    </row>
    <row r="92" spans="1:13" ht="14.1" customHeight="1">
      <c r="A92" s="128" t="s">
        <v>363</v>
      </c>
      <c r="B92" s="133" t="s">
        <v>364</v>
      </c>
      <c r="C92" s="130">
        <v>947694</v>
      </c>
      <c r="D92" s="130">
        <v>44235088</v>
      </c>
      <c r="E92" s="131">
        <v>2.1000000000000001E-2</v>
      </c>
      <c r="F92" s="131">
        <v>0.03</v>
      </c>
      <c r="G92" s="131">
        <v>3.4000000000000002E-2</v>
      </c>
      <c r="H92" s="132">
        <v>2.5999999999999999E-2</v>
      </c>
      <c r="I92" s="132">
        <v>2.7750836464693278E-2</v>
      </c>
      <c r="J92" s="132">
        <v>2.9259861799213034E-2</v>
      </c>
      <c r="K92" s="117"/>
      <c r="L92" s="117"/>
    </row>
    <row r="93" spans="1:13" ht="14.1" customHeight="1">
      <c r="A93" s="128" t="s">
        <v>365</v>
      </c>
      <c r="B93" s="133" t="s">
        <v>366</v>
      </c>
      <c r="C93" s="130">
        <v>1138414</v>
      </c>
      <c r="D93" s="130">
        <v>41601436</v>
      </c>
      <c r="E93" s="131">
        <v>2.7E-2</v>
      </c>
      <c r="F93" s="131">
        <v>2.5000000000000001E-2</v>
      </c>
      <c r="G93" s="131">
        <v>2.5000000000000001E-2</v>
      </c>
      <c r="H93" s="132">
        <v>2.7E-2</v>
      </c>
      <c r="I93" s="132">
        <v>2.4381343427821073E-2</v>
      </c>
      <c r="J93" s="132">
        <v>2.4934813235832933E-2</v>
      </c>
      <c r="K93" s="117"/>
      <c r="L93" s="117"/>
    </row>
    <row r="94" spans="1:13" ht="14.1" customHeight="1">
      <c r="A94" s="128" t="s">
        <v>367</v>
      </c>
      <c r="B94" s="133" t="s">
        <v>368</v>
      </c>
      <c r="C94" s="130">
        <v>1379959</v>
      </c>
      <c r="D94" s="130">
        <v>54423105</v>
      </c>
      <c r="E94" s="131">
        <v>2.5000000000000001E-2</v>
      </c>
      <c r="F94" s="131">
        <v>3.2000000000000001E-2</v>
      </c>
      <c r="G94" s="131">
        <v>3.2000000000000001E-2</v>
      </c>
      <c r="H94" s="132">
        <v>2.5000000000000001E-2</v>
      </c>
      <c r="I94" s="132">
        <v>2.8152599537074337E-2</v>
      </c>
      <c r="J94" s="132">
        <v>2.945052416929379E-2</v>
      </c>
      <c r="K94" s="117"/>
      <c r="L94" s="117"/>
    </row>
    <row r="95" spans="1:13" ht="14.1" customHeight="1">
      <c r="A95" s="128" t="s">
        <v>369</v>
      </c>
      <c r="B95" s="133" t="s">
        <v>370</v>
      </c>
      <c r="C95" s="130">
        <v>1317645</v>
      </c>
      <c r="D95" s="130">
        <v>54743170</v>
      </c>
      <c r="E95" s="131">
        <v>2.4E-2</v>
      </c>
      <c r="F95" s="131">
        <v>2.5999999999999999E-2</v>
      </c>
      <c r="G95" s="131">
        <v>2.4E-2</v>
      </c>
      <c r="H95" s="132">
        <v>2.5000000000000001E-2</v>
      </c>
      <c r="I95" s="132">
        <v>2.4123875678480011E-2</v>
      </c>
      <c r="J95" s="132">
        <v>2.3341185810934837E-2</v>
      </c>
      <c r="K95" s="117"/>
      <c r="L95" s="117"/>
    </row>
    <row r="96" spans="1:13" ht="14.1" customHeight="1">
      <c r="A96" s="128" t="s">
        <v>371</v>
      </c>
      <c r="B96" s="133" t="s">
        <v>372</v>
      </c>
      <c r="C96" s="130">
        <v>800489</v>
      </c>
      <c r="D96" s="130">
        <v>47282839</v>
      </c>
      <c r="E96" s="131">
        <v>1.6E-2</v>
      </c>
      <c r="F96" s="131">
        <v>2.5999999999999999E-2</v>
      </c>
      <c r="G96" s="131">
        <v>1.9E-2</v>
      </c>
      <c r="H96" s="132">
        <v>1.9E-2</v>
      </c>
      <c r="I96" s="132">
        <v>2.0100126295996338E-2</v>
      </c>
      <c r="J96" s="132">
        <v>2.132629701577499E-2</v>
      </c>
      <c r="K96" s="117"/>
      <c r="L96" s="117"/>
    </row>
    <row r="97" spans="1:13" ht="14.1" customHeight="1">
      <c r="A97" s="197" t="s">
        <v>234</v>
      </c>
      <c r="B97" s="198"/>
      <c r="C97" s="134">
        <f>SUM(C86:C96)</f>
        <v>12713848</v>
      </c>
      <c r="D97" s="134">
        <f>SUM(D86:D96)</f>
        <v>457079497</v>
      </c>
      <c r="E97" s="131">
        <f>IF(ISERR(C97/D97),"－　  　",C97/D97)</f>
        <v>2.7815397722816694E-2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2.4999999999999998E-2</v>
      </c>
    </row>
    <row r="101" spans="1:13" ht="14.1" customHeight="1">
      <c r="A101" s="128" t="s">
        <v>374</v>
      </c>
      <c r="B101" s="129" t="s">
        <v>375</v>
      </c>
      <c r="C101" s="130">
        <v>2640110</v>
      </c>
      <c r="D101" s="130">
        <v>94021524</v>
      </c>
      <c r="E101" s="131">
        <v>2.8000000000000001E-2</v>
      </c>
      <c r="F101" s="131">
        <v>2.8000000000000001E-2</v>
      </c>
      <c r="G101" s="131">
        <v>2.9000000000000001E-2</v>
      </c>
      <c r="H101" s="132">
        <v>0.03</v>
      </c>
      <c r="I101" s="132">
        <v>3.1102054878240158E-2</v>
      </c>
      <c r="J101" s="132">
        <v>3.3424776047655647E-2</v>
      </c>
      <c r="K101" s="117"/>
      <c r="L101" s="117"/>
    </row>
    <row r="102" spans="1:13" ht="14.1" customHeight="1">
      <c r="A102" s="128" t="s">
        <v>376</v>
      </c>
      <c r="B102" s="133" t="s">
        <v>377</v>
      </c>
      <c r="C102" s="130">
        <v>1394026</v>
      </c>
      <c r="D102" s="130">
        <v>67717157</v>
      </c>
      <c r="E102" s="131">
        <v>0.02</v>
      </c>
      <c r="F102" s="131">
        <v>2.1000000000000001E-2</v>
      </c>
      <c r="G102" s="131">
        <v>0.02</v>
      </c>
      <c r="H102" s="132">
        <v>1.9E-2</v>
      </c>
      <c r="I102" s="132">
        <v>2.096938163861873E-2</v>
      </c>
      <c r="J102" s="132">
        <v>2.2075383408063181E-2</v>
      </c>
      <c r="K102" s="117"/>
      <c r="L102" s="117"/>
    </row>
    <row r="103" spans="1:13" ht="14.1" customHeight="1">
      <c r="A103" s="128" t="s">
        <v>378</v>
      </c>
      <c r="B103" s="133" t="s">
        <v>379</v>
      </c>
      <c r="C103" s="130">
        <v>1690472</v>
      </c>
      <c r="D103" s="130">
        <v>56723540</v>
      </c>
      <c r="E103" s="131">
        <v>2.9000000000000001E-2</v>
      </c>
      <c r="F103" s="131">
        <v>0.03</v>
      </c>
      <c r="G103" s="131">
        <v>3.5000000000000003E-2</v>
      </c>
      <c r="H103" s="132">
        <v>2.8000000000000001E-2</v>
      </c>
      <c r="I103" s="132">
        <v>3.0313445423154596E-2</v>
      </c>
      <c r="J103" s="132">
        <v>3.2378107063201246E-2</v>
      </c>
      <c r="K103" s="117"/>
      <c r="L103" s="117"/>
    </row>
    <row r="104" spans="1:13" ht="14.1" customHeight="1">
      <c r="A104" s="128" t="s">
        <v>380</v>
      </c>
      <c r="B104" s="133" t="s">
        <v>381</v>
      </c>
      <c r="C104" s="130">
        <v>1610932</v>
      </c>
      <c r="D104" s="130">
        <v>51580376</v>
      </c>
      <c r="E104" s="131">
        <v>3.1E-2</v>
      </c>
      <c r="F104" s="131">
        <v>2.7E-2</v>
      </c>
      <c r="G104" s="131">
        <v>0.03</v>
      </c>
      <c r="H104" s="132">
        <v>3.3000000000000002E-2</v>
      </c>
      <c r="I104" s="132">
        <v>3.1538908281424721E-2</v>
      </c>
      <c r="J104" s="132">
        <v>3.1675867477495477E-2</v>
      </c>
      <c r="K104" s="117"/>
      <c r="L104" s="117"/>
    </row>
    <row r="105" spans="1:13" ht="14.1" customHeight="1">
      <c r="A105" s="128" t="s">
        <v>382</v>
      </c>
      <c r="B105" s="133" t="s">
        <v>383</v>
      </c>
      <c r="C105" s="130">
        <v>2726305</v>
      </c>
      <c r="D105" s="130">
        <v>102577749</v>
      </c>
      <c r="E105" s="131">
        <v>2.5999999999999999E-2</v>
      </c>
      <c r="F105" s="131">
        <v>2.5999999999999999E-2</v>
      </c>
      <c r="G105" s="131">
        <v>2.5999999999999999E-2</v>
      </c>
      <c r="H105" s="132">
        <v>2.7E-2</v>
      </c>
      <c r="I105" s="132">
        <v>2.7965299209855448E-2</v>
      </c>
      <c r="J105" s="132">
        <v>2.7864186823604965E-2</v>
      </c>
      <c r="K105" s="117"/>
      <c r="L105" s="117"/>
    </row>
    <row r="106" spans="1:13" ht="14.1" customHeight="1">
      <c r="A106" s="128" t="s">
        <v>384</v>
      </c>
      <c r="B106" s="133" t="s">
        <v>385</v>
      </c>
      <c r="C106" s="130">
        <v>1980940</v>
      </c>
      <c r="D106" s="130">
        <v>73750151</v>
      </c>
      <c r="E106" s="131">
        <v>2.5999999999999999E-2</v>
      </c>
      <c r="F106" s="131">
        <v>2.7E-2</v>
      </c>
      <c r="G106" s="131">
        <v>2.7E-2</v>
      </c>
      <c r="H106" s="132">
        <v>2.3E-2</v>
      </c>
      <c r="I106" s="132">
        <v>2.2812777330148828E-2</v>
      </c>
      <c r="J106" s="132">
        <v>2.1930082210953387E-2</v>
      </c>
      <c r="K106" s="117"/>
      <c r="L106" s="117"/>
    </row>
    <row r="107" spans="1:13" ht="14.1" customHeight="1">
      <c r="A107" s="128" t="s">
        <v>386</v>
      </c>
      <c r="B107" s="133" t="s">
        <v>387</v>
      </c>
      <c r="C107" s="130">
        <v>1445771</v>
      </c>
      <c r="D107" s="130">
        <v>67611925</v>
      </c>
      <c r="E107" s="131">
        <v>2.1000000000000001E-2</v>
      </c>
      <c r="F107" s="131">
        <v>0.02</v>
      </c>
      <c r="G107" s="131">
        <v>0.02</v>
      </c>
      <c r="H107" s="132">
        <v>2.4E-2</v>
      </c>
      <c r="I107" s="132">
        <v>2.3912452851444107E-2</v>
      </c>
      <c r="J107" s="132">
        <v>2.3216929163771129E-2</v>
      </c>
      <c r="K107" s="117"/>
      <c r="L107" s="117"/>
    </row>
    <row r="108" spans="1:13" ht="14.1" customHeight="1">
      <c r="A108" s="128" t="s">
        <v>388</v>
      </c>
      <c r="B108" s="133" t="s">
        <v>389</v>
      </c>
      <c r="C108" s="130">
        <v>1468564</v>
      </c>
      <c r="D108" s="130">
        <v>74783042</v>
      </c>
      <c r="E108" s="131">
        <v>1.9E-2</v>
      </c>
      <c r="F108" s="131">
        <v>2.3E-2</v>
      </c>
      <c r="G108" s="131">
        <v>3.3000000000000002E-2</v>
      </c>
      <c r="H108" s="132">
        <v>2.7E-2</v>
      </c>
      <c r="I108" s="132">
        <v>2.8861604576716535E-2</v>
      </c>
      <c r="J108" s="132">
        <v>3.1257490123413799E-2</v>
      </c>
      <c r="K108" s="117"/>
      <c r="L108" s="117"/>
    </row>
    <row r="109" spans="1:13" ht="14.1" customHeight="1">
      <c r="A109" s="197" t="s">
        <v>234</v>
      </c>
      <c r="B109" s="198"/>
      <c r="C109" s="134">
        <f>SUM(C101:C108)</f>
        <v>14957120</v>
      </c>
      <c r="D109" s="134">
        <f>SUM(D101:D108)</f>
        <v>588765464</v>
      </c>
      <c r="E109" s="131">
        <f>IF(ISERR(C109/D109),"－　  　",C109/D109)</f>
        <v>2.540420747233231E-2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2.8000000000000001E-2</v>
      </c>
    </row>
    <row r="113" spans="1:12" ht="14.1" customHeight="1">
      <c r="A113" s="128" t="s">
        <v>391</v>
      </c>
      <c r="B113" s="129" t="s">
        <v>392</v>
      </c>
      <c r="C113" s="130">
        <v>3134320</v>
      </c>
      <c r="D113" s="130">
        <v>96486125</v>
      </c>
      <c r="E113" s="131">
        <v>3.2000000000000001E-2</v>
      </c>
      <c r="F113" s="131">
        <v>4.2000000000000003E-2</v>
      </c>
      <c r="G113" s="131">
        <v>3.5000000000000003E-2</v>
      </c>
      <c r="H113" s="132">
        <v>3.5000000000000003E-2</v>
      </c>
      <c r="I113" s="132">
        <v>3.4227319360911709E-2</v>
      </c>
      <c r="J113" s="132">
        <v>3.834072266544733E-2</v>
      </c>
      <c r="K113" s="117"/>
      <c r="L113" s="117"/>
    </row>
    <row r="114" spans="1:12" ht="14.1" customHeight="1">
      <c r="A114" s="128" t="s">
        <v>393</v>
      </c>
      <c r="B114" s="133" t="s">
        <v>394</v>
      </c>
      <c r="C114" s="130">
        <v>4295628</v>
      </c>
      <c r="D114" s="130">
        <v>142778718</v>
      </c>
      <c r="E114" s="131">
        <v>0.03</v>
      </c>
      <c r="F114" s="131">
        <v>2.3E-2</v>
      </c>
      <c r="G114" s="131">
        <v>2.7E-2</v>
      </c>
      <c r="H114" s="132">
        <v>2.5999999999999999E-2</v>
      </c>
      <c r="I114" s="132">
        <v>2.5840710768223436E-2</v>
      </c>
      <c r="J114" s="132">
        <v>2.6819089402971601E-2</v>
      </c>
      <c r="K114" s="117"/>
      <c r="L114" s="117"/>
    </row>
    <row r="115" spans="1:12" ht="14.1" customHeight="1">
      <c r="A115" s="128" t="s">
        <v>395</v>
      </c>
      <c r="B115" s="133" t="s">
        <v>396</v>
      </c>
      <c r="C115" s="130">
        <v>5849838</v>
      </c>
      <c r="D115" s="130">
        <v>229124777</v>
      </c>
      <c r="E115" s="131">
        <v>2.5000000000000001E-2</v>
      </c>
      <c r="F115" s="131">
        <v>2.7E-2</v>
      </c>
      <c r="G115" s="131">
        <v>2.8000000000000001E-2</v>
      </c>
      <c r="H115" s="132">
        <v>3.6999999999999998E-2</v>
      </c>
      <c r="I115" s="132">
        <v>3.1858382772360895E-2</v>
      </c>
      <c r="J115" s="132">
        <v>2.0545071768687539E-2</v>
      </c>
      <c r="K115" s="117"/>
      <c r="L115" s="117"/>
    </row>
    <row r="116" spans="1:12" ht="14.1" customHeight="1">
      <c r="A116" s="128" t="s">
        <v>397</v>
      </c>
      <c r="B116" s="133" t="s">
        <v>398</v>
      </c>
      <c r="C116" s="130">
        <v>3474493</v>
      </c>
      <c r="D116" s="130">
        <v>161664168</v>
      </c>
      <c r="E116" s="131">
        <v>2.1000000000000001E-2</v>
      </c>
      <c r="F116" s="131">
        <v>2.3E-2</v>
      </c>
      <c r="G116" s="131">
        <v>2.7E-2</v>
      </c>
      <c r="H116" s="132">
        <v>2.9000000000000001E-2</v>
      </c>
      <c r="I116" s="132">
        <v>2.9030239548498208E-2</v>
      </c>
      <c r="J116" s="132">
        <v>3.0510922845380442E-2</v>
      </c>
      <c r="K116" s="117"/>
      <c r="L116" s="117"/>
    </row>
    <row r="117" spans="1:12" ht="14.1" customHeight="1">
      <c r="A117" s="128" t="s">
        <v>399</v>
      </c>
      <c r="B117" s="133" t="s">
        <v>400</v>
      </c>
      <c r="C117" s="130">
        <v>3977233</v>
      </c>
      <c r="D117" s="130">
        <v>140702879</v>
      </c>
      <c r="E117" s="131">
        <v>2.8000000000000001E-2</v>
      </c>
      <c r="F117" s="131">
        <v>2.8000000000000001E-2</v>
      </c>
      <c r="G117" s="131">
        <v>2.9000000000000001E-2</v>
      </c>
      <c r="H117" s="132">
        <v>2.9000000000000001E-2</v>
      </c>
      <c r="I117" s="132">
        <v>2.972866424778078E-2</v>
      </c>
      <c r="J117" s="132">
        <v>2.9552713570286489E-2</v>
      </c>
      <c r="K117" s="117"/>
      <c r="L117" s="117"/>
    </row>
    <row r="118" spans="1:12" ht="14.1" customHeight="1">
      <c r="A118" s="128" t="s">
        <v>401</v>
      </c>
      <c r="B118" s="133" t="s">
        <v>402</v>
      </c>
      <c r="C118" s="130">
        <v>4070728</v>
      </c>
      <c r="D118" s="130">
        <v>126241907</v>
      </c>
      <c r="E118" s="131">
        <v>3.2000000000000001E-2</v>
      </c>
      <c r="F118" s="131">
        <v>3.3000000000000002E-2</v>
      </c>
      <c r="G118" s="131">
        <v>3.3000000000000002E-2</v>
      </c>
      <c r="H118" s="132">
        <v>3.2000000000000001E-2</v>
      </c>
      <c r="I118" s="132">
        <v>3.1093515028375721E-2</v>
      </c>
      <c r="J118" s="132">
        <v>3.2948970708770293E-2</v>
      </c>
      <c r="K118" s="117"/>
      <c r="L118" s="117"/>
    </row>
    <row r="119" spans="1:12" ht="14.1" customHeight="1">
      <c r="A119" s="197" t="s">
        <v>234</v>
      </c>
      <c r="B119" s="198"/>
      <c r="C119" s="134">
        <f>SUM(C113:C118)</f>
        <v>24802240</v>
      </c>
      <c r="D119" s="134">
        <f>SUM(D113:D118)</f>
        <v>896998574</v>
      </c>
      <c r="E119" s="131">
        <f>IF(ISERR(C119/D119),"－　  　",C119/D119)</f>
        <v>2.7650255773985211E-2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C0904-9195-4E7F-9830-E6DA5F2B0357}">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471</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7.0000000000000007E-2</v>
      </c>
    </row>
    <row r="5" spans="1:13" ht="14.1" customHeight="1">
      <c r="A5" s="128" t="s">
        <v>222</v>
      </c>
      <c r="B5" s="129" t="s">
        <v>223</v>
      </c>
      <c r="C5" s="130">
        <v>222221</v>
      </c>
      <c r="D5" s="130">
        <v>5148860</v>
      </c>
      <c r="E5" s="131">
        <v>4.2999999999999997E-2</v>
      </c>
      <c r="F5" s="131">
        <v>4.7E-2</v>
      </c>
      <c r="G5" s="131">
        <v>5.2999999999999999E-2</v>
      </c>
      <c r="H5" s="132">
        <v>5.0999999999999997E-2</v>
      </c>
      <c r="I5" s="132">
        <v>5.4348937367853699E-2</v>
      </c>
      <c r="J5" s="132">
        <v>5.632950922709113E-2</v>
      </c>
      <c r="K5" s="117"/>
      <c r="L5" s="117"/>
    </row>
    <row r="6" spans="1:13" ht="14.1" customHeight="1">
      <c r="A6" s="128" t="s">
        <v>224</v>
      </c>
      <c r="B6" s="133" t="s">
        <v>225</v>
      </c>
      <c r="C6" s="130">
        <v>191334</v>
      </c>
      <c r="D6" s="130">
        <v>2677157</v>
      </c>
      <c r="E6" s="131">
        <v>7.0999999999999994E-2</v>
      </c>
      <c r="F6" s="131">
        <v>6.4000000000000001E-2</v>
      </c>
      <c r="G6" s="131">
        <v>7.2999999999999995E-2</v>
      </c>
      <c r="H6" s="132">
        <v>7.0000000000000007E-2</v>
      </c>
      <c r="I6" s="132">
        <v>7.1565127301095918E-2</v>
      </c>
      <c r="J6" s="132">
        <v>6.5498332600284204E-2</v>
      </c>
      <c r="K6" s="117"/>
      <c r="L6" s="117"/>
    </row>
    <row r="7" spans="1:13" ht="14.1" customHeight="1">
      <c r="A7" s="128" t="s">
        <v>226</v>
      </c>
      <c r="B7" s="133" t="s">
        <v>227</v>
      </c>
      <c r="C7" s="130">
        <v>166472</v>
      </c>
      <c r="D7" s="130">
        <v>2269122</v>
      </c>
      <c r="E7" s="131">
        <v>7.2999999999999995E-2</v>
      </c>
      <c r="F7" s="131">
        <v>6.7000000000000004E-2</v>
      </c>
      <c r="G7" s="131">
        <v>8.5000000000000006E-2</v>
      </c>
      <c r="H7" s="132">
        <v>9.1999999999999998E-2</v>
      </c>
      <c r="I7" s="132">
        <v>0.10015434632068938</v>
      </c>
      <c r="J7" s="132">
        <v>8.9610210968509532E-2</v>
      </c>
      <c r="K7" s="117"/>
      <c r="L7" s="117"/>
    </row>
    <row r="8" spans="1:13" ht="14.1" customHeight="1">
      <c r="A8" s="128" t="s">
        <v>228</v>
      </c>
      <c r="B8" s="133" t="s">
        <v>229</v>
      </c>
      <c r="C8" s="130">
        <v>343986</v>
      </c>
      <c r="D8" s="130">
        <v>3491439</v>
      </c>
      <c r="E8" s="131">
        <v>9.8000000000000004E-2</v>
      </c>
      <c r="F8" s="131">
        <v>0.11600000000000001</v>
      </c>
      <c r="G8" s="131">
        <v>9.6000000000000002E-2</v>
      </c>
      <c r="H8" s="132">
        <v>0.111</v>
      </c>
      <c r="I8" s="132">
        <v>0.12123086085961382</v>
      </c>
      <c r="J8" s="132">
        <v>0.10609181201431554</v>
      </c>
      <c r="K8" s="117"/>
      <c r="L8" s="117"/>
    </row>
    <row r="9" spans="1:13" ht="14.1" customHeight="1">
      <c r="A9" s="128" t="s">
        <v>230</v>
      </c>
      <c r="B9" s="133" t="s">
        <v>231</v>
      </c>
      <c r="C9" s="130">
        <v>145729</v>
      </c>
      <c r="D9" s="130">
        <v>2218228</v>
      </c>
      <c r="E9" s="131">
        <v>6.5000000000000002E-2</v>
      </c>
      <c r="F9" s="131">
        <v>6.4000000000000001E-2</v>
      </c>
      <c r="G9" s="131">
        <v>5.8999999999999997E-2</v>
      </c>
      <c r="H9" s="132">
        <v>5.7000000000000002E-2</v>
      </c>
      <c r="I9" s="132">
        <v>7.0558770803220969E-2</v>
      </c>
      <c r="J9" s="132">
        <v>5.0631776709316921E-2</v>
      </c>
      <c r="K9" s="117"/>
      <c r="L9" s="117"/>
    </row>
    <row r="10" spans="1:13" ht="14.1" customHeight="1">
      <c r="A10" s="128" t="s">
        <v>232</v>
      </c>
      <c r="B10" s="133" t="s">
        <v>233</v>
      </c>
      <c r="C10" s="130">
        <v>509344</v>
      </c>
      <c r="D10" s="130">
        <v>7203879</v>
      </c>
      <c r="E10" s="131">
        <v>7.0000000000000007E-2</v>
      </c>
      <c r="F10" s="132">
        <v>6.2E-2</v>
      </c>
      <c r="G10" s="132">
        <v>5.8000000000000003E-2</v>
      </c>
      <c r="H10" s="132">
        <v>6.5000000000000002E-2</v>
      </c>
      <c r="I10" s="132">
        <v>7.3952043813070953E-2</v>
      </c>
      <c r="J10" s="132">
        <v>7.1658501853638451E-2</v>
      </c>
      <c r="K10" s="117"/>
      <c r="L10" s="117"/>
    </row>
    <row r="11" spans="1:13" ht="14.1" customHeight="1">
      <c r="A11" s="197" t="s">
        <v>234</v>
      </c>
      <c r="B11" s="198"/>
      <c r="C11" s="134">
        <f>SUM(C5:C10)</f>
        <v>1579086</v>
      </c>
      <c r="D11" s="134">
        <f>SUM(D5:D10)</f>
        <v>23008685</v>
      </c>
      <c r="E11" s="131">
        <f>IF(ISERR(C11/D11),"－　  　",C11/D11)</f>
        <v>6.8629997759541664E-2</v>
      </c>
      <c r="F11" s="135" t="s">
        <v>235</v>
      </c>
      <c r="G11" s="135" t="s">
        <v>235</v>
      </c>
      <c r="H11" s="135" t="s">
        <v>235</v>
      </c>
      <c r="I11" s="135" t="s">
        <v>235</v>
      </c>
      <c r="J11" s="156"/>
      <c r="K11" s="117"/>
      <c r="L11" s="117"/>
    </row>
    <row r="12" spans="1:13" ht="14.1" customHeight="1">
      <c r="D12" s="137"/>
      <c r="E12" s="138"/>
      <c r="F12" s="138"/>
      <c r="G12" s="138"/>
      <c r="H12" s="138"/>
      <c r="I12" s="138"/>
      <c r="J12" s="157"/>
      <c r="K12" s="117"/>
      <c r="L12" s="117"/>
    </row>
    <row r="13" spans="1:13" ht="15.75" customHeight="1">
      <c r="A13" s="120" t="s">
        <v>236</v>
      </c>
      <c r="C13" s="121"/>
      <c r="D13" s="122" t="s">
        <v>210</v>
      </c>
      <c r="E13" s="122"/>
      <c r="F13" s="122"/>
      <c r="G13" s="122"/>
      <c r="H13" s="122"/>
      <c r="I13" s="122"/>
      <c r="J13" s="158"/>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5.2692307692307705E-2</v>
      </c>
    </row>
    <row r="15" spans="1:13" ht="14.1" customHeight="1">
      <c r="A15" s="128" t="s">
        <v>237</v>
      </c>
      <c r="B15" s="129" t="s">
        <v>238</v>
      </c>
      <c r="C15" s="130">
        <v>371391</v>
      </c>
      <c r="D15" s="130">
        <v>4980970</v>
      </c>
      <c r="E15" s="131">
        <v>7.3999999999999996E-2</v>
      </c>
      <c r="F15" s="131">
        <v>5.7000000000000002E-2</v>
      </c>
      <c r="G15" s="131">
        <v>6.9000000000000006E-2</v>
      </c>
      <c r="H15" s="132">
        <v>6.3E-2</v>
      </c>
      <c r="I15" s="132">
        <v>6.2343001248587319E-2</v>
      </c>
      <c r="J15" s="132">
        <v>5.8587055375797441E-2</v>
      </c>
      <c r="K15" s="117"/>
      <c r="L15" s="117"/>
    </row>
    <row r="16" spans="1:13" ht="14.1" customHeight="1">
      <c r="A16" s="128" t="s">
        <v>239</v>
      </c>
      <c r="B16" s="133" t="s">
        <v>240</v>
      </c>
      <c r="C16" s="130">
        <v>258745</v>
      </c>
      <c r="D16" s="130">
        <v>4151972</v>
      </c>
      <c r="E16" s="131">
        <v>6.2E-2</v>
      </c>
      <c r="F16" s="131">
        <v>6.9000000000000006E-2</v>
      </c>
      <c r="G16" s="131">
        <v>6.0999999999999999E-2</v>
      </c>
      <c r="H16" s="132">
        <v>7.1999999999999995E-2</v>
      </c>
      <c r="I16" s="132">
        <v>6.9012524583109414E-2</v>
      </c>
      <c r="J16" s="132">
        <v>6.5074502041157056E-2</v>
      </c>
      <c r="K16" s="117"/>
      <c r="L16" s="117"/>
    </row>
    <row r="17" spans="1:13" ht="14.1" customHeight="1">
      <c r="A17" s="128" t="s">
        <v>241</v>
      </c>
      <c r="B17" s="133" t="s">
        <v>242</v>
      </c>
      <c r="C17" s="130">
        <v>246950</v>
      </c>
      <c r="D17" s="130">
        <v>4253841</v>
      </c>
      <c r="E17" s="131">
        <v>5.8000000000000003E-2</v>
      </c>
      <c r="F17" s="131">
        <v>4.1000000000000002E-2</v>
      </c>
      <c r="G17" s="131">
        <v>4.4999999999999998E-2</v>
      </c>
      <c r="H17" s="132">
        <v>0.04</v>
      </c>
      <c r="I17" s="132">
        <v>4.6754804401571072E-2</v>
      </c>
      <c r="J17" s="132">
        <v>4.3499281832988013E-2</v>
      </c>
      <c r="K17" s="117"/>
      <c r="L17" s="117"/>
    </row>
    <row r="18" spans="1:13" ht="14.1" customHeight="1">
      <c r="A18" s="128" t="s">
        <v>243</v>
      </c>
      <c r="B18" s="133" t="s">
        <v>244</v>
      </c>
      <c r="C18" s="130">
        <v>397297</v>
      </c>
      <c r="D18" s="130">
        <v>7358644</v>
      </c>
      <c r="E18" s="131">
        <v>5.2999999999999999E-2</v>
      </c>
      <c r="F18" s="131">
        <v>5.5E-2</v>
      </c>
      <c r="G18" s="131">
        <v>5.2999999999999999E-2</v>
      </c>
      <c r="H18" s="132">
        <v>5.8999999999999997E-2</v>
      </c>
      <c r="I18" s="132">
        <v>6.5661729498257701E-2</v>
      </c>
      <c r="J18" s="132">
        <v>6.3681659756019901E-2</v>
      </c>
      <c r="K18" s="117"/>
      <c r="L18" s="117"/>
    </row>
    <row r="19" spans="1:13" ht="14.1" customHeight="1">
      <c r="A19" s="128" t="s">
        <v>245</v>
      </c>
      <c r="B19" s="133" t="s">
        <v>246</v>
      </c>
      <c r="C19" s="130">
        <v>218310</v>
      </c>
      <c r="D19" s="130">
        <v>4165621</v>
      </c>
      <c r="E19" s="131">
        <v>5.1999999999999998E-2</v>
      </c>
      <c r="F19" s="131">
        <v>5.2999999999999999E-2</v>
      </c>
      <c r="G19" s="131">
        <v>5.5E-2</v>
      </c>
      <c r="H19" s="132">
        <v>5.1999999999999998E-2</v>
      </c>
      <c r="I19" s="132">
        <v>4.8371232139539033E-2</v>
      </c>
      <c r="J19" s="132">
        <v>5.3912616366055648E-2</v>
      </c>
      <c r="K19" s="117"/>
      <c r="L19" s="117"/>
    </row>
    <row r="20" spans="1:13" ht="14.1" customHeight="1">
      <c r="A20" s="128" t="s">
        <v>247</v>
      </c>
      <c r="B20" s="133" t="s">
        <v>248</v>
      </c>
      <c r="C20" s="130">
        <v>373244</v>
      </c>
      <c r="D20" s="130">
        <v>5929630</v>
      </c>
      <c r="E20" s="131">
        <v>6.2E-2</v>
      </c>
      <c r="F20" s="131">
        <v>0.09</v>
      </c>
      <c r="G20" s="131">
        <v>6.4000000000000001E-2</v>
      </c>
      <c r="H20" s="132">
        <v>6.0999999999999999E-2</v>
      </c>
      <c r="I20" s="132">
        <v>6.1971906344971253E-2</v>
      </c>
      <c r="J20" s="132">
        <v>5.9965545477862134E-2</v>
      </c>
      <c r="K20" s="117"/>
      <c r="L20" s="117"/>
    </row>
    <row r="21" spans="1:13" ht="14.1" customHeight="1">
      <c r="A21" s="128" t="s">
        <v>249</v>
      </c>
      <c r="B21" s="133" t="s">
        <v>250</v>
      </c>
      <c r="C21" s="130">
        <v>355026</v>
      </c>
      <c r="D21" s="130">
        <v>7627496</v>
      </c>
      <c r="E21" s="131">
        <v>4.5999999999999999E-2</v>
      </c>
      <c r="F21" s="131">
        <v>4.7E-2</v>
      </c>
      <c r="G21" s="131">
        <v>0.05</v>
      </c>
      <c r="H21" s="132">
        <v>0.05</v>
      </c>
      <c r="I21" s="132">
        <v>5.4484369948438659E-2</v>
      </c>
      <c r="J21" s="132">
        <v>5.4807893852775569E-2</v>
      </c>
      <c r="K21" s="117"/>
      <c r="L21" s="117"/>
    </row>
    <row r="22" spans="1:13" ht="14.1" customHeight="1">
      <c r="A22" s="128" t="s">
        <v>251</v>
      </c>
      <c r="B22" s="133" t="s">
        <v>252</v>
      </c>
      <c r="C22" s="130">
        <v>391703</v>
      </c>
      <c r="D22" s="130">
        <v>5775433</v>
      </c>
      <c r="E22" s="131">
        <v>6.7000000000000004E-2</v>
      </c>
      <c r="F22" s="131">
        <v>5.8000000000000003E-2</v>
      </c>
      <c r="G22" s="131">
        <v>6.4000000000000001E-2</v>
      </c>
      <c r="H22" s="132">
        <v>0.06</v>
      </c>
      <c r="I22" s="132">
        <v>6.2895739687099522E-2</v>
      </c>
      <c r="J22" s="132">
        <v>6.9155871952988918E-2</v>
      </c>
      <c r="K22" s="117"/>
      <c r="L22" s="117"/>
    </row>
    <row r="23" spans="1:13" ht="14.1" customHeight="1">
      <c r="A23" s="128" t="s">
        <v>253</v>
      </c>
      <c r="B23" s="133" t="s">
        <v>254</v>
      </c>
      <c r="C23" s="130">
        <v>148898</v>
      </c>
      <c r="D23" s="130">
        <v>5272986</v>
      </c>
      <c r="E23" s="131">
        <v>2.8000000000000001E-2</v>
      </c>
      <c r="F23" s="131">
        <v>2.5000000000000001E-2</v>
      </c>
      <c r="G23" s="131">
        <v>2.1999999999999999E-2</v>
      </c>
      <c r="H23" s="132">
        <v>2.5000000000000001E-2</v>
      </c>
      <c r="I23" s="132">
        <v>2.5961660860711579E-2</v>
      </c>
      <c r="J23" s="132">
        <v>3.3409358630542119E-2</v>
      </c>
      <c r="K23" s="117"/>
      <c r="L23" s="117"/>
    </row>
    <row r="24" spans="1:13" ht="14.1" customHeight="1">
      <c r="A24" s="128" t="s">
        <v>255</v>
      </c>
      <c r="B24" s="133" t="s">
        <v>256</v>
      </c>
      <c r="C24" s="130">
        <v>352447</v>
      </c>
      <c r="D24" s="130">
        <v>5017283</v>
      </c>
      <c r="E24" s="131">
        <v>7.0000000000000007E-2</v>
      </c>
      <c r="F24" s="131">
        <v>5.6000000000000001E-2</v>
      </c>
      <c r="G24" s="131">
        <v>5.1999999999999998E-2</v>
      </c>
      <c r="H24" s="132">
        <v>5.8000000000000003E-2</v>
      </c>
      <c r="I24" s="132">
        <v>6.3693059855046877E-2</v>
      </c>
      <c r="J24" s="132">
        <v>7.3955740272342613E-2</v>
      </c>
      <c r="K24" s="117"/>
      <c r="L24" s="117"/>
    </row>
    <row r="25" spans="1:13" ht="14.1" customHeight="1">
      <c r="A25" s="128" t="s">
        <v>257</v>
      </c>
      <c r="B25" s="133" t="s">
        <v>258</v>
      </c>
      <c r="C25" s="130">
        <v>144060</v>
      </c>
      <c r="D25" s="130">
        <v>3559591</v>
      </c>
      <c r="E25" s="131">
        <v>0.04</v>
      </c>
      <c r="F25" s="131">
        <v>4.5999999999999999E-2</v>
      </c>
      <c r="G25" s="131">
        <v>3.5000000000000003E-2</v>
      </c>
      <c r="H25" s="132">
        <v>5.1999999999999998E-2</v>
      </c>
      <c r="I25" s="132">
        <v>4.1303076464319813E-2</v>
      </c>
      <c r="J25" s="132">
        <v>3.9344584834118318E-2</v>
      </c>
      <c r="K25" s="117"/>
      <c r="L25" s="117"/>
    </row>
    <row r="26" spans="1:13" ht="14.1" customHeight="1">
      <c r="A26" s="128" t="s">
        <v>259</v>
      </c>
      <c r="B26" s="133" t="s">
        <v>260</v>
      </c>
      <c r="C26" s="130">
        <v>176939</v>
      </c>
      <c r="D26" s="130">
        <v>4535484</v>
      </c>
      <c r="E26" s="131">
        <v>3.9E-2</v>
      </c>
      <c r="F26" s="131">
        <v>4.2000000000000003E-2</v>
      </c>
      <c r="G26" s="131">
        <v>4.2999999999999997E-2</v>
      </c>
      <c r="H26" s="132">
        <v>4.1000000000000002E-2</v>
      </c>
      <c r="I26" s="132">
        <v>4.0385167558483329E-2</v>
      </c>
      <c r="J26" s="132">
        <v>4.3511505655755241E-2</v>
      </c>
      <c r="K26" s="117"/>
      <c r="L26" s="117"/>
    </row>
    <row r="27" spans="1:13" ht="14.1" customHeight="1">
      <c r="A27" s="128" t="s">
        <v>261</v>
      </c>
      <c r="B27" s="133" t="s">
        <v>262</v>
      </c>
      <c r="C27" s="130">
        <v>287885</v>
      </c>
      <c r="D27" s="130">
        <v>8380594</v>
      </c>
      <c r="E27" s="131">
        <v>3.4000000000000002E-2</v>
      </c>
      <c r="F27" s="131">
        <v>3.2000000000000001E-2</v>
      </c>
      <c r="G27" s="131">
        <v>3.5000000000000003E-2</v>
      </c>
      <c r="H27" s="132">
        <v>3.2000000000000001E-2</v>
      </c>
      <c r="I27" s="132">
        <v>3.0354586035542828E-2</v>
      </c>
      <c r="J27" s="132">
        <v>2.9259712572985739E-2</v>
      </c>
      <c r="K27" s="117"/>
      <c r="L27" s="117"/>
    </row>
    <row r="28" spans="1:13" ht="14.1" customHeight="1">
      <c r="A28" s="197" t="s">
        <v>234</v>
      </c>
      <c r="B28" s="198"/>
      <c r="C28" s="134">
        <f>SUM(C15:C27)</f>
        <v>3722895</v>
      </c>
      <c r="D28" s="134">
        <f>SUM(D15:D27)</f>
        <v>71009545</v>
      </c>
      <c r="E28" s="131">
        <f>IF(ISERR(C28/D28),"－　  　",C28/D28)</f>
        <v>5.2428092589524411E-2</v>
      </c>
      <c r="F28" s="135" t="s">
        <v>235</v>
      </c>
      <c r="G28" s="135" t="s">
        <v>235</v>
      </c>
      <c r="H28" s="135" t="s">
        <v>235</v>
      </c>
      <c r="I28" s="135" t="s">
        <v>235</v>
      </c>
      <c r="J28" s="156"/>
      <c r="K28" s="117"/>
      <c r="L28" s="117"/>
    </row>
    <row r="29" spans="1:13" ht="14.1" customHeight="1">
      <c r="D29" s="137"/>
      <c r="E29" s="138"/>
      <c r="F29" s="138"/>
      <c r="G29" s="138"/>
      <c r="H29" s="138"/>
      <c r="I29" s="138"/>
      <c r="J29" s="157"/>
      <c r="K29" s="117"/>
      <c r="L29" s="117"/>
    </row>
    <row r="30" spans="1:13" ht="15.75" customHeight="1">
      <c r="A30" s="120" t="s">
        <v>263</v>
      </c>
      <c r="C30" s="121"/>
      <c r="D30" s="122" t="s">
        <v>210</v>
      </c>
      <c r="E30" s="122"/>
      <c r="F30" s="122"/>
      <c r="G30" s="122"/>
      <c r="H30" s="122"/>
      <c r="I30" s="122"/>
      <c r="J30" s="158"/>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4.7125E-2</v>
      </c>
    </row>
    <row r="32" spans="1:13" ht="14.1" customHeight="1">
      <c r="A32" s="128" t="s">
        <v>264</v>
      </c>
      <c r="B32" s="129" t="s">
        <v>265</v>
      </c>
      <c r="C32" s="130">
        <v>272491</v>
      </c>
      <c r="D32" s="130">
        <v>5805730</v>
      </c>
      <c r="E32" s="131">
        <v>4.5999999999999999E-2</v>
      </c>
      <c r="F32" s="131">
        <v>4.9000000000000002E-2</v>
      </c>
      <c r="G32" s="131">
        <v>4.5999999999999999E-2</v>
      </c>
      <c r="H32" s="132">
        <v>4.8000000000000001E-2</v>
      </c>
      <c r="I32" s="132">
        <v>4.4619601045561202E-2</v>
      </c>
      <c r="J32" s="132">
        <v>4.3584189425303378E-2</v>
      </c>
      <c r="K32" s="117"/>
      <c r="L32" s="117"/>
    </row>
    <row r="33" spans="1:13" ht="14.1" customHeight="1">
      <c r="A33" s="128" t="s">
        <v>266</v>
      </c>
      <c r="B33" s="133" t="s">
        <v>267</v>
      </c>
      <c r="C33" s="130">
        <v>221193</v>
      </c>
      <c r="D33" s="130">
        <v>3200073</v>
      </c>
      <c r="E33" s="131">
        <v>6.9000000000000006E-2</v>
      </c>
      <c r="F33" s="131">
        <v>4.9000000000000002E-2</v>
      </c>
      <c r="G33" s="131">
        <v>5.1999999999999998E-2</v>
      </c>
      <c r="H33" s="132">
        <v>6.5000000000000002E-2</v>
      </c>
      <c r="I33" s="132">
        <v>6.4149564805044482E-2</v>
      </c>
      <c r="J33" s="132">
        <v>5.8156515182889529E-2</v>
      </c>
      <c r="K33" s="117"/>
      <c r="L33" s="117"/>
    </row>
    <row r="34" spans="1:13" ht="14.1" customHeight="1">
      <c r="A34" s="128" t="s">
        <v>268</v>
      </c>
      <c r="B34" s="133" t="s">
        <v>269</v>
      </c>
      <c r="C34" s="130">
        <v>901049</v>
      </c>
      <c r="D34" s="130">
        <v>18396356</v>
      </c>
      <c r="E34" s="131">
        <v>4.8000000000000001E-2</v>
      </c>
      <c r="F34" s="131">
        <v>4.2000000000000003E-2</v>
      </c>
      <c r="G34" s="131">
        <v>4.1000000000000002E-2</v>
      </c>
      <c r="H34" s="132">
        <v>4.9000000000000002E-2</v>
      </c>
      <c r="I34" s="132">
        <v>4.7465206212691777E-2</v>
      </c>
      <c r="J34" s="132">
        <v>5.524638348071003E-2</v>
      </c>
      <c r="K34" s="117"/>
      <c r="L34" s="117"/>
    </row>
    <row r="35" spans="1:13" ht="14.1" customHeight="1">
      <c r="A35" s="128" t="s">
        <v>270</v>
      </c>
      <c r="B35" s="133" t="s">
        <v>271</v>
      </c>
      <c r="C35" s="130">
        <v>318014</v>
      </c>
      <c r="D35" s="130">
        <v>8382470</v>
      </c>
      <c r="E35" s="131">
        <v>3.6999999999999998E-2</v>
      </c>
      <c r="F35" s="131">
        <v>4.1000000000000002E-2</v>
      </c>
      <c r="G35" s="131">
        <v>4.5999999999999999E-2</v>
      </c>
      <c r="H35" s="132">
        <v>3.7999999999999999E-2</v>
      </c>
      <c r="I35" s="132">
        <v>4.1302548670123056E-2</v>
      </c>
      <c r="J35" s="132">
        <v>4.2699439804033124E-2</v>
      </c>
      <c r="K35" s="117"/>
      <c r="L35" s="117"/>
    </row>
    <row r="36" spans="1:13" ht="14.1" customHeight="1">
      <c r="A36" s="128" t="s">
        <v>272</v>
      </c>
      <c r="B36" s="133" t="s">
        <v>273</v>
      </c>
      <c r="C36" s="130">
        <v>337147</v>
      </c>
      <c r="D36" s="130">
        <v>9121125</v>
      </c>
      <c r="E36" s="131">
        <v>3.5999999999999997E-2</v>
      </c>
      <c r="F36" s="131">
        <v>3.6999999999999998E-2</v>
      </c>
      <c r="G36" s="131">
        <v>2.9000000000000001E-2</v>
      </c>
      <c r="H36" s="132">
        <v>2.8000000000000001E-2</v>
      </c>
      <c r="I36" s="132">
        <v>3.3217400921112562E-2</v>
      </c>
      <c r="J36" s="132">
        <v>3.297324657632196E-2</v>
      </c>
      <c r="K36" s="117"/>
      <c r="L36" s="117"/>
    </row>
    <row r="37" spans="1:13" ht="14.1" customHeight="1">
      <c r="A37" s="128" t="s">
        <v>274</v>
      </c>
      <c r="B37" s="133" t="s">
        <v>275</v>
      </c>
      <c r="C37" s="130">
        <v>248289</v>
      </c>
      <c r="D37" s="130">
        <v>7828348</v>
      </c>
      <c r="E37" s="131">
        <v>3.1E-2</v>
      </c>
      <c r="F37" s="131">
        <v>2.9000000000000001E-2</v>
      </c>
      <c r="G37" s="131">
        <v>3.6999999999999998E-2</v>
      </c>
      <c r="H37" s="132">
        <v>2.7E-2</v>
      </c>
      <c r="I37" s="132">
        <v>3.1894284654691941E-2</v>
      </c>
      <c r="J37" s="132">
        <v>2.8194728898547652E-2</v>
      </c>
      <c r="K37" s="117"/>
      <c r="L37" s="117"/>
    </row>
    <row r="38" spans="1:13" ht="14.1" customHeight="1">
      <c r="A38" s="128" t="s">
        <v>276</v>
      </c>
      <c r="B38" s="133" t="s">
        <v>277</v>
      </c>
      <c r="C38" s="130">
        <v>343786</v>
      </c>
      <c r="D38" s="130">
        <v>5761727</v>
      </c>
      <c r="E38" s="131">
        <v>5.8999999999999997E-2</v>
      </c>
      <c r="F38" s="131">
        <v>5.3999999999999999E-2</v>
      </c>
      <c r="G38" s="131">
        <v>5.1999999999999998E-2</v>
      </c>
      <c r="H38" s="132">
        <v>0.05</v>
      </c>
      <c r="I38" s="132">
        <v>4.5032038033891261E-2</v>
      </c>
      <c r="J38" s="132">
        <v>5.2234553664020328E-2</v>
      </c>
      <c r="K38" s="117"/>
      <c r="L38" s="117"/>
    </row>
    <row r="39" spans="1:13" ht="14.1" customHeight="1">
      <c r="A39" s="128" t="s">
        <v>278</v>
      </c>
      <c r="B39" s="133" t="s">
        <v>279</v>
      </c>
      <c r="C39" s="130">
        <v>290609</v>
      </c>
      <c r="D39" s="130">
        <v>5637988</v>
      </c>
      <c r="E39" s="131">
        <v>5.0999999999999997E-2</v>
      </c>
      <c r="F39" s="131">
        <v>7.4999999999999997E-2</v>
      </c>
      <c r="G39" s="131">
        <v>0.05</v>
      </c>
      <c r="H39" s="132">
        <v>5.0999999999999997E-2</v>
      </c>
      <c r="I39" s="132">
        <v>5.4531663598188979E-2</v>
      </c>
      <c r="J39" s="132">
        <v>5.5755060208435743E-2</v>
      </c>
      <c r="K39" s="117"/>
      <c r="L39" s="117"/>
    </row>
    <row r="40" spans="1:13" ht="14.1" customHeight="1">
      <c r="A40" s="197" t="s">
        <v>234</v>
      </c>
      <c r="B40" s="198"/>
      <c r="C40" s="134">
        <f>SUM(C32:C39)</f>
        <v>2932578</v>
      </c>
      <c r="D40" s="134">
        <f>SUM(D32:D39)</f>
        <v>64133817</v>
      </c>
      <c r="E40" s="131">
        <f>IF(ISERR(C40/D40),"－　  　",C40/D40)</f>
        <v>4.5725923345557307E-2</v>
      </c>
      <c r="F40" s="135" t="s">
        <v>235</v>
      </c>
      <c r="G40" s="135" t="s">
        <v>235</v>
      </c>
      <c r="H40" s="135" t="s">
        <v>235</v>
      </c>
      <c r="I40" s="135" t="s">
        <v>235</v>
      </c>
      <c r="J40" s="156"/>
      <c r="K40" s="117"/>
      <c r="L40" s="117"/>
    </row>
    <row r="41" spans="1:13" ht="14.1" customHeight="1">
      <c r="D41" s="137"/>
      <c r="E41" s="138"/>
      <c r="F41" s="138"/>
      <c r="G41" s="138"/>
      <c r="H41" s="138"/>
      <c r="I41" s="138"/>
      <c r="J41" s="157"/>
      <c r="K41" s="117"/>
      <c r="L41" s="117"/>
    </row>
    <row r="42" spans="1:13" ht="15.75" customHeight="1">
      <c r="A42" s="120" t="s">
        <v>280</v>
      </c>
      <c r="C42" s="121"/>
      <c r="D42" s="122" t="s">
        <v>210</v>
      </c>
      <c r="E42" s="122"/>
      <c r="F42" s="122"/>
      <c r="G42" s="122"/>
      <c r="H42" s="122"/>
      <c r="I42" s="122"/>
      <c r="J42" s="158"/>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4.7357142857142862E-2</v>
      </c>
    </row>
    <row r="44" spans="1:13" ht="14.1" customHeight="1">
      <c r="A44" s="128" t="s">
        <v>281</v>
      </c>
      <c r="B44" s="129" t="s">
        <v>282</v>
      </c>
      <c r="C44" s="130">
        <v>998810</v>
      </c>
      <c r="D44" s="130">
        <v>13179222</v>
      </c>
      <c r="E44" s="131">
        <v>7.4999999999999997E-2</v>
      </c>
      <c r="F44" s="131">
        <v>6.2E-2</v>
      </c>
      <c r="G44" s="131">
        <v>6.2E-2</v>
      </c>
      <c r="H44" s="132">
        <v>6.0999999999999999E-2</v>
      </c>
      <c r="I44" s="132">
        <v>6.1734933152243252E-2</v>
      </c>
      <c r="J44" s="132">
        <v>5.7783604834191364E-2</v>
      </c>
      <c r="K44" s="117"/>
      <c r="L44" s="117"/>
    </row>
    <row r="45" spans="1:13" ht="14.1" customHeight="1">
      <c r="A45" s="128" t="s">
        <v>283</v>
      </c>
      <c r="B45" s="133" t="s">
        <v>284</v>
      </c>
      <c r="C45" s="130">
        <v>356279</v>
      </c>
      <c r="D45" s="130">
        <v>7898414</v>
      </c>
      <c r="E45" s="131">
        <v>4.4999999999999998E-2</v>
      </c>
      <c r="F45" s="131">
        <v>5.3999999999999999E-2</v>
      </c>
      <c r="G45" s="131">
        <v>4.4999999999999998E-2</v>
      </c>
      <c r="H45" s="132">
        <v>4.7E-2</v>
      </c>
      <c r="I45" s="132">
        <v>5.0334692814866425E-2</v>
      </c>
      <c r="J45" s="132">
        <v>5.1273397189530931E-2</v>
      </c>
      <c r="K45" s="117"/>
      <c r="L45" s="117"/>
    </row>
    <row r="46" spans="1:13" ht="14.1" customHeight="1">
      <c r="A46" s="128" t="s">
        <v>285</v>
      </c>
      <c r="B46" s="133" t="s">
        <v>286</v>
      </c>
      <c r="C46" s="130">
        <v>508402</v>
      </c>
      <c r="D46" s="130">
        <v>10013095</v>
      </c>
      <c r="E46" s="131">
        <v>0.05</v>
      </c>
      <c r="F46" s="131">
        <v>4.5999999999999999E-2</v>
      </c>
      <c r="G46" s="131">
        <v>4.2000000000000003E-2</v>
      </c>
      <c r="H46" s="132">
        <v>4.4999999999999998E-2</v>
      </c>
      <c r="I46" s="132">
        <v>5.7002820222890001E-2</v>
      </c>
      <c r="J46" s="132">
        <v>5.4159552580672579E-2</v>
      </c>
      <c r="K46" s="117"/>
      <c r="L46" s="117"/>
    </row>
    <row r="47" spans="1:13" ht="14.1" customHeight="1">
      <c r="A47" s="128" t="s">
        <v>287</v>
      </c>
      <c r="B47" s="133" t="s">
        <v>288</v>
      </c>
      <c r="C47" s="130">
        <v>379307</v>
      </c>
      <c r="D47" s="130">
        <v>6260999</v>
      </c>
      <c r="E47" s="131">
        <v>0.06</v>
      </c>
      <c r="F47" s="131">
        <v>5.7000000000000002E-2</v>
      </c>
      <c r="G47" s="131">
        <v>7.1999999999999995E-2</v>
      </c>
      <c r="H47" s="132">
        <v>5.1999999999999998E-2</v>
      </c>
      <c r="I47" s="132">
        <v>5.9429118606437716E-2</v>
      </c>
      <c r="J47" s="132">
        <v>5.0135690517714625E-2</v>
      </c>
      <c r="K47" s="117"/>
      <c r="L47" s="117"/>
    </row>
    <row r="48" spans="1:13" ht="14.1" customHeight="1">
      <c r="A48" s="128" t="s">
        <v>289</v>
      </c>
      <c r="B48" s="133" t="s">
        <v>290</v>
      </c>
      <c r="C48" s="130">
        <v>389812</v>
      </c>
      <c r="D48" s="130">
        <v>13057983</v>
      </c>
      <c r="E48" s="131">
        <v>2.9000000000000001E-2</v>
      </c>
      <c r="F48" s="131">
        <v>3.1E-2</v>
      </c>
      <c r="G48" s="131">
        <v>3.1E-2</v>
      </c>
      <c r="H48" s="132">
        <v>0.03</v>
      </c>
      <c r="I48" s="132">
        <v>3.5632825635988678E-2</v>
      </c>
      <c r="J48" s="132">
        <v>3.3697368414811857E-2</v>
      </c>
      <c r="K48" s="117"/>
      <c r="L48" s="117"/>
    </row>
    <row r="49" spans="1:13" ht="14.1" customHeight="1">
      <c r="A49" s="128" t="s">
        <v>291</v>
      </c>
      <c r="B49" s="133" t="s">
        <v>292</v>
      </c>
      <c r="C49" s="130">
        <v>934478</v>
      </c>
      <c r="D49" s="130">
        <v>14510956</v>
      </c>
      <c r="E49" s="131">
        <v>6.4000000000000001E-2</v>
      </c>
      <c r="F49" s="131">
        <v>5.5E-2</v>
      </c>
      <c r="G49" s="131">
        <v>5.6000000000000001E-2</v>
      </c>
      <c r="H49" s="132">
        <v>5.7000000000000002E-2</v>
      </c>
      <c r="I49" s="132">
        <v>6.016998565811045E-2</v>
      </c>
      <c r="J49" s="132">
        <v>6.0363659072670085E-2</v>
      </c>
      <c r="K49" s="117"/>
      <c r="L49" s="117"/>
    </row>
    <row r="50" spans="1:13" ht="14.1" customHeight="1">
      <c r="A50" s="128" t="s">
        <v>293</v>
      </c>
      <c r="B50" s="133" t="s">
        <v>294</v>
      </c>
      <c r="C50" s="130">
        <v>443912</v>
      </c>
      <c r="D50" s="130">
        <v>10575976</v>
      </c>
      <c r="E50" s="131">
        <v>4.1000000000000002E-2</v>
      </c>
      <c r="F50" s="131">
        <v>4.9000000000000002E-2</v>
      </c>
      <c r="G50" s="131">
        <v>5.5E-2</v>
      </c>
      <c r="H50" s="132">
        <v>0.06</v>
      </c>
      <c r="I50" s="132">
        <v>6.06525147211344E-2</v>
      </c>
      <c r="J50" s="132">
        <v>5.5288532875450554E-2</v>
      </c>
      <c r="K50" s="117"/>
      <c r="L50" s="117"/>
    </row>
    <row r="51" spans="1:13" ht="14.1" customHeight="1">
      <c r="A51" s="128" t="s">
        <v>295</v>
      </c>
      <c r="B51" s="133" t="s">
        <v>296</v>
      </c>
      <c r="C51" s="130">
        <v>536454</v>
      </c>
      <c r="D51" s="130">
        <v>13577778</v>
      </c>
      <c r="E51" s="131">
        <v>3.9E-2</v>
      </c>
      <c r="F51" s="131">
        <v>0.04</v>
      </c>
      <c r="G51" s="131">
        <v>4.1000000000000002E-2</v>
      </c>
      <c r="H51" s="132">
        <v>4.2000000000000003E-2</v>
      </c>
      <c r="I51" s="132">
        <v>3.936841219536126E-2</v>
      </c>
      <c r="J51" s="132">
        <v>4.1965886142222769E-2</v>
      </c>
      <c r="K51" s="117"/>
      <c r="L51" s="117"/>
    </row>
    <row r="52" spans="1:13" ht="14.1" customHeight="1">
      <c r="A52" s="128" t="s">
        <v>297</v>
      </c>
      <c r="B52" s="133" t="s">
        <v>298</v>
      </c>
      <c r="C52" s="130">
        <v>772363</v>
      </c>
      <c r="D52" s="130">
        <v>14319643</v>
      </c>
      <c r="E52" s="131">
        <v>5.2999999999999999E-2</v>
      </c>
      <c r="F52" s="131">
        <v>4.3999999999999997E-2</v>
      </c>
      <c r="G52" s="131">
        <v>3.7999999999999999E-2</v>
      </c>
      <c r="H52" s="132">
        <v>3.9E-2</v>
      </c>
      <c r="I52" s="132">
        <v>4.016665741108591E-2</v>
      </c>
      <c r="J52" s="132">
        <v>4.0966348035131321E-2</v>
      </c>
      <c r="K52" s="117"/>
      <c r="L52" s="117"/>
    </row>
    <row r="53" spans="1:13" ht="14.1" customHeight="1">
      <c r="A53" s="128" t="s">
        <v>299</v>
      </c>
      <c r="B53" s="133" t="s">
        <v>300</v>
      </c>
      <c r="C53" s="130">
        <v>362045</v>
      </c>
      <c r="D53" s="130">
        <v>8125339</v>
      </c>
      <c r="E53" s="131">
        <v>4.3999999999999997E-2</v>
      </c>
      <c r="F53" s="131">
        <v>4.9000000000000002E-2</v>
      </c>
      <c r="G53" s="131">
        <v>4.9000000000000002E-2</v>
      </c>
      <c r="H53" s="132">
        <v>0.04</v>
      </c>
      <c r="I53" s="132">
        <v>4.2499493210308499E-2</v>
      </c>
      <c r="J53" s="132">
        <v>3.5699974781620236E-2</v>
      </c>
      <c r="K53" s="117"/>
      <c r="L53" s="117"/>
    </row>
    <row r="54" spans="1:13" ht="14.1" customHeight="1">
      <c r="A54" s="128" t="s">
        <v>301</v>
      </c>
      <c r="B54" s="133" t="s">
        <v>302</v>
      </c>
      <c r="C54" s="130">
        <v>241102</v>
      </c>
      <c r="D54" s="130">
        <v>5635578</v>
      </c>
      <c r="E54" s="131">
        <v>4.2000000000000003E-2</v>
      </c>
      <c r="F54" s="131">
        <v>4.2000000000000003E-2</v>
      </c>
      <c r="G54" s="131">
        <v>4.1000000000000002E-2</v>
      </c>
      <c r="H54" s="132">
        <v>8.4000000000000005E-2</v>
      </c>
      <c r="I54" s="132">
        <v>4.5421591583509613E-2</v>
      </c>
      <c r="J54" s="132">
        <v>4.3364982356064584E-2</v>
      </c>
      <c r="K54" s="117"/>
      <c r="L54" s="117"/>
    </row>
    <row r="55" spans="1:13" ht="14.1" customHeight="1">
      <c r="A55" s="128" t="s">
        <v>303</v>
      </c>
      <c r="B55" s="133" t="s">
        <v>304</v>
      </c>
      <c r="C55" s="130">
        <v>336107</v>
      </c>
      <c r="D55" s="130">
        <v>9062293</v>
      </c>
      <c r="E55" s="131">
        <v>3.6999999999999998E-2</v>
      </c>
      <c r="F55" s="131">
        <v>4.5999999999999999E-2</v>
      </c>
      <c r="G55" s="131">
        <v>5.8999999999999997E-2</v>
      </c>
      <c r="H55" s="132">
        <v>5.0999999999999997E-2</v>
      </c>
      <c r="I55" s="132">
        <v>5.2433665749020551E-2</v>
      </c>
      <c r="J55" s="132">
        <v>5.7992933760403209E-2</v>
      </c>
      <c r="K55" s="117"/>
      <c r="L55" s="117"/>
    </row>
    <row r="56" spans="1:13" ht="14.1" customHeight="1">
      <c r="A56" s="128" t="s">
        <v>305</v>
      </c>
      <c r="B56" s="133" t="s">
        <v>306</v>
      </c>
      <c r="C56" s="130">
        <v>352560</v>
      </c>
      <c r="D56" s="130">
        <v>9736799</v>
      </c>
      <c r="E56" s="131">
        <v>3.5999999999999997E-2</v>
      </c>
      <c r="F56" s="131">
        <v>3.6999999999999998E-2</v>
      </c>
      <c r="G56" s="131">
        <v>2.9000000000000001E-2</v>
      </c>
      <c r="H56" s="132">
        <v>3.1E-2</v>
      </c>
      <c r="I56" s="132">
        <v>3.3615104309048842E-2</v>
      </c>
      <c r="J56" s="132">
        <v>2.9909088043805661E-2</v>
      </c>
      <c r="K56" s="117"/>
      <c r="L56" s="117"/>
    </row>
    <row r="57" spans="1:13" ht="14.1" customHeight="1">
      <c r="A57" s="128" t="s">
        <v>307</v>
      </c>
      <c r="B57" s="133" t="s">
        <v>308</v>
      </c>
      <c r="C57" s="130">
        <v>349496</v>
      </c>
      <c r="D57" s="130">
        <v>7274783</v>
      </c>
      <c r="E57" s="131">
        <v>4.8000000000000001E-2</v>
      </c>
      <c r="F57" s="131">
        <v>4.2999999999999997E-2</v>
      </c>
      <c r="G57" s="131">
        <v>4.5999999999999999E-2</v>
      </c>
      <c r="H57" s="132">
        <v>5.0999999999999997E-2</v>
      </c>
      <c r="I57" s="132">
        <v>4.8465628909231166E-2</v>
      </c>
      <c r="J57" s="132">
        <v>5.0456023262401353E-2</v>
      </c>
      <c r="K57" s="117"/>
      <c r="L57" s="117"/>
    </row>
    <row r="58" spans="1:13" ht="14.1" customHeight="1">
      <c r="A58" s="197" t="s">
        <v>234</v>
      </c>
      <c r="B58" s="198"/>
      <c r="C58" s="134">
        <f>SUM(C44:C57)</f>
        <v>6961127</v>
      </c>
      <c r="D58" s="134">
        <f>SUM(D44:D57)</f>
        <v>143228858</v>
      </c>
      <c r="E58" s="131">
        <f>IF(ISERR(C58/D58),"－　  　",C58/D58)</f>
        <v>4.8601427793273339E-2</v>
      </c>
      <c r="F58" s="135" t="s">
        <v>235</v>
      </c>
      <c r="G58" s="135" t="s">
        <v>235</v>
      </c>
      <c r="H58" s="135" t="s">
        <v>235</v>
      </c>
      <c r="I58" s="135" t="s">
        <v>235</v>
      </c>
      <c r="J58" s="156"/>
      <c r="K58" s="117"/>
      <c r="L58" s="117"/>
    </row>
    <row r="59" spans="1:13" ht="14.1" customHeight="1">
      <c r="D59" s="137"/>
      <c r="E59" s="138"/>
      <c r="F59" s="138"/>
      <c r="G59" s="138"/>
      <c r="H59" s="138"/>
      <c r="I59" s="138"/>
      <c r="J59" s="157"/>
      <c r="K59" s="117"/>
      <c r="L59" s="117"/>
    </row>
    <row r="60" spans="1:13" ht="15.75" customHeight="1">
      <c r="A60" s="120" t="s">
        <v>309</v>
      </c>
      <c r="C60" s="121"/>
      <c r="D60" s="122" t="s">
        <v>210</v>
      </c>
      <c r="E60" s="122"/>
      <c r="F60" s="122"/>
      <c r="G60" s="122"/>
      <c r="H60" s="122"/>
      <c r="I60" s="122"/>
      <c r="J60" s="158"/>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5.3100000000000001E-2</v>
      </c>
    </row>
    <row r="62" spans="1:13" ht="14.1" customHeight="1">
      <c r="A62" s="128" t="s">
        <v>310</v>
      </c>
      <c r="B62" s="129" t="s">
        <v>311</v>
      </c>
      <c r="C62" s="130">
        <v>392940</v>
      </c>
      <c r="D62" s="130">
        <v>11186876</v>
      </c>
      <c r="E62" s="131">
        <v>3.5000000000000003E-2</v>
      </c>
      <c r="F62" s="131">
        <v>3.5000000000000003E-2</v>
      </c>
      <c r="G62" s="131">
        <v>3.9E-2</v>
      </c>
      <c r="H62" s="132">
        <v>3.4000000000000002E-2</v>
      </c>
      <c r="I62" s="132">
        <v>3.5479565665524099E-2</v>
      </c>
      <c r="J62" s="132">
        <v>3.5705160088647825E-2</v>
      </c>
      <c r="K62" s="117"/>
      <c r="L62" s="117"/>
    </row>
    <row r="63" spans="1:13" ht="14.1" customHeight="1">
      <c r="A63" s="128" t="s">
        <v>312</v>
      </c>
      <c r="B63" s="133" t="s">
        <v>313</v>
      </c>
      <c r="C63" s="130">
        <v>710133</v>
      </c>
      <c r="D63" s="130">
        <v>14860446</v>
      </c>
      <c r="E63" s="131">
        <v>4.7E-2</v>
      </c>
      <c r="F63" s="131">
        <v>4.7E-2</v>
      </c>
      <c r="G63" s="131">
        <v>4.9000000000000002E-2</v>
      </c>
      <c r="H63" s="132">
        <v>4.8000000000000001E-2</v>
      </c>
      <c r="I63" s="132">
        <v>5.0142032386895519E-2</v>
      </c>
      <c r="J63" s="132">
        <v>5.0764078494861267E-2</v>
      </c>
      <c r="K63" s="117"/>
      <c r="L63" s="117"/>
    </row>
    <row r="64" spans="1:13" ht="14.1" customHeight="1">
      <c r="A64" s="128" t="s">
        <v>314</v>
      </c>
      <c r="B64" s="133" t="s">
        <v>315</v>
      </c>
      <c r="C64" s="130">
        <v>1387909</v>
      </c>
      <c r="D64" s="130">
        <v>13266277</v>
      </c>
      <c r="E64" s="131">
        <v>0.104</v>
      </c>
      <c r="F64" s="131">
        <v>6.2E-2</v>
      </c>
      <c r="G64" s="131">
        <v>6.7000000000000004E-2</v>
      </c>
      <c r="H64" s="132">
        <v>5.8999999999999997E-2</v>
      </c>
      <c r="I64" s="132">
        <v>6.3670284699357066E-2</v>
      </c>
      <c r="J64" s="132">
        <v>5.748272571920339E-2</v>
      </c>
      <c r="K64" s="117"/>
      <c r="L64" s="117"/>
    </row>
    <row r="65" spans="1:12" ht="14.1" customHeight="1">
      <c r="A65" s="128" t="s">
        <v>316</v>
      </c>
      <c r="B65" s="133" t="s">
        <v>317</v>
      </c>
      <c r="C65" s="130">
        <v>599122</v>
      </c>
      <c r="D65" s="130">
        <v>14036619</v>
      </c>
      <c r="E65" s="131">
        <v>4.2000000000000003E-2</v>
      </c>
      <c r="F65" s="131">
        <v>4.8000000000000001E-2</v>
      </c>
      <c r="G65" s="131">
        <v>6.5000000000000002E-2</v>
      </c>
      <c r="H65" s="132">
        <v>5.7000000000000002E-2</v>
      </c>
      <c r="I65" s="132">
        <v>5.2969917569267146E-2</v>
      </c>
      <c r="J65" s="132">
        <v>4.404605789024324E-2</v>
      </c>
      <c r="K65" s="117"/>
      <c r="L65" s="117"/>
    </row>
    <row r="66" spans="1:12" ht="14.1" customHeight="1">
      <c r="A66" s="128" t="s">
        <v>318</v>
      </c>
      <c r="B66" s="133" t="s">
        <v>319</v>
      </c>
      <c r="C66" s="130">
        <v>912113</v>
      </c>
      <c r="D66" s="130">
        <v>18097332</v>
      </c>
      <c r="E66" s="131">
        <v>0.05</v>
      </c>
      <c r="F66" s="131">
        <v>4.9000000000000002E-2</v>
      </c>
      <c r="G66" s="131">
        <v>4.1000000000000002E-2</v>
      </c>
      <c r="H66" s="132">
        <v>3.6999999999999998E-2</v>
      </c>
      <c r="I66" s="132">
        <v>4.0654206509402463E-2</v>
      </c>
      <c r="J66" s="132">
        <v>3.9097856914238102E-2</v>
      </c>
      <c r="K66" s="117"/>
      <c r="L66" s="117"/>
    </row>
    <row r="67" spans="1:12" ht="14.1" customHeight="1">
      <c r="A67" s="128" t="s">
        <v>320</v>
      </c>
      <c r="B67" s="133" t="s">
        <v>321</v>
      </c>
      <c r="C67" s="130">
        <v>486722</v>
      </c>
      <c r="D67" s="130">
        <v>13485028</v>
      </c>
      <c r="E67" s="131">
        <v>3.5999999999999997E-2</v>
      </c>
      <c r="F67" s="131">
        <v>4.2000000000000003E-2</v>
      </c>
      <c r="G67" s="131">
        <v>4.8000000000000001E-2</v>
      </c>
      <c r="H67" s="132">
        <v>3.5000000000000003E-2</v>
      </c>
      <c r="I67" s="132">
        <v>4.0644263175581369E-2</v>
      </c>
      <c r="J67" s="132">
        <v>4.0670108083633742E-2</v>
      </c>
      <c r="K67" s="117"/>
      <c r="L67" s="117"/>
    </row>
    <row r="68" spans="1:12" ht="14.1" customHeight="1">
      <c r="A68" s="128" t="s">
        <v>322</v>
      </c>
      <c r="B68" s="133" t="s">
        <v>323</v>
      </c>
      <c r="C68" s="130">
        <v>703506</v>
      </c>
      <c r="D68" s="130">
        <v>11110769</v>
      </c>
      <c r="E68" s="131">
        <v>6.3E-2</v>
      </c>
      <c r="F68" s="131">
        <v>6.4000000000000001E-2</v>
      </c>
      <c r="G68" s="131">
        <v>7.2999999999999995E-2</v>
      </c>
      <c r="H68" s="132">
        <v>6.8000000000000005E-2</v>
      </c>
      <c r="I68" s="132">
        <v>5.6094619921071065E-2</v>
      </c>
      <c r="J68" s="132">
        <v>5.627107305080211E-2</v>
      </c>
      <c r="K68" s="117"/>
      <c r="L68" s="117"/>
    </row>
    <row r="69" spans="1:12" ht="14.1" customHeight="1">
      <c r="A69" s="128" t="s">
        <v>324</v>
      </c>
      <c r="B69" s="133" t="s">
        <v>325</v>
      </c>
      <c r="C69" s="130">
        <v>919557</v>
      </c>
      <c r="D69" s="130">
        <v>17215442</v>
      </c>
      <c r="E69" s="131">
        <v>5.2999999999999999E-2</v>
      </c>
      <c r="F69" s="131">
        <v>5.5E-2</v>
      </c>
      <c r="G69" s="131">
        <v>6.0999999999999999E-2</v>
      </c>
      <c r="H69" s="132">
        <v>6.5000000000000002E-2</v>
      </c>
      <c r="I69" s="132">
        <v>5.3488382210539649E-2</v>
      </c>
      <c r="J69" s="132">
        <v>5.5485681503568626E-2</v>
      </c>
      <c r="K69" s="117"/>
      <c r="L69" s="117"/>
    </row>
    <row r="70" spans="1:12" ht="14.1" customHeight="1">
      <c r="A70" s="128" t="s">
        <v>326</v>
      </c>
      <c r="B70" s="133" t="s">
        <v>327</v>
      </c>
      <c r="C70" s="130">
        <v>750300</v>
      </c>
      <c r="D70" s="130">
        <v>11239469</v>
      </c>
      <c r="E70" s="131">
        <v>6.6000000000000003E-2</v>
      </c>
      <c r="F70" s="131">
        <v>5.3999999999999999E-2</v>
      </c>
      <c r="G70" s="131">
        <v>5.2999999999999999E-2</v>
      </c>
      <c r="H70" s="132">
        <v>6.0999999999999999E-2</v>
      </c>
      <c r="I70" s="132">
        <v>5.5848346438605111E-2</v>
      </c>
      <c r="J70" s="132">
        <v>5.841741832081726E-2</v>
      </c>
      <c r="K70" s="117"/>
      <c r="L70" s="117"/>
    </row>
    <row r="71" spans="1:12" ht="14.1" customHeight="1">
      <c r="A71" s="128" t="s">
        <v>328</v>
      </c>
      <c r="B71" s="133" t="s">
        <v>329</v>
      </c>
      <c r="C71" s="130">
        <v>955257</v>
      </c>
      <c r="D71" s="130">
        <v>16077552</v>
      </c>
      <c r="E71" s="131">
        <v>5.8999999999999997E-2</v>
      </c>
      <c r="F71" s="131">
        <v>5.7000000000000002E-2</v>
      </c>
      <c r="G71" s="131">
        <v>5.7000000000000002E-2</v>
      </c>
      <c r="H71" s="132">
        <v>6.0999999999999999E-2</v>
      </c>
      <c r="I71" s="132">
        <v>5.2603404849330862E-2</v>
      </c>
      <c r="J71" s="132">
        <v>5.9068247771930996E-2</v>
      </c>
      <c r="K71" s="117"/>
      <c r="L71" s="117"/>
    </row>
    <row r="72" spans="1:12" ht="14.1" customHeight="1">
      <c r="A72" s="128" t="s">
        <v>330</v>
      </c>
      <c r="B72" s="133" t="s">
        <v>331</v>
      </c>
      <c r="C72" s="130">
        <v>722285</v>
      </c>
      <c r="D72" s="130">
        <v>15038739</v>
      </c>
      <c r="E72" s="131">
        <v>4.8000000000000001E-2</v>
      </c>
      <c r="F72" s="131">
        <v>7.0999999999999994E-2</v>
      </c>
      <c r="G72" s="131">
        <v>5.1999999999999998E-2</v>
      </c>
      <c r="H72" s="132">
        <v>4.3999999999999997E-2</v>
      </c>
      <c r="I72" s="132">
        <v>4.492646219268371E-2</v>
      </c>
      <c r="J72" s="132">
        <v>4.5728111958542171E-2</v>
      </c>
      <c r="K72" s="117"/>
      <c r="L72" s="117"/>
    </row>
    <row r="73" spans="1:12" ht="14.1" customHeight="1">
      <c r="A73" s="128" t="s">
        <v>332</v>
      </c>
      <c r="B73" s="133" t="s">
        <v>333</v>
      </c>
      <c r="C73" s="130">
        <v>893685</v>
      </c>
      <c r="D73" s="130">
        <v>13700606</v>
      </c>
      <c r="E73" s="131">
        <v>6.5000000000000002E-2</v>
      </c>
      <c r="F73" s="131">
        <v>7.5999999999999998E-2</v>
      </c>
      <c r="G73" s="131">
        <v>6.7000000000000004E-2</v>
      </c>
      <c r="H73" s="132">
        <v>5.8999999999999997E-2</v>
      </c>
      <c r="I73" s="132">
        <v>5.8187370120681522E-2</v>
      </c>
      <c r="J73" s="132">
        <v>6.3316916800233131E-2</v>
      </c>
      <c r="K73" s="117"/>
      <c r="L73" s="117"/>
    </row>
    <row r="74" spans="1:12" ht="14.1" customHeight="1">
      <c r="A74" s="128" t="s">
        <v>334</v>
      </c>
      <c r="B74" s="133" t="s">
        <v>335</v>
      </c>
      <c r="C74" s="130">
        <v>916558</v>
      </c>
      <c r="D74" s="130">
        <v>18452019</v>
      </c>
      <c r="E74" s="131">
        <v>4.9000000000000002E-2</v>
      </c>
      <c r="F74" s="131">
        <v>5.7000000000000002E-2</v>
      </c>
      <c r="G74" s="131">
        <v>6.7000000000000004E-2</v>
      </c>
      <c r="H74" s="132">
        <v>4.8000000000000001E-2</v>
      </c>
      <c r="I74" s="132">
        <v>5.1552029370780517E-2</v>
      </c>
      <c r="J74" s="132">
        <v>6.6032452844740672E-2</v>
      </c>
      <c r="K74" s="117"/>
      <c r="L74" s="117"/>
    </row>
    <row r="75" spans="1:12" ht="14.1" customHeight="1">
      <c r="A75" s="128" t="s">
        <v>336</v>
      </c>
      <c r="B75" s="133" t="s">
        <v>337</v>
      </c>
      <c r="C75" s="130">
        <v>737021</v>
      </c>
      <c r="D75" s="130">
        <v>13838118</v>
      </c>
      <c r="E75" s="131">
        <v>5.2999999999999999E-2</v>
      </c>
      <c r="F75" s="131">
        <v>5.8999999999999997E-2</v>
      </c>
      <c r="G75" s="131">
        <v>4.8000000000000001E-2</v>
      </c>
      <c r="H75" s="132">
        <v>4.7E-2</v>
      </c>
      <c r="I75" s="132">
        <v>4.514301921151867E-2</v>
      </c>
      <c r="J75" s="132">
        <v>4.4894719986279155E-2</v>
      </c>
      <c r="K75" s="117"/>
      <c r="L75" s="117"/>
    </row>
    <row r="76" spans="1:12" ht="14.1" customHeight="1">
      <c r="A76" s="128" t="s">
        <v>338</v>
      </c>
      <c r="B76" s="133" t="s">
        <v>339</v>
      </c>
      <c r="C76" s="130">
        <v>650956</v>
      </c>
      <c r="D76" s="130">
        <v>13236572</v>
      </c>
      <c r="E76" s="131">
        <v>4.9000000000000002E-2</v>
      </c>
      <c r="F76" s="131">
        <v>7.1999999999999995E-2</v>
      </c>
      <c r="G76" s="131">
        <v>5.1999999999999998E-2</v>
      </c>
      <c r="H76" s="132">
        <v>4.9000000000000002E-2</v>
      </c>
      <c r="I76" s="132">
        <v>4.915490279821931E-2</v>
      </c>
      <c r="J76" s="132">
        <v>5.8462418223445139E-2</v>
      </c>
      <c r="K76" s="117"/>
      <c r="L76" s="117"/>
    </row>
    <row r="77" spans="1:12" ht="14.1" customHeight="1">
      <c r="A77" s="128" t="s">
        <v>340</v>
      </c>
      <c r="B77" s="133" t="s">
        <v>341</v>
      </c>
      <c r="C77" s="130">
        <v>703561</v>
      </c>
      <c r="D77" s="130">
        <v>11619147</v>
      </c>
      <c r="E77" s="131">
        <v>0.06</v>
      </c>
      <c r="F77" s="131">
        <v>7.1999999999999995E-2</v>
      </c>
      <c r="G77" s="131">
        <v>5.8999999999999997E-2</v>
      </c>
      <c r="H77" s="132">
        <v>6.2E-2</v>
      </c>
      <c r="I77" s="132">
        <v>6.0290009536304597E-2</v>
      </c>
      <c r="J77" s="132">
        <v>6.0312431458494103E-2</v>
      </c>
      <c r="K77" s="117"/>
      <c r="L77" s="117"/>
    </row>
    <row r="78" spans="1:12" ht="14.1" customHeight="1">
      <c r="A78" s="128" t="s">
        <v>342</v>
      </c>
      <c r="B78" s="133" t="s">
        <v>343</v>
      </c>
      <c r="C78" s="130">
        <v>568450</v>
      </c>
      <c r="D78" s="130">
        <v>14241565</v>
      </c>
      <c r="E78" s="131">
        <v>3.9E-2</v>
      </c>
      <c r="F78" s="131">
        <v>5.6000000000000001E-2</v>
      </c>
      <c r="G78" s="131">
        <v>4.8000000000000001E-2</v>
      </c>
      <c r="H78" s="132">
        <v>4.2999999999999997E-2</v>
      </c>
      <c r="I78" s="132">
        <v>3.9196430918654018E-2</v>
      </c>
      <c r="J78" s="132">
        <v>4.2637493635737204E-2</v>
      </c>
      <c r="K78" s="117"/>
      <c r="L78" s="117"/>
    </row>
    <row r="79" spans="1:12" ht="14.1" customHeight="1">
      <c r="A79" s="128" t="s">
        <v>344</v>
      </c>
      <c r="B79" s="133" t="s">
        <v>345</v>
      </c>
      <c r="C79" s="130">
        <v>560250</v>
      </c>
      <c r="D79" s="130">
        <v>12227217</v>
      </c>
      <c r="E79" s="131">
        <v>4.4999999999999998E-2</v>
      </c>
      <c r="F79" s="131">
        <v>5.0999999999999997E-2</v>
      </c>
      <c r="G79" s="131">
        <v>4.4999999999999998E-2</v>
      </c>
      <c r="H79" s="132">
        <v>4.4999999999999998E-2</v>
      </c>
      <c r="I79" s="132">
        <v>4.2263886974818615E-2</v>
      </c>
      <c r="J79" s="132">
        <v>4.1223297694482769E-2</v>
      </c>
      <c r="K79" s="117"/>
      <c r="L79" s="117"/>
    </row>
    <row r="80" spans="1:12" ht="14.1" customHeight="1">
      <c r="A80" s="128" t="s">
        <v>346</v>
      </c>
      <c r="B80" s="133" t="s">
        <v>347</v>
      </c>
      <c r="C80" s="130">
        <v>753548</v>
      </c>
      <c r="D80" s="130">
        <v>13638338</v>
      </c>
      <c r="E80" s="131">
        <v>5.5E-2</v>
      </c>
      <c r="F80" s="131">
        <v>6.8000000000000005E-2</v>
      </c>
      <c r="G80" s="131">
        <v>6.8000000000000005E-2</v>
      </c>
      <c r="H80" s="132">
        <v>5.2999999999999999E-2</v>
      </c>
      <c r="I80" s="132">
        <v>4.3403770178381901E-2</v>
      </c>
      <c r="J80" s="132">
        <v>4.0821026667178462E-2</v>
      </c>
      <c r="K80" s="117"/>
      <c r="L80" s="117"/>
    </row>
    <row r="81" spans="1:13" ht="14.1" customHeight="1">
      <c r="A81" s="128" t="s">
        <v>348</v>
      </c>
      <c r="B81" s="133" t="s">
        <v>349</v>
      </c>
      <c r="C81" s="130">
        <v>751033</v>
      </c>
      <c r="D81" s="130">
        <v>17065618</v>
      </c>
      <c r="E81" s="131">
        <v>4.3999999999999997E-2</v>
      </c>
      <c r="F81" s="131">
        <v>4.2999999999999997E-2</v>
      </c>
      <c r="G81" s="131">
        <v>5.1999999999999998E-2</v>
      </c>
      <c r="H81" s="132">
        <v>4.1000000000000002E-2</v>
      </c>
      <c r="I81" s="132">
        <v>6.3352498421910361E-2</v>
      </c>
      <c r="J81" s="132">
        <v>5.4080368650607447E-2</v>
      </c>
      <c r="K81" s="117"/>
      <c r="L81" s="117"/>
    </row>
    <row r="82" spans="1:13" ht="14.1" customHeight="1">
      <c r="A82" s="197" t="s">
        <v>234</v>
      </c>
      <c r="B82" s="198"/>
      <c r="C82" s="134">
        <f>SUM(C62:C81)</f>
        <v>15074906</v>
      </c>
      <c r="D82" s="134">
        <f>SUM(D62:D81)</f>
        <v>283633749</v>
      </c>
      <c r="E82" s="131">
        <f>IF(ISERR(C82/D82),"－　  　",C82/D82)</f>
        <v>5.3149196994889347E-2</v>
      </c>
      <c r="F82" s="135" t="s">
        <v>235</v>
      </c>
      <c r="G82" s="135" t="s">
        <v>235</v>
      </c>
      <c r="H82" s="135" t="s">
        <v>235</v>
      </c>
      <c r="I82" s="135" t="s">
        <v>235</v>
      </c>
      <c r="J82" s="156"/>
      <c r="K82" s="117"/>
      <c r="L82" s="117"/>
    </row>
    <row r="83" spans="1:13" ht="14.1" customHeight="1">
      <c r="D83" s="137"/>
      <c r="E83" s="138"/>
      <c r="F83" s="138"/>
      <c r="G83" s="138"/>
      <c r="H83" s="138"/>
      <c r="I83" s="138"/>
      <c r="J83" s="157"/>
      <c r="K83" s="117"/>
      <c r="L83" s="117"/>
    </row>
    <row r="84" spans="1:13" ht="15.75" customHeight="1">
      <c r="A84" s="120" t="s">
        <v>350</v>
      </c>
      <c r="C84" s="121"/>
      <c r="D84" s="122" t="s">
        <v>210</v>
      </c>
      <c r="E84" s="122"/>
      <c r="F84" s="122"/>
      <c r="G84" s="122"/>
      <c r="H84" s="122"/>
      <c r="I84" s="122"/>
      <c r="J84" s="158"/>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4.2909090909090904E-2</v>
      </c>
    </row>
    <row r="86" spans="1:13" ht="14.1" customHeight="1">
      <c r="A86" s="128" t="s">
        <v>351</v>
      </c>
      <c r="B86" s="129" t="s">
        <v>352</v>
      </c>
      <c r="C86" s="130">
        <v>1250639</v>
      </c>
      <c r="D86" s="130">
        <v>20276191</v>
      </c>
      <c r="E86" s="131">
        <v>6.0999999999999999E-2</v>
      </c>
      <c r="F86" s="131">
        <v>5.5E-2</v>
      </c>
      <c r="G86" s="131">
        <v>0.06</v>
      </c>
      <c r="H86" s="132">
        <v>5.2999999999999999E-2</v>
      </c>
      <c r="I86" s="132">
        <v>5.3396055582181912E-2</v>
      </c>
      <c r="J86" s="132">
        <v>5.0846686708450127E-2</v>
      </c>
      <c r="K86" s="117"/>
      <c r="L86" s="117"/>
    </row>
    <row r="87" spans="1:13" ht="14.1" customHeight="1">
      <c r="A87" s="128" t="s">
        <v>353</v>
      </c>
      <c r="B87" s="133" t="s">
        <v>354</v>
      </c>
      <c r="C87" s="130">
        <v>2336531</v>
      </c>
      <c r="D87" s="130">
        <v>45637908</v>
      </c>
      <c r="E87" s="131">
        <v>5.0999999999999997E-2</v>
      </c>
      <c r="F87" s="131">
        <v>0.05</v>
      </c>
      <c r="G87" s="131">
        <v>4.8000000000000001E-2</v>
      </c>
      <c r="H87" s="132">
        <v>4.9000000000000002E-2</v>
      </c>
      <c r="I87" s="132">
        <v>5.6980019256224118E-2</v>
      </c>
      <c r="J87" s="132">
        <v>5.0335293811868145E-2</v>
      </c>
      <c r="K87" s="117"/>
      <c r="L87" s="117"/>
    </row>
    <row r="88" spans="1:13" ht="14.1" customHeight="1">
      <c r="A88" s="128" t="s">
        <v>355</v>
      </c>
      <c r="B88" s="133" t="s">
        <v>356</v>
      </c>
      <c r="C88" s="130">
        <v>699600</v>
      </c>
      <c r="D88" s="130">
        <v>17720887</v>
      </c>
      <c r="E88" s="131">
        <v>3.9E-2</v>
      </c>
      <c r="F88" s="131">
        <v>4.2999999999999997E-2</v>
      </c>
      <c r="G88" s="131">
        <v>4.9000000000000002E-2</v>
      </c>
      <c r="H88" s="132">
        <v>5.0999999999999997E-2</v>
      </c>
      <c r="I88" s="132">
        <v>3.9801992301116772E-2</v>
      </c>
      <c r="J88" s="132">
        <v>3.7582940164419265E-2</v>
      </c>
      <c r="K88" s="117"/>
      <c r="L88" s="117"/>
    </row>
    <row r="89" spans="1:13" ht="14.1" customHeight="1">
      <c r="A89" s="128" t="s">
        <v>357</v>
      </c>
      <c r="B89" s="133" t="s">
        <v>358</v>
      </c>
      <c r="C89" s="130">
        <v>871138</v>
      </c>
      <c r="D89" s="130">
        <v>19150017</v>
      </c>
      <c r="E89" s="131">
        <v>4.4999999999999998E-2</v>
      </c>
      <c r="F89" s="131">
        <v>4.3999999999999997E-2</v>
      </c>
      <c r="G89" s="131">
        <v>4.3999999999999997E-2</v>
      </c>
      <c r="H89" s="132">
        <v>0.04</v>
      </c>
      <c r="I89" s="132">
        <v>4.3392039581529665E-2</v>
      </c>
      <c r="J89" s="132">
        <v>4.8323219250395774E-2</v>
      </c>
      <c r="K89" s="117"/>
      <c r="L89" s="117"/>
    </row>
    <row r="90" spans="1:13" ht="14.1" customHeight="1">
      <c r="A90" s="128" t="s">
        <v>359</v>
      </c>
      <c r="B90" s="133" t="s">
        <v>360</v>
      </c>
      <c r="C90" s="130">
        <v>1105090</v>
      </c>
      <c r="D90" s="130">
        <v>23960429</v>
      </c>
      <c r="E90" s="131">
        <v>4.5999999999999999E-2</v>
      </c>
      <c r="F90" s="131">
        <v>4.4999999999999998E-2</v>
      </c>
      <c r="G90" s="131">
        <v>4.5999999999999999E-2</v>
      </c>
      <c r="H90" s="132">
        <v>7.2999999999999995E-2</v>
      </c>
      <c r="I90" s="132">
        <v>8.0523623586628748E-2</v>
      </c>
      <c r="J90" s="132">
        <v>7.784049628842514E-2</v>
      </c>
      <c r="K90" s="117"/>
      <c r="L90" s="117"/>
    </row>
    <row r="91" spans="1:13" ht="14.1" customHeight="1">
      <c r="A91" s="128" t="s">
        <v>361</v>
      </c>
      <c r="B91" s="133" t="s">
        <v>362</v>
      </c>
      <c r="C91" s="130">
        <v>431053</v>
      </c>
      <c r="D91" s="130">
        <v>18006098</v>
      </c>
      <c r="E91" s="131">
        <v>2.3E-2</v>
      </c>
      <c r="F91" s="131">
        <v>2.5000000000000001E-2</v>
      </c>
      <c r="G91" s="131">
        <v>0.03</v>
      </c>
      <c r="H91" s="132">
        <v>0.03</v>
      </c>
      <c r="I91" s="132">
        <v>2.7618899922648991E-2</v>
      </c>
      <c r="J91" s="132">
        <v>3.2742474347331033E-2</v>
      </c>
      <c r="K91" s="117"/>
      <c r="L91" s="117"/>
    </row>
    <row r="92" spans="1:13" ht="14.1" customHeight="1">
      <c r="A92" s="128" t="s">
        <v>363</v>
      </c>
      <c r="B92" s="133" t="s">
        <v>364</v>
      </c>
      <c r="C92" s="130">
        <v>884651</v>
      </c>
      <c r="D92" s="130">
        <v>20130473</v>
      </c>
      <c r="E92" s="131">
        <v>4.2999999999999997E-2</v>
      </c>
      <c r="F92" s="131">
        <v>0.06</v>
      </c>
      <c r="G92" s="131">
        <v>6.9000000000000006E-2</v>
      </c>
      <c r="H92" s="132">
        <v>5.1999999999999998E-2</v>
      </c>
      <c r="I92" s="132">
        <v>5.2839177807736795E-2</v>
      </c>
      <c r="J92" s="132">
        <v>5.5213056046206362E-2</v>
      </c>
      <c r="K92" s="117"/>
      <c r="L92" s="117"/>
    </row>
    <row r="93" spans="1:13" ht="14.1" customHeight="1">
      <c r="A93" s="128" t="s">
        <v>365</v>
      </c>
      <c r="B93" s="133" t="s">
        <v>366</v>
      </c>
      <c r="C93" s="130">
        <v>903874</v>
      </c>
      <c r="D93" s="130">
        <v>19671082</v>
      </c>
      <c r="E93" s="131">
        <v>4.4999999999999998E-2</v>
      </c>
      <c r="F93" s="131">
        <v>4.2999999999999997E-2</v>
      </c>
      <c r="G93" s="131">
        <v>4.1000000000000002E-2</v>
      </c>
      <c r="H93" s="132">
        <v>4.4999999999999998E-2</v>
      </c>
      <c r="I93" s="132">
        <v>3.8100578510955996E-2</v>
      </c>
      <c r="J93" s="132">
        <v>3.9248655209651005E-2</v>
      </c>
      <c r="K93" s="117"/>
      <c r="L93" s="117"/>
    </row>
    <row r="94" spans="1:13" ht="14.1" customHeight="1">
      <c r="A94" s="128" t="s">
        <v>367</v>
      </c>
      <c r="B94" s="133" t="s">
        <v>368</v>
      </c>
      <c r="C94" s="130">
        <v>1139914</v>
      </c>
      <c r="D94" s="130">
        <v>23594305</v>
      </c>
      <c r="E94" s="131">
        <v>4.8000000000000001E-2</v>
      </c>
      <c r="F94" s="131">
        <v>6.0999999999999999E-2</v>
      </c>
      <c r="G94" s="131">
        <v>5.8000000000000003E-2</v>
      </c>
      <c r="H94" s="132">
        <v>4.7E-2</v>
      </c>
      <c r="I94" s="132">
        <v>5.1079494549036403E-2</v>
      </c>
      <c r="J94" s="132">
        <v>5.3503904118808905E-2</v>
      </c>
      <c r="K94" s="117"/>
      <c r="L94" s="117"/>
    </row>
    <row r="95" spans="1:13" ht="14.1" customHeight="1">
      <c r="A95" s="128" t="s">
        <v>369</v>
      </c>
      <c r="B95" s="133" t="s">
        <v>370</v>
      </c>
      <c r="C95" s="130">
        <v>1009933</v>
      </c>
      <c r="D95" s="130">
        <v>24176986</v>
      </c>
      <c r="E95" s="131">
        <v>4.1000000000000002E-2</v>
      </c>
      <c r="F95" s="131">
        <v>4.9000000000000002E-2</v>
      </c>
      <c r="G95" s="131">
        <v>4.2999999999999997E-2</v>
      </c>
      <c r="H95" s="132">
        <v>4.5999999999999999E-2</v>
      </c>
      <c r="I95" s="132">
        <v>4.3485767351243362E-2</v>
      </c>
      <c r="J95" s="132">
        <v>4.1705563895042437E-2</v>
      </c>
      <c r="K95" s="117"/>
      <c r="L95" s="117"/>
    </row>
    <row r="96" spans="1:13" ht="14.1" customHeight="1">
      <c r="A96" s="128" t="s">
        <v>371</v>
      </c>
      <c r="B96" s="133" t="s">
        <v>372</v>
      </c>
      <c r="C96" s="130">
        <v>676245</v>
      </c>
      <c r="D96" s="130">
        <v>22489254</v>
      </c>
      <c r="E96" s="131">
        <v>0.03</v>
      </c>
      <c r="F96" s="131">
        <v>0.05</v>
      </c>
      <c r="G96" s="131">
        <v>3.5999999999999997E-2</v>
      </c>
      <c r="H96" s="132">
        <v>3.3000000000000002E-2</v>
      </c>
      <c r="I96" s="132">
        <v>3.60678254075684E-2</v>
      </c>
      <c r="J96" s="132">
        <v>3.7724929314514821E-2</v>
      </c>
      <c r="K96" s="117"/>
      <c r="L96" s="117"/>
    </row>
    <row r="97" spans="1:13" ht="14.1" customHeight="1">
      <c r="A97" s="197" t="s">
        <v>234</v>
      </c>
      <c r="B97" s="198"/>
      <c r="C97" s="134">
        <f>SUM(C86:C96)</f>
        <v>11308668</v>
      </c>
      <c r="D97" s="134">
        <f>SUM(D86:D96)</f>
        <v>254813630</v>
      </c>
      <c r="E97" s="131">
        <f>IF(ISERR(C97/D97),"－　  　",C97/D97)</f>
        <v>4.438015344783558E-2</v>
      </c>
      <c r="F97" s="135" t="s">
        <v>235</v>
      </c>
      <c r="G97" s="135" t="s">
        <v>235</v>
      </c>
      <c r="H97" s="135" t="s">
        <v>235</v>
      </c>
      <c r="I97" s="135" t="s">
        <v>235</v>
      </c>
      <c r="J97" s="156"/>
      <c r="K97" s="117"/>
      <c r="L97" s="117"/>
    </row>
    <row r="98" spans="1:13" ht="14.1" customHeight="1">
      <c r="D98" s="137"/>
      <c r="E98" s="138"/>
      <c r="F98" s="138"/>
      <c r="G98" s="138"/>
      <c r="H98" s="138"/>
      <c r="I98" s="138"/>
      <c r="J98" s="157"/>
      <c r="K98" s="117"/>
      <c r="L98" s="117"/>
    </row>
    <row r="99" spans="1:13" ht="15.75" customHeight="1">
      <c r="A99" s="120" t="s">
        <v>373</v>
      </c>
      <c r="C99" s="121"/>
      <c r="D99" s="122" t="s">
        <v>210</v>
      </c>
      <c r="E99" s="122"/>
      <c r="F99" s="122"/>
      <c r="G99" s="122"/>
      <c r="H99" s="122"/>
      <c r="I99" s="122"/>
      <c r="J99" s="158"/>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4.2624999999999996E-2</v>
      </c>
    </row>
    <row r="101" spans="1:13" ht="14.1" customHeight="1">
      <c r="A101" s="128" t="s">
        <v>374</v>
      </c>
      <c r="B101" s="129" t="s">
        <v>375</v>
      </c>
      <c r="C101" s="130">
        <v>2422068</v>
      </c>
      <c r="D101" s="130">
        <v>59467451</v>
      </c>
      <c r="E101" s="131">
        <v>0.04</v>
      </c>
      <c r="F101" s="131">
        <v>3.9E-2</v>
      </c>
      <c r="G101" s="131">
        <v>4.1000000000000002E-2</v>
      </c>
      <c r="H101" s="132">
        <v>0.04</v>
      </c>
      <c r="I101" s="132">
        <v>3.9466913107887115E-2</v>
      </c>
      <c r="J101" s="132">
        <v>4.2459203629152939E-2</v>
      </c>
      <c r="K101" s="117"/>
      <c r="L101" s="117"/>
    </row>
    <row r="102" spans="1:13" ht="14.1" customHeight="1">
      <c r="A102" s="128" t="s">
        <v>376</v>
      </c>
      <c r="B102" s="133" t="s">
        <v>377</v>
      </c>
      <c r="C102" s="130">
        <v>1098093</v>
      </c>
      <c r="D102" s="130">
        <v>30411238</v>
      </c>
      <c r="E102" s="131">
        <v>3.5999999999999997E-2</v>
      </c>
      <c r="F102" s="131">
        <v>3.6999999999999998E-2</v>
      </c>
      <c r="G102" s="131">
        <v>3.5999999999999997E-2</v>
      </c>
      <c r="H102" s="132">
        <v>3.5000000000000003E-2</v>
      </c>
      <c r="I102" s="132">
        <v>3.7844084830658258E-2</v>
      </c>
      <c r="J102" s="132">
        <v>3.7997466734626992E-2</v>
      </c>
      <c r="K102" s="117"/>
      <c r="L102" s="117"/>
    </row>
    <row r="103" spans="1:13" ht="14.1" customHeight="1">
      <c r="A103" s="128" t="s">
        <v>378</v>
      </c>
      <c r="B103" s="133" t="s">
        <v>379</v>
      </c>
      <c r="C103" s="130">
        <v>1471939</v>
      </c>
      <c r="D103" s="130">
        <v>25560621</v>
      </c>
      <c r="E103" s="131">
        <v>5.7000000000000002E-2</v>
      </c>
      <c r="F103" s="131">
        <v>5.5E-2</v>
      </c>
      <c r="G103" s="131">
        <v>6.4000000000000001E-2</v>
      </c>
      <c r="H103" s="132">
        <v>0.05</v>
      </c>
      <c r="I103" s="132">
        <v>5.2089828095078124E-2</v>
      </c>
      <c r="J103" s="132">
        <v>5.7688697131500398E-2</v>
      </c>
      <c r="K103" s="117"/>
      <c r="L103" s="117"/>
    </row>
    <row r="104" spans="1:13" ht="14.1" customHeight="1">
      <c r="A104" s="128" t="s">
        <v>380</v>
      </c>
      <c r="B104" s="133" t="s">
        <v>381</v>
      </c>
      <c r="C104" s="130">
        <v>1415400</v>
      </c>
      <c r="D104" s="130">
        <v>24839859</v>
      </c>
      <c r="E104" s="131">
        <v>5.6000000000000001E-2</v>
      </c>
      <c r="F104" s="131">
        <v>4.9000000000000002E-2</v>
      </c>
      <c r="G104" s="131">
        <v>5.3999999999999999E-2</v>
      </c>
      <c r="H104" s="132">
        <v>0.06</v>
      </c>
      <c r="I104" s="132">
        <v>5.4926113027371541E-2</v>
      </c>
      <c r="J104" s="132">
        <v>5.5444635803272302E-2</v>
      </c>
      <c r="K104" s="117"/>
      <c r="L104" s="117"/>
    </row>
    <row r="105" spans="1:13" ht="14.1" customHeight="1">
      <c r="A105" s="128" t="s">
        <v>382</v>
      </c>
      <c r="B105" s="133" t="s">
        <v>383</v>
      </c>
      <c r="C105" s="130">
        <v>2363437</v>
      </c>
      <c r="D105" s="130">
        <v>61416679</v>
      </c>
      <c r="E105" s="131">
        <v>3.7999999999999999E-2</v>
      </c>
      <c r="F105" s="131">
        <v>3.7999999999999999E-2</v>
      </c>
      <c r="G105" s="131">
        <v>3.6999999999999998E-2</v>
      </c>
      <c r="H105" s="132">
        <v>0.04</v>
      </c>
      <c r="I105" s="132">
        <v>4.0758669422314986E-2</v>
      </c>
      <c r="J105" s="132">
        <v>4.3615069679017557E-2</v>
      </c>
      <c r="K105" s="117"/>
      <c r="L105" s="117"/>
    </row>
    <row r="106" spans="1:13" ht="14.1" customHeight="1">
      <c r="A106" s="128" t="s">
        <v>384</v>
      </c>
      <c r="B106" s="133" t="s">
        <v>385</v>
      </c>
      <c r="C106" s="130">
        <v>1645880</v>
      </c>
      <c r="D106" s="130">
        <v>37064400</v>
      </c>
      <c r="E106" s="131">
        <v>4.3999999999999997E-2</v>
      </c>
      <c r="F106" s="131">
        <v>4.2999999999999997E-2</v>
      </c>
      <c r="G106" s="131">
        <v>4.3999999999999997E-2</v>
      </c>
      <c r="H106" s="132">
        <v>3.7999999999999999E-2</v>
      </c>
      <c r="I106" s="132">
        <v>3.6316152320811111E-2</v>
      </c>
      <c r="J106" s="132">
        <v>3.6933541534690459E-2</v>
      </c>
      <c r="K106" s="117"/>
      <c r="L106" s="117"/>
    </row>
    <row r="107" spans="1:13" ht="14.1" customHeight="1">
      <c r="A107" s="128" t="s">
        <v>386</v>
      </c>
      <c r="B107" s="133" t="s">
        <v>387</v>
      </c>
      <c r="C107" s="130">
        <v>1231049</v>
      </c>
      <c r="D107" s="130">
        <v>31315431</v>
      </c>
      <c r="E107" s="131">
        <v>3.9E-2</v>
      </c>
      <c r="F107" s="131">
        <v>3.6999999999999998E-2</v>
      </c>
      <c r="G107" s="131">
        <v>3.6999999999999998E-2</v>
      </c>
      <c r="H107" s="132">
        <v>4.4999999999999998E-2</v>
      </c>
      <c r="I107" s="132">
        <v>4.1670991207672037E-2</v>
      </c>
      <c r="J107" s="132">
        <v>4.0082850886489295E-2</v>
      </c>
      <c r="K107" s="117"/>
      <c r="L107" s="117"/>
    </row>
    <row r="108" spans="1:13" ht="14.1" customHeight="1">
      <c r="A108" s="128" t="s">
        <v>388</v>
      </c>
      <c r="B108" s="133" t="s">
        <v>389</v>
      </c>
      <c r="C108" s="130">
        <v>1301892</v>
      </c>
      <c r="D108" s="130">
        <v>40799218</v>
      </c>
      <c r="E108" s="131">
        <v>3.1E-2</v>
      </c>
      <c r="F108" s="131">
        <v>3.6999999999999998E-2</v>
      </c>
      <c r="G108" s="131">
        <v>5.7000000000000002E-2</v>
      </c>
      <c r="H108" s="132">
        <v>4.2000000000000003E-2</v>
      </c>
      <c r="I108" s="132">
        <v>4.6196076774836767E-2</v>
      </c>
      <c r="J108" s="132">
        <v>4.9377423268980987E-2</v>
      </c>
      <c r="K108" s="117"/>
      <c r="L108" s="117"/>
    </row>
    <row r="109" spans="1:13" ht="14.1" customHeight="1">
      <c r="A109" s="197" t="s">
        <v>234</v>
      </c>
      <c r="B109" s="198"/>
      <c r="C109" s="134">
        <f>SUM(C101:C108)</f>
        <v>12949758</v>
      </c>
      <c r="D109" s="134">
        <f>SUM(D101:D108)</f>
        <v>310874897</v>
      </c>
      <c r="E109" s="131">
        <f>IF(ISERR(C109/D109),"－　  　",C109/D109)</f>
        <v>4.1655849748460066E-2</v>
      </c>
      <c r="F109" s="135" t="s">
        <v>235</v>
      </c>
      <c r="G109" s="135" t="s">
        <v>235</v>
      </c>
      <c r="H109" s="135" t="s">
        <v>235</v>
      </c>
      <c r="I109" s="135" t="s">
        <v>235</v>
      </c>
      <c r="J109" s="156"/>
      <c r="K109" s="117"/>
      <c r="L109" s="117"/>
    </row>
    <row r="110" spans="1:13" ht="14.1" customHeight="1">
      <c r="D110" s="137"/>
      <c r="E110" s="138"/>
      <c r="F110" s="138"/>
      <c r="G110" s="138"/>
      <c r="H110" s="138"/>
      <c r="I110" s="138"/>
      <c r="J110" s="157"/>
      <c r="K110" s="117"/>
      <c r="L110" s="117"/>
    </row>
    <row r="111" spans="1:13" ht="15.75" customHeight="1">
      <c r="A111" s="120" t="s">
        <v>390</v>
      </c>
      <c r="C111" s="121"/>
      <c r="D111" s="122" t="s">
        <v>210</v>
      </c>
      <c r="E111" s="122"/>
      <c r="F111" s="122"/>
      <c r="G111" s="122"/>
      <c r="H111" s="122"/>
      <c r="I111" s="122"/>
      <c r="J111" s="158"/>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3.783333333333333E-2</v>
      </c>
    </row>
    <row r="113" spans="1:12" ht="14.1" customHeight="1">
      <c r="A113" s="128" t="s">
        <v>391</v>
      </c>
      <c r="B113" s="129" t="s">
        <v>392</v>
      </c>
      <c r="C113" s="130">
        <v>2963911</v>
      </c>
      <c r="D113" s="130">
        <v>63280774</v>
      </c>
      <c r="E113" s="131">
        <v>4.5999999999999999E-2</v>
      </c>
      <c r="F113" s="131">
        <v>6.0999999999999999E-2</v>
      </c>
      <c r="G113" s="131">
        <v>0.05</v>
      </c>
      <c r="H113" s="132">
        <v>4.9000000000000002E-2</v>
      </c>
      <c r="I113" s="132">
        <v>4.8208703556667142E-2</v>
      </c>
      <c r="J113" s="132">
        <v>5.3593595663350646E-2</v>
      </c>
      <c r="K113" s="117"/>
      <c r="L113" s="117"/>
    </row>
    <row r="114" spans="1:12" ht="14.1" customHeight="1">
      <c r="A114" s="128" t="s">
        <v>393</v>
      </c>
      <c r="B114" s="133" t="s">
        <v>394</v>
      </c>
      <c r="C114" s="130">
        <v>3975731</v>
      </c>
      <c r="D114" s="130">
        <v>97177536</v>
      </c>
      <c r="E114" s="131">
        <v>0.04</v>
      </c>
      <c r="F114" s="131">
        <v>3.1E-2</v>
      </c>
      <c r="G114" s="131">
        <v>3.5999999999999997E-2</v>
      </c>
      <c r="H114" s="132">
        <v>3.4000000000000002E-2</v>
      </c>
      <c r="I114" s="132">
        <v>3.5021586843911399E-2</v>
      </c>
      <c r="J114" s="132">
        <v>3.6608752047214851E-2</v>
      </c>
      <c r="K114" s="117"/>
      <c r="L114" s="117"/>
    </row>
    <row r="115" spans="1:12" ht="14.1" customHeight="1">
      <c r="A115" s="128" t="s">
        <v>395</v>
      </c>
      <c r="B115" s="133" t="s">
        <v>396</v>
      </c>
      <c r="C115" s="130">
        <v>5220803</v>
      </c>
      <c r="D115" s="130">
        <v>166867885</v>
      </c>
      <c r="E115" s="131">
        <v>3.1E-2</v>
      </c>
      <c r="F115" s="131">
        <v>3.3000000000000002E-2</v>
      </c>
      <c r="G115" s="131">
        <v>3.4000000000000002E-2</v>
      </c>
      <c r="H115" s="132">
        <v>4.5999999999999999E-2</v>
      </c>
      <c r="I115" s="132">
        <v>3.909593130262734E-2</v>
      </c>
      <c r="J115" s="132">
        <v>2.284975644929773E-2</v>
      </c>
      <c r="K115" s="117"/>
      <c r="L115" s="117"/>
    </row>
    <row r="116" spans="1:12" ht="14.1" customHeight="1">
      <c r="A116" s="128" t="s">
        <v>397</v>
      </c>
      <c r="B116" s="133" t="s">
        <v>398</v>
      </c>
      <c r="C116" s="130">
        <v>3123436</v>
      </c>
      <c r="D116" s="130">
        <v>117159053</v>
      </c>
      <c r="E116" s="131">
        <v>2.5999999999999999E-2</v>
      </c>
      <c r="F116" s="131">
        <v>2.8000000000000001E-2</v>
      </c>
      <c r="G116" s="131">
        <v>3.4000000000000002E-2</v>
      </c>
      <c r="H116" s="132">
        <v>3.5999999999999997E-2</v>
      </c>
      <c r="I116" s="132">
        <v>3.6848943206155817E-2</v>
      </c>
      <c r="J116" s="132">
        <v>3.8392280314460181E-2</v>
      </c>
      <c r="K116" s="117"/>
      <c r="L116" s="117"/>
    </row>
    <row r="117" spans="1:12" ht="14.1" customHeight="1">
      <c r="A117" s="128" t="s">
        <v>399</v>
      </c>
      <c r="B117" s="133" t="s">
        <v>400</v>
      </c>
      <c r="C117" s="130">
        <v>3515289</v>
      </c>
      <c r="D117" s="130">
        <v>96823114</v>
      </c>
      <c r="E117" s="131">
        <v>3.5999999999999997E-2</v>
      </c>
      <c r="F117" s="131">
        <v>3.6999999999999998E-2</v>
      </c>
      <c r="G117" s="131">
        <v>3.7999999999999999E-2</v>
      </c>
      <c r="H117" s="132">
        <v>3.7999999999999999E-2</v>
      </c>
      <c r="I117" s="132">
        <v>3.8136106788777234E-2</v>
      </c>
      <c r="J117" s="132">
        <v>3.8305135952544367E-2</v>
      </c>
      <c r="K117" s="117"/>
      <c r="L117" s="117"/>
    </row>
    <row r="118" spans="1:12" ht="14.1" customHeight="1">
      <c r="A118" s="128" t="s">
        <v>401</v>
      </c>
      <c r="B118" s="133" t="s">
        <v>402</v>
      </c>
      <c r="C118" s="130">
        <v>3692510</v>
      </c>
      <c r="D118" s="130">
        <v>75822283</v>
      </c>
      <c r="E118" s="131">
        <v>4.8000000000000001E-2</v>
      </c>
      <c r="F118" s="131">
        <v>5.0999999999999997E-2</v>
      </c>
      <c r="G118" s="131">
        <v>5.0999999999999997E-2</v>
      </c>
      <c r="H118" s="132">
        <v>4.8000000000000001E-2</v>
      </c>
      <c r="I118" s="132">
        <v>4.5117989658714726E-2</v>
      </c>
      <c r="J118" s="132">
        <v>4.9181427022569384E-2</v>
      </c>
      <c r="K118" s="117"/>
      <c r="L118" s="117"/>
    </row>
    <row r="119" spans="1:12" ht="14.1" customHeight="1">
      <c r="A119" s="197" t="s">
        <v>234</v>
      </c>
      <c r="B119" s="198"/>
      <c r="C119" s="134">
        <f>SUM(C113:C118)</f>
        <v>22491680</v>
      </c>
      <c r="D119" s="134">
        <f>SUM(D113:D118)</f>
        <v>617130645</v>
      </c>
      <c r="E119" s="131">
        <f>IF(ISERR(C119/D119),"－　  　",C119/D119)</f>
        <v>3.6445573043937883E-2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D8223-4022-4449-9930-EA181FE84B1F}">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472</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0.29850000000000004</v>
      </c>
    </row>
    <row r="5" spans="1:13" ht="14.1" customHeight="1">
      <c r="A5" s="128" t="s">
        <v>222</v>
      </c>
      <c r="B5" s="129" t="s">
        <v>223</v>
      </c>
      <c r="C5" s="130">
        <v>21673992</v>
      </c>
      <c r="D5" s="130">
        <v>26645440</v>
      </c>
      <c r="E5" s="131">
        <v>0.81299999999999994</v>
      </c>
      <c r="F5" s="131">
        <v>0.73599999999999999</v>
      </c>
      <c r="G5" s="131">
        <v>0.76200000000000001</v>
      </c>
      <c r="H5" s="132">
        <v>0.76</v>
      </c>
      <c r="I5" s="132">
        <v>0.75352997200144278</v>
      </c>
      <c r="J5" s="132">
        <v>0.7418340068094379</v>
      </c>
      <c r="K5" s="117"/>
      <c r="L5" s="117"/>
    </row>
    <row r="6" spans="1:13" ht="14.1" customHeight="1">
      <c r="A6" s="128" t="s">
        <v>224</v>
      </c>
      <c r="B6" s="133" t="s">
        <v>225</v>
      </c>
      <c r="C6" s="130">
        <v>462894</v>
      </c>
      <c r="D6" s="130">
        <v>3156258</v>
      </c>
      <c r="E6" s="131">
        <v>0.14599999999999999</v>
      </c>
      <c r="F6" s="131">
        <v>0.13500000000000001</v>
      </c>
      <c r="G6" s="131">
        <v>0.14899999999999999</v>
      </c>
      <c r="H6" s="132">
        <v>0.123</v>
      </c>
      <c r="I6" s="132">
        <v>0.11370549548121889</v>
      </c>
      <c r="J6" s="132">
        <v>0.12294445751351454</v>
      </c>
      <c r="K6" s="117"/>
      <c r="L6" s="117"/>
    </row>
    <row r="7" spans="1:13" ht="14.1" customHeight="1">
      <c r="A7" s="128" t="s">
        <v>226</v>
      </c>
      <c r="B7" s="133" t="s">
        <v>227</v>
      </c>
      <c r="C7" s="130">
        <v>656647</v>
      </c>
      <c r="D7" s="130">
        <v>2357750</v>
      </c>
      <c r="E7" s="131">
        <v>0.27800000000000002</v>
      </c>
      <c r="F7" s="131">
        <v>0.27100000000000002</v>
      </c>
      <c r="G7" s="131">
        <v>0.28799999999999998</v>
      </c>
      <c r="H7" s="132">
        <v>0.30499999999999999</v>
      </c>
      <c r="I7" s="132">
        <v>0.27902322077840691</v>
      </c>
      <c r="J7" s="132">
        <v>0.26533070629663735</v>
      </c>
      <c r="K7" s="117"/>
      <c r="L7" s="117"/>
    </row>
    <row r="8" spans="1:13" ht="14.1" customHeight="1">
      <c r="A8" s="128" t="s">
        <v>228</v>
      </c>
      <c r="B8" s="133" t="s">
        <v>229</v>
      </c>
      <c r="C8" s="130">
        <v>779144</v>
      </c>
      <c r="D8" s="130">
        <v>3835269</v>
      </c>
      <c r="E8" s="131">
        <v>0.20300000000000001</v>
      </c>
      <c r="F8" s="131">
        <v>0.17699999999999999</v>
      </c>
      <c r="G8" s="131">
        <v>0.19800000000000001</v>
      </c>
      <c r="H8" s="132">
        <v>0.185</v>
      </c>
      <c r="I8" s="132">
        <v>0.19175219781286085</v>
      </c>
      <c r="J8" s="132">
        <v>0.2028508098609845</v>
      </c>
      <c r="K8" s="117"/>
      <c r="L8" s="117"/>
    </row>
    <row r="9" spans="1:13" ht="14.1" customHeight="1">
      <c r="A9" s="128" t="s">
        <v>230</v>
      </c>
      <c r="B9" s="133" t="s">
        <v>231</v>
      </c>
      <c r="C9" s="130">
        <v>342630</v>
      </c>
      <c r="D9" s="130">
        <v>2347127</v>
      </c>
      <c r="E9" s="131">
        <v>0.14499999999999999</v>
      </c>
      <c r="F9" s="131">
        <v>0.14199999999999999</v>
      </c>
      <c r="G9" s="131">
        <v>0.13100000000000001</v>
      </c>
      <c r="H9" s="132">
        <v>0.13100000000000001</v>
      </c>
      <c r="I9" s="132">
        <v>0.15039570421258544</v>
      </c>
      <c r="J9" s="132">
        <v>0.1575233793510884</v>
      </c>
      <c r="K9" s="117"/>
      <c r="L9" s="117"/>
    </row>
    <row r="10" spans="1:13" ht="14.1" customHeight="1">
      <c r="A10" s="128" t="s">
        <v>232</v>
      </c>
      <c r="B10" s="133" t="s">
        <v>233</v>
      </c>
      <c r="C10" s="130">
        <v>1629557</v>
      </c>
      <c r="D10" s="130">
        <v>7872324</v>
      </c>
      <c r="E10" s="131">
        <v>0.20599999999999999</v>
      </c>
      <c r="F10" s="132">
        <v>0.19500000000000001</v>
      </c>
      <c r="G10" s="132">
        <v>0.22900000000000001</v>
      </c>
      <c r="H10" s="132">
        <v>0.189</v>
      </c>
      <c r="I10" s="132">
        <v>0.18265352493361545</v>
      </c>
      <c r="J10" s="132">
        <v>0.1915032736046999</v>
      </c>
      <c r="K10" s="117"/>
      <c r="L10" s="117"/>
    </row>
    <row r="11" spans="1:13" ht="14.1" customHeight="1">
      <c r="A11" s="197" t="s">
        <v>234</v>
      </c>
      <c r="B11" s="198"/>
      <c r="C11" s="134">
        <f>SUM(C5:C10)</f>
        <v>25544864</v>
      </c>
      <c r="D11" s="134">
        <f>SUM(D5:D10)</f>
        <v>46214168</v>
      </c>
      <c r="E11" s="131">
        <f>IF(ISERR(C11/D11),"－　  　",C11/D11)</f>
        <v>0.55274962431434449</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0.34123076923076923</v>
      </c>
    </row>
    <row r="15" spans="1:13" ht="14.1" customHeight="1">
      <c r="A15" s="128" t="s">
        <v>237</v>
      </c>
      <c r="B15" s="129" t="s">
        <v>238</v>
      </c>
      <c r="C15" s="130">
        <v>1533165</v>
      </c>
      <c r="D15" s="130">
        <v>5355065</v>
      </c>
      <c r="E15" s="131">
        <v>0.28599999999999998</v>
      </c>
      <c r="F15" s="131">
        <v>0.32800000000000001</v>
      </c>
      <c r="G15" s="131">
        <v>0.32900000000000001</v>
      </c>
      <c r="H15" s="132">
        <v>0.30399999999999999</v>
      </c>
      <c r="I15" s="132">
        <v>0.35979458390317631</v>
      </c>
      <c r="J15" s="132">
        <v>0.33113066656064655</v>
      </c>
      <c r="K15" s="117"/>
      <c r="L15" s="117"/>
    </row>
    <row r="16" spans="1:13" ht="14.1" customHeight="1">
      <c r="A16" s="128" t="s">
        <v>239</v>
      </c>
      <c r="B16" s="133" t="s">
        <v>240</v>
      </c>
      <c r="C16" s="130">
        <v>1590319</v>
      </c>
      <c r="D16" s="130">
        <v>4730767</v>
      </c>
      <c r="E16" s="131">
        <v>0.33600000000000002</v>
      </c>
      <c r="F16" s="131">
        <v>0.378</v>
      </c>
      <c r="G16" s="131">
        <v>0.377</v>
      </c>
      <c r="H16" s="132">
        <v>0.36899999999999999</v>
      </c>
      <c r="I16" s="132">
        <v>0.39303856067497112</v>
      </c>
      <c r="J16" s="132">
        <v>0.3683257154362618</v>
      </c>
      <c r="K16" s="117"/>
      <c r="L16" s="117"/>
    </row>
    <row r="17" spans="1:13" ht="14.1" customHeight="1">
      <c r="A17" s="128" t="s">
        <v>241</v>
      </c>
      <c r="B17" s="133" t="s">
        <v>242</v>
      </c>
      <c r="C17" s="130">
        <v>1130684</v>
      </c>
      <c r="D17" s="130">
        <v>4613749</v>
      </c>
      <c r="E17" s="131">
        <v>0.245</v>
      </c>
      <c r="F17" s="131">
        <v>0.26500000000000001</v>
      </c>
      <c r="G17" s="131">
        <v>0.255</v>
      </c>
      <c r="H17" s="132">
        <v>0.26200000000000001</v>
      </c>
      <c r="I17" s="132">
        <v>0.21599428141089511</v>
      </c>
      <c r="J17" s="132">
        <v>0.24455270838801368</v>
      </c>
      <c r="K17" s="117"/>
      <c r="L17" s="117"/>
    </row>
    <row r="18" spans="1:13" ht="14.1" customHeight="1">
      <c r="A18" s="128" t="s">
        <v>243</v>
      </c>
      <c r="B18" s="133" t="s">
        <v>244</v>
      </c>
      <c r="C18" s="130">
        <v>2635916</v>
      </c>
      <c r="D18" s="130">
        <v>7945671</v>
      </c>
      <c r="E18" s="131">
        <v>0.33100000000000002</v>
      </c>
      <c r="F18" s="131">
        <v>0.31900000000000001</v>
      </c>
      <c r="G18" s="131">
        <v>0.34300000000000003</v>
      </c>
      <c r="H18" s="132">
        <v>0.35399999999999998</v>
      </c>
      <c r="I18" s="132">
        <v>0.34203727809766266</v>
      </c>
      <c r="J18" s="132">
        <v>0.33509360337821731</v>
      </c>
      <c r="K18" s="117"/>
      <c r="L18" s="117"/>
    </row>
    <row r="19" spans="1:13" ht="14.1" customHeight="1">
      <c r="A19" s="128" t="s">
        <v>245</v>
      </c>
      <c r="B19" s="133" t="s">
        <v>246</v>
      </c>
      <c r="C19" s="130">
        <v>999948</v>
      </c>
      <c r="D19" s="130">
        <v>4475488</v>
      </c>
      <c r="E19" s="131">
        <v>0.223</v>
      </c>
      <c r="F19" s="131">
        <v>0.21199999999999999</v>
      </c>
      <c r="G19" s="131">
        <v>0.24099999999999999</v>
      </c>
      <c r="H19" s="132">
        <v>0.249</v>
      </c>
      <c r="I19" s="132">
        <v>0.23839207988687031</v>
      </c>
      <c r="J19" s="132">
        <v>0.1947164440840663</v>
      </c>
      <c r="K19" s="117"/>
      <c r="L19" s="117"/>
    </row>
    <row r="20" spans="1:13" ht="14.1" customHeight="1">
      <c r="A20" s="128" t="s">
        <v>247</v>
      </c>
      <c r="B20" s="133" t="s">
        <v>248</v>
      </c>
      <c r="C20" s="130">
        <v>21875160</v>
      </c>
      <c r="D20" s="130">
        <v>27154358</v>
      </c>
      <c r="E20" s="131">
        <v>0.80500000000000005</v>
      </c>
      <c r="F20" s="131">
        <v>0.78500000000000003</v>
      </c>
      <c r="G20" s="131">
        <v>0.77400000000000002</v>
      </c>
      <c r="H20" s="132">
        <v>0.75800000000000001</v>
      </c>
      <c r="I20" s="132">
        <v>0.74265159278316928</v>
      </c>
      <c r="J20" s="132">
        <v>0.75443520376659468</v>
      </c>
      <c r="K20" s="117"/>
      <c r="L20" s="117"/>
    </row>
    <row r="21" spans="1:13" ht="14.1" customHeight="1">
      <c r="A21" s="128" t="s">
        <v>249</v>
      </c>
      <c r="B21" s="133" t="s">
        <v>250</v>
      </c>
      <c r="C21" s="130">
        <v>2527738</v>
      </c>
      <c r="D21" s="130">
        <v>8119108</v>
      </c>
      <c r="E21" s="131">
        <v>0.311</v>
      </c>
      <c r="F21" s="131">
        <v>0.28499999999999998</v>
      </c>
      <c r="G21" s="131">
        <v>0.28799999999999998</v>
      </c>
      <c r="H21" s="132">
        <v>0.32500000000000001</v>
      </c>
      <c r="I21" s="132">
        <v>0.3236229881989055</v>
      </c>
      <c r="J21" s="132">
        <v>0.34270231355803588</v>
      </c>
      <c r="K21" s="117"/>
      <c r="L21" s="117"/>
    </row>
    <row r="22" spans="1:13" ht="14.1" customHeight="1">
      <c r="A22" s="128" t="s">
        <v>251</v>
      </c>
      <c r="B22" s="133" t="s">
        <v>252</v>
      </c>
      <c r="C22" s="130">
        <v>23053397</v>
      </c>
      <c r="D22" s="130">
        <v>28876468</v>
      </c>
      <c r="E22" s="131">
        <v>0.79800000000000004</v>
      </c>
      <c r="F22" s="131">
        <v>0.75600000000000001</v>
      </c>
      <c r="G22" s="131">
        <v>0.77300000000000002</v>
      </c>
      <c r="H22" s="132">
        <v>0.78300000000000003</v>
      </c>
      <c r="I22" s="132">
        <v>0.75875267672367819</v>
      </c>
      <c r="J22" s="132">
        <v>0.73002346925523609</v>
      </c>
      <c r="K22" s="117"/>
      <c r="L22" s="117"/>
    </row>
    <row r="23" spans="1:13" ht="14.1" customHeight="1">
      <c r="A23" s="128" t="s">
        <v>253</v>
      </c>
      <c r="B23" s="133" t="s">
        <v>254</v>
      </c>
      <c r="C23" s="130">
        <v>1385695</v>
      </c>
      <c r="D23" s="130">
        <v>5589752</v>
      </c>
      <c r="E23" s="131">
        <v>0.247</v>
      </c>
      <c r="F23" s="131">
        <v>0.24099999999999999</v>
      </c>
      <c r="G23" s="131">
        <v>0.224</v>
      </c>
      <c r="H23" s="132">
        <v>0.23599999999999999</v>
      </c>
      <c r="I23" s="132">
        <v>0.21629731383112141</v>
      </c>
      <c r="J23" s="132">
        <v>0.21808159258149565</v>
      </c>
      <c r="K23" s="117"/>
      <c r="L23" s="117"/>
    </row>
    <row r="24" spans="1:13" ht="14.1" customHeight="1">
      <c r="A24" s="128" t="s">
        <v>255</v>
      </c>
      <c r="B24" s="133" t="s">
        <v>256</v>
      </c>
      <c r="C24" s="130">
        <v>1146511</v>
      </c>
      <c r="D24" s="130">
        <v>5291658</v>
      </c>
      <c r="E24" s="131">
        <v>0.216</v>
      </c>
      <c r="F24" s="131">
        <v>0.23</v>
      </c>
      <c r="G24" s="131">
        <v>0.217</v>
      </c>
      <c r="H24" s="132">
        <v>0.215</v>
      </c>
      <c r="I24" s="132">
        <v>0.22849474508607617</v>
      </c>
      <c r="J24" s="132">
        <v>0.22751840137971979</v>
      </c>
      <c r="K24" s="117"/>
      <c r="L24" s="117"/>
    </row>
    <row r="25" spans="1:13" ht="14.1" customHeight="1">
      <c r="A25" s="128" t="s">
        <v>257</v>
      </c>
      <c r="B25" s="133" t="s">
        <v>258</v>
      </c>
      <c r="C25" s="130">
        <v>899206</v>
      </c>
      <c r="D25" s="130">
        <v>3842999</v>
      </c>
      <c r="E25" s="131">
        <v>0.23300000000000001</v>
      </c>
      <c r="F25" s="131">
        <v>0.23400000000000001</v>
      </c>
      <c r="G25" s="131">
        <v>0.23499999999999999</v>
      </c>
      <c r="H25" s="132">
        <v>0.255</v>
      </c>
      <c r="I25" s="132">
        <v>0.23435223058471277</v>
      </c>
      <c r="J25" s="132">
        <v>0.23635405740765669</v>
      </c>
      <c r="K25" s="117"/>
      <c r="L25" s="117"/>
    </row>
    <row r="26" spans="1:13" ht="14.1" customHeight="1">
      <c r="A26" s="128" t="s">
        <v>259</v>
      </c>
      <c r="B26" s="133" t="s">
        <v>260</v>
      </c>
      <c r="C26" s="130">
        <v>867081</v>
      </c>
      <c r="D26" s="130">
        <v>4640077</v>
      </c>
      <c r="E26" s="131">
        <v>0.186</v>
      </c>
      <c r="F26" s="131">
        <v>0.192</v>
      </c>
      <c r="G26" s="131">
        <v>0.20200000000000001</v>
      </c>
      <c r="H26" s="132">
        <v>0.19900000000000001</v>
      </c>
      <c r="I26" s="132">
        <v>0.18808367001167259</v>
      </c>
      <c r="J26" s="132">
        <v>0.18798452966196308</v>
      </c>
      <c r="K26" s="117"/>
      <c r="L26" s="117"/>
    </row>
    <row r="27" spans="1:13" ht="14.1" customHeight="1">
      <c r="A27" s="128" t="s">
        <v>261</v>
      </c>
      <c r="B27" s="133" t="s">
        <v>262</v>
      </c>
      <c r="C27" s="130">
        <v>2033612</v>
      </c>
      <c r="D27" s="130">
        <v>9247724</v>
      </c>
      <c r="E27" s="131">
        <v>0.219</v>
      </c>
      <c r="F27" s="131">
        <v>0.219</v>
      </c>
      <c r="G27" s="131">
        <v>0.26500000000000001</v>
      </c>
      <c r="H27" s="132">
        <v>0.248</v>
      </c>
      <c r="I27" s="132">
        <v>0.2524004921049528</v>
      </c>
      <c r="J27" s="132">
        <v>0.24255834272542931</v>
      </c>
      <c r="K27" s="117"/>
      <c r="L27" s="117"/>
    </row>
    <row r="28" spans="1:13" ht="14.1" customHeight="1">
      <c r="A28" s="197" t="s">
        <v>234</v>
      </c>
      <c r="B28" s="198"/>
      <c r="C28" s="134">
        <f>SUM(C15:C27)</f>
        <v>61678432</v>
      </c>
      <c r="D28" s="134">
        <f>SUM(D15:D27)</f>
        <v>119882884</v>
      </c>
      <c r="E28" s="131">
        <f>IF(ISERR(C28/D28),"－　  　",C28/D28)</f>
        <v>0.51448905750382179</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0.39212499999999995</v>
      </c>
    </row>
    <row r="32" spans="1:13" ht="14.1" customHeight="1">
      <c r="A32" s="128" t="s">
        <v>264</v>
      </c>
      <c r="B32" s="129" t="s">
        <v>265</v>
      </c>
      <c r="C32" s="130">
        <v>2464190</v>
      </c>
      <c r="D32" s="130">
        <v>6340021</v>
      </c>
      <c r="E32" s="131">
        <v>0.38800000000000001</v>
      </c>
      <c r="F32" s="131">
        <v>0.39100000000000001</v>
      </c>
      <c r="G32" s="131">
        <v>0.39800000000000002</v>
      </c>
      <c r="H32" s="132">
        <v>0.41299999999999998</v>
      </c>
      <c r="I32" s="132">
        <v>0.41012553651894024</v>
      </c>
      <c r="J32" s="132">
        <v>0.40420225010046595</v>
      </c>
      <c r="K32" s="117"/>
      <c r="L32" s="117"/>
    </row>
    <row r="33" spans="1:13" ht="14.1" customHeight="1">
      <c r="A33" s="128" t="s">
        <v>266</v>
      </c>
      <c r="B33" s="133" t="s">
        <v>267</v>
      </c>
      <c r="C33" s="130">
        <v>1488509</v>
      </c>
      <c r="D33" s="130">
        <v>3314375</v>
      </c>
      <c r="E33" s="131">
        <v>0.44900000000000001</v>
      </c>
      <c r="F33" s="131">
        <v>0.45</v>
      </c>
      <c r="G33" s="131">
        <v>0.46899999999999997</v>
      </c>
      <c r="H33" s="132">
        <v>0.501</v>
      </c>
      <c r="I33" s="132">
        <v>0.48559912014036555</v>
      </c>
      <c r="J33" s="132">
        <v>0.48157771008618211</v>
      </c>
      <c r="K33" s="117"/>
      <c r="L33" s="117"/>
    </row>
    <row r="34" spans="1:13" ht="14.1" customHeight="1">
      <c r="A34" s="128" t="s">
        <v>268</v>
      </c>
      <c r="B34" s="133" t="s">
        <v>269</v>
      </c>
      <c r="C34" s="130">
        <v>41611553</v>
      </c>
      <c r="D34" s="130">
        <v>57652524</v>
      </c>
      <c r="E34" s="131">
        <v>0.72099999999999997</v>
      </c>
      <c r="F34" s="131">
        <v>0.69099999999999995</v>
      </c>
      <c r="G34" s="131">
        <v>0.68100000000000005</v>
      </c>
      <c r="H34" s="132">
        <v>0.69899999999999995</v>
      </c>
      <c r="I34" s="132">
        <v>0.65093945947118736</v>
      </c>
      <c r="J34" s="132">
        <v>0.63722211894106096</v>
      </c>
      <c r="K34" s="117"/>
      <c r="L34" s="117"/>
    </row>
    <row r="35" spans="1:13" ht="14.1" customHeight="1">
      <c r="A35" s="128" t="s">
        <v>270</v>
      </c>
      <c r="B35" s="133" t="s">
        <v>271</v>
      </c>
      <c r="C35" s="130">
        <v>3125572</v>
      </c>
      <c r="D35" s="130">
        <v>9359488</v>
      </c>
      <c r="E35" s="131">
        <v>0.33300000000000002</v>
      </c>
      <c r="F35" s="131">
        <v>0.33600000000000002</v>
      </c>
      <c r="G35" s="131">
        <v>0.29899999999999999</v>
      </c>
      <c r="H35" s="132">
        <v>0.28299999999999997</v>
      </c>
      <c r="I35" s="132">
        <v>0.27170599920522992</v>
      </c>
      <c r="J35" s="132">
        <v>0.25527022569471697</v>
      </c>
      <c r="K35" s="117"/>
      <c r="L35" s="117"/>
    </row>
    <row r="36" spans="1:13" ht="14.1" customHeight="1">
      <c r="A36" s="128" t="s">
        <v>272</v>
      </c>
      <c r="B36" s="133" t="s">
        <v>273</v>
      </c>
      <c r="C36" s="130">
        <v>2925792</v>
      </c>
      <c r="D36" s="130">
        <v>9920529</v>
      </c>
      <c r="E36" s="131">
        <v>0.29399999999999998</v>
      </c>
      <c r="F36" s="131">
        <v>0.26600000000000001</v>
      </c>
      <c r="G36" s="131">
        <v>0.28599999999999998</v>
      </c>
      <c r="H36" s="132">
        <v>0.30599999999999999</v>
      </c>
      <c r="I36" s="132">
        <v>0.25208514700692847</v>
      </c>
      <c r="J36" s="132">
        <v>0.25144561325504089</v>
      </c>
      <c r="K36" s="117"/>
      <c r="L36" s="117"/>
    </row>
    <row r="37" spans="1:13" ht="14.1" customHeight="1">
      <c r="A37" s="128" t="s">
        <v>274</v>
      </c>
      <c r="B37" s="133" t="s">
        <v>275</v>
      </c>
      <c r="C37" s="130">
        <v>2563570</v>
      </c>
      <c r="D37" s="130">
        <v>8474836</v>
      </c>
      <c r="E37" s="131">
        <v>0.30199999999999999</v>
      </c>
      <c r="F37" s="131">
        <v>0.29499999999999998</v>
      </c>
      <c r="G37" s="131">
        <v>0.28399999999999997</v>
      </c>
      <c r="H37" s="132">
        <v>0.29699999999999999</v>
      </c>
      <c r="I37" s="132">
        <v>0.26427704039138478</v>
      </c>
      <c r="J37" s="132">
        <v>0.25678446623443402</v>
      </c>
      <c r="K37" s="117"/>
      <c r="L37" s="117"/>
    </row>
    <row r="38" spans="1:13" ht="14.1" customHeight="1">
      <c r="A38" s="128" t="s">
        <v>276</v>
      </c>
      <c r="B38" s="133" t="s">
        <v>277</v>
      </c>
      <c r="C38" s="130">
        <v>1996394</v>
      </c>
      <c r="D38" s="130">
        <v>6422183</v>
      </c>
      <c r="E38" s="131">
        <v>0.31</v>
      </c>
      <c r="F38" s="131">
        <v>0.32200000000000001</v>
      </c>
      <c r="G38" s="131">
        <v>0.32700000000000001</v>
      </c>
      <c r="H38" s="132">
        <v>0.32200000000000001</v>
      </c>
      <c r="I38" s="132">
        <v>0.29857072279007352</v>
      </c>
      <c r="J38" s="132">
        <v>0.29011041263736564</v>
      </c>
      <c r="K38" s="117"/>
      <c r="L38" s="117"/>
    </row>
    <row r="39" spans="1:13" ht="14.1" customHeight="1">
      <c r="A39" s="128" t="s">
        <v>278</v>
      </c>
      <c r="B39" s="133" t="s">
        <v>279</v>
      </c>
      <c r="C39" s="130">
        <v>2022595</v>
      </c>
      <c r="D39" s="130">
        <v>5947877</v>
      </c>
      <c r="E39" s="131">
        <v>0.34</v>
      </c>
      <c r="F39" s="131">
        <v>0.33600000000000002</v>
      </c>
      <c r="G39" s="131">
        <v>0.35899999999999999</v>
      </c>
      <c r="H39" s="132">
        <v>0.372</v>
      </c>
      <c r="I39" s="132">
        <v>0.33870432951123103</v>
      </c>
      <c r="J39" s="132">
        <v>0.34346777123827588</v>
      </c>
      <c r="K39" s="117"/>
      <c r="L39" s="117"/>
    </row>
    <row r="40" spans="1:13" ht="14.1" customHeight="1">
      <c r="A40" s="197" t="s">
        <v>234</v>
      </c>
      <c r="B40" s="198"/>
      <c r="C40" s="134">
        <f>SUM(C32:C39)</f>
        <v>58198175</v>
      </c>
      <c r="D40" s="134">
        <f>SUM(D32:D39)</f>
        <v>107431833</v>
      </c>
      <c r="E40" s="131">
        <f>IF(ISERR(C40/D40),"－　  　",C40/D40)</f>
        <v>0.54172188423891088</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0.4251428571428571</v>
      </c>
    </row>
    <row r="44" spans="1:13" ht="14.1" customHeight="1">
      <c r="A44" s="128" t="s">
        <v>281</v>
      </c>
      <c r="B44" s="129" t="s">
        <v>282</v>
      </c>
      <c r="C44" s="130">
        <v>22577758</v>
      </c>
      <c r="D44" s="130">
        <v>37270695</v>
      </c>
      <c r="E44" s="131">
        <v>0.60499999999999998</v>
      </c>
      <c r="F44" s="131">
        <v>0.64800000000000002</v>
      </c>
      <c r="G44" s="131">
        <v>0.64600000000000002</v>
      </c>
      <c r="H44" s="132">
        <v>0.60299999999999998</v>
      </c>
      <c r="I44" s="132">
        <v>0.61507501336933046</v>
      </c>
      <c r="J44" s="132">
        <v>0.64163813192602437</v>
      </c>
      <c r="K44" s="117"/>
      <c r="L44" s="117"/>
    </row>
    <row r="45" spans="1:13" ht="14.1" customHeight="1">
      <c r="A45" s="128" t="s">
        <v>283</v>
      </c>
      <c r="B45" s="133" t="s">
        <v>284</v>
      </c>
      <c r="C45" s="130">
        <v>3275542</v>
      </c>
      <c r="D45" s="130">
        <v>8466875</v>
      </c>
      <c r="E45" s="131">
        <v>0.38600000000000001</v>
      </c>
      <c r="F45" s="131">
        <v>0.34699999999999998</v>
      </c>
      <c r="G45" s="131">
        <v>0.41599999999999998</v>
      </c>
      <c r="H45" s="132">
        <v>0.43099999999999999</v>
      </c>
      <c r="I45" s="132">
        <v>0.38217323767123573</v>
      </c>
      <c r="J45" s="132">
        <v>0.38418148838287364</v>
      </c>
      <c r="K45" s="117"/>
      <c r="L45" s="117"/>
    </row>
    <row r="46" spans="1:13" ht="14.1" customHeight="1">
      <c r="A46" s="128" t="s">
        <v>285</v>
      </c>
      <c r="B46" s="133" t="s">
        <v>286</v>
      </c>
      <c r="C46" s="130">
        <v>4068909</v>
      </c>
      <c r="D46" s="130">
        <v>11075190</v>
      </c>
      <c r="E46" s="131">
        <v>0.36699999999999999</v>
      </c>
      <c r="F46" s="131">
        <v>0.371</v>
      </c>
      <c r="G46" s="131">
        <v>0.36</v>
      </c>
      <c r="H46" s="132">
        <v>0.379</v>
      </c>
      <c r="I46" s="132">
        <v>0.35285481510981365</v>
      </c>
      <c r="J46" s="132">
        <v>0.33341687257355002</v>
      </c>
      <c r="K46" s="117"/>
      <c r="L46" s="117"/>
    </row>
    <row r="47" spans="1:13" ht="14.1" customHeight="1">
      <c r="A47" s="128" t="s">
        <v>287</v>
      </c>
      <c r="B47" s="133" t="s">
        <v>288</v>
      </c>
      <c r="C47" s="130">
        <v>2791334</v>
      </c>
      <c r="D47" s="130">
        <v>6893486</v>
      </c>
      <c r="E47" s="131">
        <v>0.40400000000000003</v>
      </c>
      <c r="F47" s="131">
        <v>0.40400000000000003</v>
      </c>
      <c r="G47" s="131">
        <v>0.41099999999999998</v>
      </c>
      <c r="H47" s="132">
        <v>0.40300000000000002</v>
      </c>
      <c r="I47" s="132">
        <v>0.36808108815805035</v>
      </c>
      <c r="J47" s="132">
        <v>0.3788684832895915</v>
      </c>
      <c r="K47" s="117"/>
      <c r="L47" s="117"/>
    </row>
    <row r="48" spans="1:13" ht="14.1" customHeight="1">
      <c r="A48" s="128" t="s">
        <v>289</v>
      </c>
      <c r="B48" s="133" t="s">
        <v>290</v>
      </c>
      <c r="C48" s="130">
        <v>4392206</v>
      </c>
      <c r="D48" s="130">
        <v>13388201</v>
      </c>
      <c r="E48" s="131">
        <v>0.32800000000000001</v>
      </c>
      <c r="F48" s="131">
        <v>0.317</v>
      </c>
      <c r="G48" s="131">
        <v>0.33200000000000002</v>
      </c>
      <c r="H48" s="132">
        <v>0.33100000000000002</v>
      </c>
      <c r="I48" s="132">
        <v>0.29252395327470798</v>
      </c>
      <c r="J48" s="132">
        <v>0.27991550924119241</v>
      </c>
      <c r="K48" s="117"/>
      <c r="L48" s="117"/>
    </row>
    <row r="49" spans="1:13" ht="14.1" customHeight="1">
      <c r="A49" s="128" t="s">
        <v>291</v>
      </c>
      <c r="B49" s="133" t="s">
        <v>292</v>
      </c>
      <c r="C49" s="130">
        <v>6542660</v>
      </c>
      <c r="D49" s="130">
        <v>15706031</v>
      </c>
      <c r="E49" s="131">
        <v>0.41599999999999998</v>
      </c>
      <c r="F49" s="131">
        <v>0.42099999999999999</v>
      </c>
      <c r="G49" s="131">
        <v>0.41699999999999998</v>
      </c>
      <c r="H49" s="132">
        <v>0.41699999999999998</v>
      </c>
      <c r="I49" s="132">
        <v>0.43552298944843104</v>
      </c>
      <c r="J49" s="132">
        <v>0.44054772589139407</v>
      </c>
      <c r="K49" s="117"/>
      <c r="L49" s="117"/>
    </row>
    <row r="50" spans="1:13" ht="14.1" customHeight="1">
      <c r="A50" s="128" t="s">
        <v>293</v>
      </c>
      <c r="B50" s="133" t="s">
        <v>294</v>
      </c>
      <c r="C50" s="130">
        <v>4712181</v>
      </c>
      <c r="D50" s="130">
        <v>11637932</v>
      </c>
      <c r="E50" s="131">
        <v>0.40400000000000003</v>
      </c>
      <c r="F50" s="131">
        <v>0.40100000000000002</v>
      </c>
      <c r="G50" s="131">
        <v>0.39900000000000002</v>
      </c>
      <c r="H50" s="132">
        <v>0.42399999999999999</v>
      </c>
      <c r="I50" s="132">
        <v>0.448456299436366</v>
      </c>
      <c r="J50" s="132">
        <v>0.4218949821906286</v>
      </c>
      <c r="K50" s="117"/>
      <c r="L50" s="117"/>
    </row>
    <row r="51" spans="1:13" ht="14.1" customHeight="1">
      <c r="A51" s="128" t="s">
        <v>295</v>
      </c>
      <c r="B51" s="133" t="s">
        <v>296</v>
      </c>
      <c r="C51" s="130">
        <v>21050419</v>
      </c>
      <c r="D51" s="130">
        <v>34174095</v>
      </c>
      <c r="E51" s="131">
        <v>0.61499999999999999</v>
      </c>
      <c r="F51" s="131">
        <v>0.61799999999999999</v>
      </c>
      <c r="G51" s="131">
        <v>0.65200000000000002</v>
      </c>
      <c r="H51" s="132">
        <v>0.66500000000000004</v>
      </c>
      <c r="I51" s="132">
        <v>0.62310408680645324</v>
      </c>
      <c r="J51" s="132">
        <v>0.62123583646403546</v>
      </c>
      <c r="K51" s="117"/>
      <c r="L51" s="117"/>
    </row>
    <row r="52" spans="1:13" ht="14.1" customHeight="1">
      <c r="A52" s="128" t="s">
        <v>297</v>
      </c>
      <c r="B52" s="133" t="s">
        <v>298</v>
      </c>
      <c r="C52" s="130">
        <v>22733777</v>
      </c>
      <c r="D52" s="130">
        <v>36222219</v>
      </c>
      <c r="E52" s="131">
        <v>0.627</v>
      </c>
      <c r="F52" s="131">
        <v>0.66900000000000004</v>
      </c>
      <c r="G52" s="131">
        <v>0.66800000000000004</v>
      </c>
      <c r="H52" s="132">
        <v>0.67500000000000004</v>
      </c>
      <c r="I52" s="132">
        <v>0.65762369143632671</v>
      </c>
      <c r="J52" s="132">
        <v>0.65967190243455753</v>
      </c>
      <c r="K52" s="117"/>
      <c r="L52" s="117"/>
    </row>
    <row r="53" spans="1:13" ht="14.1" customHeight="1">
      <c r="A53" s="128" t="s">
        <v>299</v>
      </c>
      <c r="B53" s="133" t="s">
        <v>300</v>
      </c>
      <c r="C53" s="130">
        <v>2941346</v>
      </c>
      <c r="D53" s="130">
        <v>8649334</v>
      </c>
      <c r="E53" s="131">
        <v>0.34</v>
      </c>
      <c r="F53" s="131">
        <v>0.33900000000000002</v>
      </c>
      <c r="G53" s="131">
        <v>0.34</v>
      </c>
      <c r="H53" s="132">
        <v>0.35699999999999998</v>
      </c>
      <c r="I53" s="132">
        <v>0.31967170410103712</v>
      </c>
      <c r="J53" s="132">
        <v>0.31325538629655725</v>
      </c>
      <c r="K53" s="117"/>
      <c r="L53" s="117"/>
    </row>
    <row r="54" spans="1:13" ht="14.1" customHeight="1">
      <c r="A54" s="128" t="s">
        <v>301</v>
      </c>
      <c r="B54" s="133" t="s">
        <v>302</v>
      </c>
      <c r="C54" s="130">
        <v>2447084</v>
      </c>
      <c r="D54" s="130">
        <v>6048311</v>
      </c>
      <c r="E54" s="131">
        <v>0.40400000000000003</v>
      </c>
      <c r="F54" s="131">
        <v>0.40500000000000003</v>
      </c>
      <c r="G54" s="131">
        <v>0.41699999999999998</v>
      </c>
      <c r="H54" s="132">
        <v>0.41</v>
      </c>
      <c r="I54" s="132">
        <v>0.38922085954079882</v>
      </c>
      <c r="J54" s="132">
        <v>0.40843255176876725</v>
      </c>
      <c r="K54" s="117"/>
      <c r="L54" s="117"/>
    </row>
    <row r="55" spans="1:13" ht="14.1" customHeight="1">
      <c r="A55" s="128" t="s">
        <v>303</v>
      </c>
      <c r="B55" s="133" t="s">
        <v>304</v>
      </c>
      <c r="C55" s="130">
        <v>3430881</v>
      </c>
      <c r="D55" s="130">
        <v>9611503</v>
      </c>
      <c r="E55" s="131">
        <v>0.35599999999999998</v>
      </c>
      <c r="F55" s="131">
        <v>0.35699999999999998</v>
      </c>
      <c r="G55" s="131">
        <v>0.36299999999999999</v>
      </c>
      <c r="H55" s="132">
        <v>0.38</v>
      </c>
      <c r="I55" s="132">
        <v>0.31662967214431109</v>
      </c>
      <c r="J55" s="132">
        <v>0.35647236971459001</v>
      </c>
      <c r="K55" s="117"/>
      <c r="L55" s="117"/>
    </row>
    <row r="56" spans="1:13" ht="14.1" customHeight="1">
      <c r="A56" s="128" t="s">
        <v>305</v>
      </c>
      <c r="B56" s="133" t="s">
        <v>306</v>
      </c>
      <c r="C56" s="130">
        <v>3312347</v>
      </c>
      <c r="D56" s="130">
        <v>10512641</v>
      </c>
      <c r="E56" s="131">
        <v>0.315</v>
      </c>
      <c r="F56" s="131">
        <v>0.30599999999999999</v>
      </c>
      <c r="G56" s="131">
        <v>0.313</v>
      </c>
      <c r="H56" s="132">
        <v>0.32800000000000001</v>
      </c>
      <c r="I56" s="132">
        <v>0.3062717209561468</v>
      </c>
      <c r="J56" s="132">
        <v>0.30094593172124551</v>
      </c>
      <c r="K56" s="117"/>
      <c r="L56" s="117"/>
    </row>
    <row r="57" spans="1:13" ht="14.1" customHeight="1">
      <c r="A57" s="128" t="s">
        <v>307</v>
      </c>
      <c r="B57" s="133" t="s">
        <v>308</v>
      </c>
      <c r="C57" s="130">
        <v>3074052</v>
      </c>
      <c r="D57" s="130">
        <v>7973653</v>
      </c>
      <c r="E57" s="131">
        <v>0.38500000000000001</v>
      </c>
      <c r="F57" s="131">
        <v>0.40500000000000003</v>
      </c>
      <c r="G57" s="131">
        <v>0.42599999999999999</v>
      </c>
      <c r="H57" s="132">
        <v>0.4</v>
      </c>
      <c r="I57" s="132">
        <v>0.37839594357936096</v>
      </c>
      <c r="J57" s="132">
        <v>0.36581177047869035</v>
      </c>
      <c r="K57" s="117"/>
      <c r="L57" s="117"/>
    </row>
    <row r="58" spans="1:13" ht="14.1" customHeight="1">
      <c r="A58" s="197" t="s">
        <v>234</v>
      </c>
      <c r="B58" s="198"/>
      <c r="C58" s="134">
        <f>SUM(C44:C57)</f>
        <v>107350496</v>
      </c>
      <c r="D58" s="134">
        <f>SUM(D44:D57)</f>
        <v>217630166</v>
      </c>
      <c r="E58" s="131">
        <f>IF(ISERR(C58/D58),"－　  　",C58/D58)</f>
        <v>0.4932702941558203</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0.55979999999999996</v>
      </c>
    </row>
    <row r="62" spans="1:13" ht="14.1" customHeight="1">
      <c r="A62" s="128" t="s">
        <v>310</v>
      </c>
      <c r="B62" s="129" t="s">
        <v>311</v>
      </c>
      <c r="C62" s="130">
        <v>3623617</v>
      </c>
      <c r="D62" s="130">
        <v>11870705</v>
      </c>
      <c r="E62" s="131">
        <v>0.30499999999999999</v>
      </c>
      <c r="F62" s="131">
        <v>0.28399999999999997</v>
      </c>
      <c r="G62" s="131">
        <v>0.33700000000000002</v>
      </c>
      <c r="H62" s="132">
        <v>0.34200000000000003</v>
      </c>
      <c r="I62" s="132">
        <v>0.32446040388999198</v>
      </c>
      <c r="J62" s="132">
        <v>0.29986826893063706</v>
      </c>
      <c r="K62" s="117"/>
      <c r="L62" s="117"/>
    </row>
    <row r="63" spans="1:13" ht="14.1" customHeight="1">
      <c r="A63" s="128" t="s">
        <v>312</v>
      </c>
      <c r="B63" s="133" t="s">
        <v>313</v>
      </c>
      <c r="C63" s="130">
        <v>26030531</v>
      </c>
      <c r="D63" s="130">
        <v>38499066</v>
      </c>
      <c r="E63" s="131">
        <v>0.67600000000000005</v>
      </c>
      <c r="F63" s="131">
        <v>0.65300000000000002</v>
      </c>
      <c r="G63" s="131">
        <v>0.68799999999999994</v>
      </c>
      <c r="H63" s="132">
        <v>0.68</v>
      </c>
      <c r="I63" s="132">
        <v>0.65144056788742</v>
      </c>
      <c r="J63" s="132">
        <v>0.66035049821777658</v>
      </c>
      <c r="K63" s="117"/>
      <c r="L63" s="117"/>
    </row>
    <row r="64" spans="1:13" ht="14.1" customHeight="1">
      <c r="A64" s="128" t="s">
        <v>314</v>
      </c>
      <c r="B64" s="133" t="s">
        <v>315</v>
      </c>
      <c r="C64" s="130">
        <v>4819006</v>
      </c>
      <c r="D64" s="130">
        <v>14252578</v>
      </c>
      <c r="E64" s="131">
        <v>0.33800000000000002</v>
      </c>
      <c r="F64" s="131">
        <v>0.36299999999999999</v>
      </c>
      <c r="G64" s="131">
        <v>0.35499999999999998</v>
      </c>
      <c r="H64" s="132">
        <v>0.36</v>
      </c>
      <c r="I64" s="132">
        <v>0.33771074328425404</v>
      </c>
      <c r="J64" s="132">
        <v>0.35145545424169894</v>
      </c>
      <c r="K64" s="117"/>
      <c r="L64" s="117"/>
    </row>
    <row r="65" spans="1:12" ht="14.1" customHeight="1">
      <c r="A65" s="128" t="s">
        <v>316</v>
      </c>
      <c r="B65" s="133" t="s">
        <v>317</v>
      </c>
      <c r="C65" s="130">
        <v>6108493</v>
      </c>
      <c r="D65" s="130">
        <v>15188199</v>
      </c>
      <c r="E65" s="131">
        <v>0.40200000000000002</v>
      </c>
      <c r="F65" s="131">
        <v>0.42299999999999999</v>
      </c>
      <c r="G65" s="131">
        <v>0.433</v>
      </c>
      <c r="H65" s="132">
        <v>0.435</v>
      </c>
      <c r="I65" s="132">
        <v>0.38639966486329946</v>
      </c>
      <c r="J65" s="132">
        <v>0.41961218754949953</v>
      </c>
      <c r="K65" s="117"/>
      <c r="L65" s="117"/>
    </row>
    <row r="66" spans="1:12" ht="14.1" customHeight="1">
      <c r="A66" s="128" t="s">
        <v>318</v>
      </c>
      <c r="B66" s="133" t="s">
        <v>319</v>
      </c>
      <c r="C66" s="130">
        <v>31814750</v>
      </c>
      <c r="D66" s="130">
        <v>47271721</v>
      </c>
      <c r="E66" s="131">
        <v>0.67300000000000004</v>
      </c>
      <c r="F66" s="131">
        <v>0.68400000000000005</v>
      </c>
      <c r="G66" s="131">
        <v>0.69799999999999995</v>
      </c>
      <c r="H66" s="132">
        <v>0.67900000000000005</v>
      </c>
      <c r="I66" s="132">
        <v>0.65545231303835849</v>
      </c>
      <c r="J66" s="132">
        <v>0.64863046902094845</v>
      </c>
      <c r="K66" s="117"/>
      <c r="L66" s="117"/>
    </row>
    <row r="67" spans="1:12" ht="14.1" customHeight="1">
      <c r="A67" s="128" t="s">
        <v>320</v>
      </c>
      <c r="B67" s="133" t="s">
        <v>321</v>
      </c>
      <c r="C67" s="130">
        <v>6218734</v>
      </c>
      <c r="D67" s="130">
        <v>14578487</v>
      </c>
      <c r="E67" s="131">
        <v>0.42599999999999999</v>
      </c>
      <c r="F67" s="131">
        <v>0.443</v>
      </c>
      <c r="G67" s="131">
        <v>0.46899999999999997</v>
      </c>
      <c r="H67" s="132">
        <v>0.498</v>
      </c>
      <c r="I67" s="132">
        <v>0.47292490286779382</v>
      </c>
      <c r="J67" s="132">
        <v>0.44134177090132104</v>
      </c>
      <c r="K67" s="117"/>
      <c r="L67" s="117"/>
    </row>
    <row r="68" spans="1:12" ht="14.1" customHeight="1">
      <c r="A68" s="128" t="s">
        <v>322</v>
      </c>
      <c r="B68" s="133" t="s">
        <v>323</v>
      </c>
      <c r="C68" s="130">
        <v>4920513</v>
      </c>
      <c r="D68" s="130">
        <v>12338227</v>
      </c>
      <c r="E68" s="131">
        <v>0.39800000000000002</v>
      </c>
      <c r="F68" s="131">
        <v>0.39900000000000002</v>
      </c>
      <c r="G68" s="131">
        <v>0.38700000000000001</v>
      </c>
      <c r="H68" s="132">
        <v>0.36799999999999999</v>
      </c>
      <c r="I68" s="132">
        <v>0.35132942046051502</v>
      </c>
      <c r="J68" s="132">
        <v>0.3394369068021143</v>
      </c>
      <c r="K68" s="117"/>
      <c r="L68" s="117"/>
    </row>
    <row r="69" spans="1:12" ht="14.1" customHeight="1">
      <c r="A69" s="128" t="s">
        <v>324</v>
      </c>
      <c r="B69" s="133" t="s">
        <v>325</v>
      </c>
      <c r="C69" s="130">
        <v>27568092</v>
      </c>
      <c r="D69" s="130">
        <v>40729498</v>
      </c>
      <c r="E69" s="131">
        <v>0.67600000000000005</v>
      </c>
      <c r="F69" s="131">
        <v>0.65600000000000003</v>
      </c>
      <c r="G69" s="131">
        <v>0.66300000000000003</v>
      </c>
      <c r="H69" s="132">
        <v>0.66</v>
      </c>
      <c r="I69" s="132">
        <v>0.63312118581284382</v>
      </c>
      <c r="J69" s="132">
        <v>0.62874081227391332</v>
      </c>
      <c r="K69" s="117"/>
      <c r="L69" s="117"/>
    </row>
    <row r="70" spans="1:12" ht="14.1" customHeight="1">
      <c r="A70" s="128" t="s">
        <v>326</v>
      </c>
      <c r="B70" s="133" t="s">
        <v>327</v>
      </c>
      <c r="C70" s="130">
        <v>5524185</v>
      </c>
      <c r="D70" s="130">
        <v>12125410</v>
      </c>
      <c r="E70" s="131">
        <v>0.45500000000000002</v>
      </c>
      <c r="F70" s="131">
        <v>0.45300000000000001</v>
      </c>
      <c r="G70" s="131">
        <v>0.497</v>
      </c>
      <c r="H70" s="132">
        <v>0.44</v>
      </c>
      <c r="I70" s="132">
        <v>0.46610916312112693</v>
      </c>
      <c r="J70" s="132">
        <v>0.4262303256610353</v>
      </c>
      <c r="K70" s="117"/>
      <c r="L70" s="117"/>
    </row>
    <row r="71" spans="1:12" ht="14.1" customHeight="1">
      <c r="A71" s="128" t="s">
        <v>328</v>
      </c>
      <c r="B71" s="133" t="s">
        <v>329</v>
      </c>
      <c r="C71" s="130">
        <v>28721798</v>
      </c>
      <c r="D71" s="130">
        <v>47103769</v>
      </c>
      <c r="E71" s="131">
        <v>0.60899999999999999</v>
      </c>
      <c r="F71" s="131">
        <v>0.63900000000000001</v>
      </c>
      <c r="G71" s="131">
        <v>0.64800000000000002</v>
      </c>
      <c r="H71" s="132">
        <v>0.629</v>
      </c>
      <c r="I71" s="132">
        <v>0.59993951680739965</v>
      </c>
      <c r="J71" s="132">
        <v>0.62146082006390213</v>
      </c>
      <c r="K71" s="117"/>
      <c r="L71" s="117"/>
    </row>
    <row r="72" spans="1:12" ht="14.1" customHeight="1">
      <c r="A72" s="128" t="s">
        <v>330</v>
      </c>
      <c r="B72" s="133" t="s">
        <v>331</v>
      </c>
      <c r="C72" s="130">
        <v>26919201</v>
      </c>
      <c r="D72" s="130">
        <v>39112118</v>
      </c>
      <c r="E72" s="131">
        <v>0.68799999999999994</v>
      </c>
      <c r="F72" s="131">
        <v>0.67800000000000005</v>
      </c>
      <c r="G72" s="131">
        <v>0.68899999999999995</v>
      </c>
      <c r="H72" s="132">
        <v>0.69699999999999995</v>
      </c>
      <c r="I72" s="132">
        <v>0.671032374545106</v>
      </c>
      <c r="J72" s="132">
        <v>0.67499513166058989</v>
      </c>
      <c r="K72" s="117"/>
      <c r="L72" s="117"/>
    </row>
    <row r="73" spans="1:12" ht="14.1" customHeight="1">
      <c r="A73" s="128" t="s">
        <v>332</v>
      </c>
      <c r="B73" s="133" t="s">
        <v>333</v>
      </c>
      <c r="C73" s="130">
        <v>22361054</v>
      </c>
      <c r="D73" s="130">
        <v>34603844</v>
      </c>
      <c r="E73" s="131">
        <v>0.64600000000000002</v>
      </c>
      <c r="F73" s="131">
        <v>0.623</v>
      </c>
      <c r="G73" s="131">
        <v>0.61599999999999999</v>
      </c>
      <c r="H73" s="132">
        <v>0.54900000000000004</v>
      </c>
      <c r="I73" s="132">
        <v>0.53482558027745775</v>
      </c>
      <c r="J73" s="132">
        <v>0.58928614078918262</v>
      </c>
      <c r="K73" s="117"/>
      <c r="L73" s="117"/>
    </row>
    <row r="74" spans="1:12" ht="14.1" customHeight="1">
      <c r="A74" s="128" t="s">
        <v>334</v>
      </c>
      <c r="B74" s="133" t="s">
        <v>335</v>
      </c>
      <c r="C74" s="130">
        <v>30163990</v>
      </c>
      <c r="D74" s="130">
        <v>46539455</v>
      </c>
      <c r="E74" s="131">
        <v>0.64800000000000002</v>
      </c>
      <c r="F74" s="131">
        <v>0.67700000000000005</v>
      </c>
      <c r="G74" s="131">
        <v>0.68400000000000005</v>
      </c>
      <c r="H74" s="132">
        <v>0.67700000000000005</v>
      </c>
      <c r="I74" s="132">
        <v>0.6494653552428582</v>
      </c>
      <c r="J74" s="132">
        <v>0.62645335785440193</v>
      </c>
      <c r="K74" s="117"/>
      <c r="L74" s="117"/>
    </row>
    <row r="75" spans="1:12" ht="14.1" customHeight="1">
      <c r="A75" s="128" t="s">
        <v>336</v>
      </c>
      <c r="B75" s="133" t="s">
        <v>337</v>
      </c>
      <c r="C75" s="130">
        <v>22222504</v>
      </c>
      <c r="D75" s="130">
        <v>37250428</v>
      </c>
      <c r="E75" s="131">
        <v>0.59599999999999997</v>
      </c>
      <c r="F75" s="131">
        <v>0.63500000000000001</v>
      </c>
      <c r="G75" s="131">
        <v>0.65800000000000003</v>
      </c>
      <c r="H75" s="132">
        <v>0.65400000000000003</v>
      </c>
      <c r="I75" s="132">
        <v>0.62715406962322995</v>
      </c>
      <c r="J75" s="132">
        <v>0.63150026683183169</v>
      </c>
      <c r="K75" s="117"/>
      <c r="L75" s="117"/>
    </row>
    <row r="76" spans="1:12" ht="14.1" customHeight="1">
      <c r="A76" s="128" t="s">
        <v>338</v>
      </c>
      <c r="B76" s="133" t="s">
        <v>339</v>
      </c>
      <c r="C76" s="130">
        <v>22279775</v>
      </c>
      <c r="D76" s="130">
        <v>34727945</v>
      </c>
      <c r="E76" s="131">
        <v>0.64100000000000001</v>
      </c>
      <c r="F76" s="131">
        <v>0.63600000000000001</v>
      </c>
      <c r="G76" s="131">
        <v>0.68100000000000005</v>
      </c>
      <c r="H76" s="132">
        <v>0.66500000000000004</v>
      </c>
      <c r="I76" s="132">
        <v>0.64461603774151344</v>
      </c>
      <c r="J76" s="132">
        <v>0.63988515801611545</v>
      </c>
      <c r="K76" s="117"/>
      <c r="L76" s="117"/>
    </row>
    <row r="77" spans="1:12" ht="14.1" customHeight="1">
      <c r="A77" s="128" t="s">
        <v>340</v>
      </c>
      <c r="B77" s="133" t="s">
        <v>341</v>
      </c>
      <c r="C77" s="130">
        <v>5213291</v>
      </c>
      <c r="D77" s="130">
        <v>12378293</v>
      </c>
      <c r="E77" s="131">
        <v>0.42099999999999999</v>
      </c>
      <c r="F77" s="131">
        <v>0.40699999999999997</v>
      </c>
      <c r="G77" s="131">
        <v>0.43</v>
      </c>
      <c r="H77" s="132">
        <v>0.434</v>
      </c>
      <c r="I77" s="132">
        <v>0.44677372754418893</v>
      </c>
      <c r="J77" s="132">
        <v>0.42792943990766663</v>
      </c>
      <c r="K77" s="117"/>
      <c r="L77" s="117"/>
    </row>
    <row r="78" spans="1:12" ht="14.1" customHeight="1">
      <c r="A78" s="128" t="s">
        <v>342</v>
      </c>
      <c r="B78" s="133" t="s">
        <v>343</v>
      </c>
      <c r="C78" s="130">
        <v>23835786</v>
      </c>
      <c r="D78" s="130">
        <v>36854590</v>
      </c>
      <c r="E78" s="131">
        <v>0.64600000000000002</v>
      </c>
      <c r="F78" s="131">
        <v>0.65</v>
      </c>
      <c r="G78" s="131">
        <v>0.66600000000000004</v>
      </c>
      <c r="H78" s="132">
        <v>0.71899999999999997</v>
      </c>
      <c r="I78" s="132">
        <v>0.69187161812830433</v>
      </c>
      <c r="J78" s="132">
        <v>0.67868022127113337</v>
      </c>
      <c r="K78" s="117"/>
      <c r="L78" s="117"/>
    </row>
    <row r="79" spans="1:12" ht="14.1" customHeight="1">
      <c r="A79" s="128" t="s">
        <v>344</v>
      </c>
      <c r="B79" s="133" t="s">
        <v>345</v>
      </c>
      <c r="C79" s="130">
        <v>22545633</v>
      </c>
      <c r="D79" s="130">
        <v>34243700</v>
      </c>
      <c r="E79" s="131">
        <v>0.65800000000000003</v>
      </c>
      <c r="F79" s="131">
        <v>0.66400000000000003</v>
      </c>
      <c r="G79" s="131">
        <v>0.68500000000000005</v>
      </c>
      <c r="H79" s="132">
        <v>0.66</v>
      </c>
      <c r="I79" s="132">
        <v>0.6627346848980652</v>
      </c>
      <c r="J79" s="132">
        <v>0.67769675159968801</v>
      </c>
      <c r="K79" s="117"/>
      <c r="L79" s="117"/>
    </row>
    <row r="80" spans="1:12" ht="14.1" customHeight="1">
      <c r="A80" s="128" t="s">
        <v>346</v>
      </c>
      <c r="B80" s="133" t="s">
        <v>347</v>
      </c>
      <c r="C80" s="130">
        <v>24903133</v>
      </c>
      <c r="D80" s="130">
        <v>36859515</v>
      </c>
      <c r="E80" s="131">
        <v>0.67500000000000004</v>
      </c>
      <c r="F80" s="131">
        <v>0.65900000000000003</v>
      </c>
      <c r="G80" s="131">
        <v>0.66300000000000003</v>
      </c>
      <c r="H80" s="132">
        <v>0.621</v>
      </c>
      <c r="I80" s="132">
        <v>0.60466330135542312</v>
      </c>
      <c r="J80" s="132">
        <v>0.64428582907208076</v>
      </c>
      <c r="K80" s="117"/>
      <c r="L80" s="117"/>
    </row>
    <row r="81" spans="1:13" ht="14.1" customHeight="1">
      <c r="A81" s="128" t="s">
        <v>348</v>
      </c>
      <c r="B81" s="133" t="s">
        <v>349</v>
      </c>
      <c r="C81" s="130">
        <v>24161666</v>
      </c>
      <c r="D81" s="130">
        <v>38996487</v>
      </c>
      <c r="E81" s="131">
        <v>0.61899999999999999</v>
      </c>
      <c r="F81" s="131">
        <v>0.64200000000000002</v>
      </c>
      <c r="G81" s="131">
        <v>0.63400000000000001</v>
      </c>
      <c r="H81" s="132">
        <v>0.626</v>
      </c>
      <c r="I81" s="132">
        <v>0.58096089278404739</v>
      </c>
      <c r="J81" s="132">
        <v>0.59691102548439845</v>
      </c>
      <c r="K81" s="117"/>
      <c r="L81" s="117"/>
    </row>
    <row r="82" spans="1:13" ht="14.1" customHeight="1">
      <c r="A82" s="197" t="s">
        <v>234</v>
      </c>
      <c r="B82" s="198"/>
      <c r="C82" s="134">
        <f>SUM(C62:C81)</f>
        <v>369955752</v>
      </c>
      <c r="D82" s="134">
        <f>SUM(D62:D81)</f>
        <v>605524035</v>
      </c>
      <c r="E82" s="131">
        <f>IF(ISERR(C82/D82),"－　  　",C82/D82)</f>
        <v>0.6109679065010194</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0.57727272727272727</v>
      </c>
    </row>
    <row r="86" spans="1:13" ht="14.1" customHeight="1">
      <c r="A86" s="128" t="s">
        <v>351</v>
      </c>
      <c r="B86" s="129" t="s">
        <v>352</v>
      </c>
      <c r="C86" s="130">
        <v>27612595</v>
      </c>
      <c r="D86" s="130">
        <v>43490175</v>
      </c>
      <c r="E86" s="131">
        <v>0.63400000000000001</v>
      </c>
      <c r="F86" s="131">
        <v>0.628</v>
      </c>
      <c r="G86" s="131">
        <v>0.622</v>
      </c>
      <c r="H86" s="132">
        <v>0.61599999999999999</v>
      </c>
      <c r="I86" s="132">
        <v>0.60599225198598106</v>
      </c>
      <c r="J86" s="132">
        <v>0.60074592197232668</v>
      </c>
      <c r="K86" s="117"/>
      <c r="L86" s="117"/>
    </row>
    <row r="87" spans="1:13" ht="14.1" customHeight="1">
      <c r="A87" s="128" t="s">
        <v>353</v>
      </c>
      <c r="B87" s="133" t="s">
        <v>354</v>
      </c>
      <c r="C87" s="130">
        <v>18980294</v>
      </c>
      <c r="D87" s="130">
        <v>51010054</v>
      </c>
      <c r="E87" s="131">
        <v>0.372</v>
      </c>
      <c r="F87" s="131">
        <v>0.36699999999999999</v>
      </c>
      <c r="G87" s="131">
        <v>0.35899999999999999</v>
      </c>
      <c r="H87" s="132">
        <v>0.35299999999999998</v>
      </c>
      <c r="I87" s="132">
        <v>0.32446391384151463</v>
      </c>
      <c r="J87" s="132">
        <v>0.32321879989705177</v>
      </c>
      <c r="K87" s="117"/>
      <c r="L87" s="117"/>
    </row>
    <row r="88" spans="1:13" ht="14.1" customHeight="1">
      <c r="A88" s="128" t="s">
        <v>355</v>
      </c>
      <c r="B88" s="133" t="s">
        <v>356</v>
      </c>
      <c r="C88" s="130">
        <v>8719594</v>
      </c>
      <c r="D88" s="130">
        <v>19147122</v>
      </c>
      <c r="E88" s="131">
        <v>0.45500000000000002</v>
      </c>
      <c r="F88" s="131">
        <v>0.441</v>
      </c>
      <c r="G88" s="131">
        <v>0.44500000000000001</v>
      </c>
      <c r="H88" s="132">
        <v>0.436</v>
      </c>
      <c r="I88" s="132">
        <v>0.41541088402773202</v>
      </c>
      <c r="J88" s="132">
        <v>0.40064332957106924</v>
      </c>
      <c r="K88" s="117"/>
      <c r="L88" s="117"/>
    </row>
    <row r="89" spans="1:13" ht="14.1" customHeight="1">
      <c r="A89" s="128" t="s">
        <v>357</v>
      </c>
      <c r="B89" s="133" t="s">
        <v>358</v>
      </c>
      <c r="C89" s="130">
        <v>25417941</v>
      </c>
      <c r="D89" s="130">
        <v>41797014</v>
      </c>
      <c r="E89" s="131">
        <v>0.60799999999999998</v>
      </c>
      <c r="F89" s="131">
        <v>0.60199999999999998</v>
      </c>
      <c r="G89" s="131">
        <v>0.60799999999999998</v>
      </c>
      <c r="H89" s="132">
        <v>0.60499999999999998</v>
      </c>
      <c r="I89" s="132">
        <v>0.59552815723350216</v>
      </c>
      <c r="J89" s="132">
        <v>0.5716200745795792</v>
      </c>
      <c r="K89" s="117"/>
      <c r="L89" s="117"/>
    </row>
    <row r="90" spans="1:13" ht="14.1" customHeight="1">
      <c r="A90" s="128" t="s">
        <v>359</v>
      </c>
      <c r="B90" s="133" t="s">
        <v>360</v>
      </c>
      <c r="C90" s="130">
        <v>34969892</v>
      </c>
      <c r="D90" s="130">
        <v>55746351</v>
      </c>
      <c r="E90" s="131">
        <v>0.627</v>
      </c>
      <c r="F90" s="131">
        <v>0.61599999999999999</v>
      </c>
      <c r="G90" s="131">
        <v>0.623</v>
      </c>
      <c r="H90" s="132">
        <v>0.61299999999999999</v>
      </c>
      <c r="I90" s="132">
        <v>0.60996866577337072</v>
      </c>
      <c r="J90" s="132">
        <v>0.58772059981259417</v>
      </c>
      <c r="K90" s="117"/>
      <c r="L90" s="117"/>
    </row>
    <row r="91" spans="1:13" ht="14.1" customHeight="1">
      <c r="A91" s="128" t="s">
        <v>361</v>
      </c>
      <c r="B91" s="133" t="s">
        <v>362</v>
      </c>
      <c r="C91" s="130">
        <v>7819100</v>
      </c>
      <c r="D91" s="130">
        <v>19114094</v>
      </c>
      <c r="E91" s="131">
        <v>0.40899999999999997</v>
      </c>
      <c r="F91" s="131">
        <v>0.41</v>
      </c>
      <c r="G91" s="131">
        <v>0.38800000000000001</v>
      </c>
      <c r="H91" s="132">
        <v>0.41199999999999998</v>
      </c>
      <c r="I91" s="132">
        <v>0.42443562468318929</v>
      </c>
      <c r="J91" s="132">
        <v>0.42046707380304971</v>
      </c>
      <c r="K91" s="117"/>
      <c r="L91" s="117"/>
    </row>
    <row r="92" spans="1:13" ht="14.1" customHeight="1">
      <c r="A92" s="128" t="s">
        <v>363</v>
      </c>
      <c r="B92" s="133" t="s">
        <v>364</v>
      </c>
      <c r="C92" s="130">
        <v>31387263</v>
      </c>
      <c r="D92" s="130">
        <v>45860562</v>
      </c>
      <c r="E92" s="131">
        <v>0.68400000000000005</v>
      </c>
      <c r="F92" s="131">
        <v>0.68600000000000005</v>
      </c>
      <c r="G92" s="131">
        <v>0.69799999999999995</v>
      </c>
      <c r="H92" s="132">
        <v>0.70799999999999996</v>
      </c>
      <c r="I92" s="132">
        <v>0.6652114974311133</v>
      </c>
      <c r="J92" s="132">
        <v>0.69208056114754424</v>
      </c>
      <c r="K92" s="117"/>
      <c r="L92" s="117"/>
    </row>
    <row r="93" spans="1:13" ht="14.1" customHeight="1">
      <c r="A93" s="128" t="s">
        <v>365</v>
      </c>
      <c r="B93" s="133" t="s">
        <v>366</v>
      </c>
      <c r="C93" s="130">
        <v>27989282</v>
      </c>
      <c r="D93" s="130">
        <v>43370865</v>
      </c>
      <c r="E93" s="131">
        <v>0.64500000000000002</v>
      </c>
      <c r="F93" s="131">
        <v>0.63400000000000001</v>
      </c>
      <c r="G93" s="131">
        <v>0.66200000000000003</v>
      </c>
      <c r="H93" s="132">
        <v>0.66800000000000004</v>
      </c>
      <c r="I93" s="132">
        <v>0.64083857822291868</v>
      </c>
      <c r="J93" s="132">
        <v>0.61923093551375086</v>
      </c>
      <c r="K93" s="117"/>
      <c r="L93" s="117"/>
    </row>
    <row r="94" spans="1:13" ht="14.1" customHeight="1">
      <c r="A94" s="128" t="s">
        <v>367</v>
      </c>
      <c r="B94" s="133" t="s">
        <v>368</v>
      </c>
      <c r="C94" s="130">
        <v>36121966</v>
      </c>
      <c r="D94" s="130">
        <v>57080895</v>
      </c>
      <c r="E94" s="131">
        <v>0.63200000000000001</v>
      </c>
      <c r="F94" s="131">
        <v>0.61099999999999999</v>
      </c>
      <c r="G94" s="131">
        <v>0.63900000000000001</v>
      </c>
      <c r="H94" s="132">
        <v>0.63600000000000001</v>
      </c>
      <c r="I94" s="132">
        <v>0.59926505611190983</v>
      </c>
      <c r="J94" s="132">
        <v>0.58514194166667244</v>
      </c>
      <c r="K94" s="117"/>
      <c r="L94" s="117"/>
    </row>
    <row r="95" spans="1:13" ht="14.1" customHeight="1">
      <c r="A95" s="128" t="s">
        <v>369</v>
      </c>
      <c r="B95" s="133" t="s">
        <v>370</v>
      </c>
      <c r="C95" s="130">
        <v>37637184</v>
      </c>
      <c r="D95" s="130">
        <v>56467593</v>
      </c>
      <c r="E95" s="131">
        <v>0.66600000000000004</v>
      </c>
      <c r="F95" s="131">
        <v>0.63100000000000001</v>
      </c>
      <c r="G95" s="131">
        <v>0.64</v>
      </c>
      <c r="H95" s="132">
        <v>0.64100000000000001</v>
      </c>
      <c r="I95" s="132">
        <v>0.61946402551230029</v>
      </c>
      <c r="J95" s="132">
        <v>0.59680167286530639</v>
      </c>
      <c r="K95" s="117"/>
      <c r="L95" s="117"/>
    </row>
    <row r="96" spans="1:13" ht="14.1" customHeight="1">
      <c r="A96" s="128" t="s">
        <v>371</v>
      </c>
      <c r="B96" s="133" t="s">
        <v>372</v>
      </c>
      <c r="C96" s="130">
        <v>30710743</v>
      </c>
      <c r="D96" s="130">
        <v>49658129</v>
      </c>
      <c r="E96" s="131">
        <v>0.61799999999999999</v>
      </c>
      <c r="F96" s="131">
        <v>0.59799999999999998</v>
      </c>
      <c r="G96" s="131">
        <v>0.60899999999999999</v>
      </c>
      <c r="H96" s="132">
        <v>0.60799999999999998</v>
      </c>
      <c r="I96" s="132">
        <v>0.59154307039905396</v>
      </c>
      <c r="J96" s="132">
        <v>0.57854124683728247</v>
      </c>
      <c r="K96" s="117"/>
      <c r="L96" s="117"/>
    </row>
    <row r="97" spans="1:13" ht="14.1" customHeight="1">
      <c r="A97" s="197" t="s">
        <v>234</v>
      </c>
      <c r="B97" s="198"/>
      <c r="C97" s="134">
        <f>SUM(C86:C96)</f>
        <v>287365854</v>
      </c>
      <c r="D97" s="134">
        <f>SUM(D86:D96)</f>
        <v>482742854</v>
      </c>
      <c r="E97" s="131">
        <f>IF(ISERR(C97/D97),"－　  　",C97/D97)</f>
        <v>0.59527728192948037</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0.609375</v>
      </c>
    </row>
    <row r="101" spans="1:13" ht="14.1" customHeight="1">
      <c r="A101" s="128" t="s">
        <v>374</v>
      </c>
      <c r="B101" s="129" t="s">
        <v>375</v>
      </c>
      <c r="C101" s="130">
        <v>49907745</v>
      </c>
      <c r="D101" s="130">
        <v>97935141</v>
      </c>
      <c r="E101" s="131">
        <v>0.50900000000000001</v>
      </c>
      <c r="F101" s="131">
        <v>0.49399999999999999</v>
      </c>
      <c r="G101" s="131">
        <v>0.46300000000000002</v>
      </c>
      <c r="H101" s="132">
        <v>0.45300000000000001</v>
      </c>
      <c r="I101" s="132">
        <v>0.43685831872994063</v>
      </c>
      <c r="J101" s="132">
        <v>0.45907320086608089</v>
      </c>
      <c r="K101" s="117"/>
      <c r="L101" s="117"/>
    </row>
    <row r="102" spans="1:13" ht="14.1" customHeight="1">
      <c r="A102" s="128" t="s">
        <v>376</v>
      </c>
      <c r="B102" s="133" t="s">
        <v>377</v>
      </c>
      <c r="C102" s="130">
        <v>45064642</v>
      </c>
      <c r="D102" s="130">
        <v>70107636</v>
      </c>
      <c r="E102" s="131">
        <v>0.64200000000000002</v>
      </c>
      <c r="F102" s="131">
        <v>0.629</v>
      </c>
      <c r="G102" s="131">
        <v>0.67200000000000004</v>
      </c>
      <c r="H102" s="132">
        <v>0.67200000000000004</v>
      </c>
      <c r="I102" s="132">
        <v>0.63306148846205401</v>
      </c>
      <c r="J102" s="132">
        <v>0.62629852588664836</v>
      </c>
      <c r="K102" s="117"/>
      <c r="L102" s="117"/>
    </row>
    <row r="103" spans="1:13" ht="14.1" customHeight="1">
      <c r="A103" s="128" t="s">
        <v>378</v>
      </c>
      <c r="B103" s="133" t="s">
        <v>379</v>
      </c>
      <c r="C103" s="130">
        <v>38171465</v>
      </c>
      <c r="D103" s="130">
        <v>57375859</v>
      </c>
      <c r="E103" s="131">
        <v>0.66500000000000004</v>
      </c>
      <c r="F103" s="131">
        <v>0.63700000000000001</v>
      </c>
      <c r="G103" s="131">
        <v>0.63800000000000001</v>
      </c>
      <c r="H103" s="132">
        <v>0.61899999999999999</v>
      </c>
      <c r="I103" s="132">
        <v>0.62424110233500174</v>
      </c>
      <c r="J103" s="132">
        <v>0.58019527318097952</v>
      </c>
      <c r="K103" s="117"/>
      <c r="L103" s="117"/>
    </row>
    <row r="104" spans="1:13" ht="14.1" customHeight="1">
      <c r="A104" s="128" t="s">
        <v>380</v>
      </c>
      <c r="B104" s="133" t="s">
        <v>381</v>
      </c>
      <c r="C104" s="130">
        <v>34840045</v>
      </c>
      <c r="D104" s="130">
        <v>54976483</v>
      </c>
      <c r="E104" s="131">
        <v>0.63300000000000001</v>
      </c>
      <c r="F104" s="131">
        <v>0.64900000000000002</v>
      </c>
      <c r="G104" s="131">
        <v>0.67600000000000005</v>
      </c>
      <c r="H104" s="132">
        <v>0.67100000000000004</v>
      </c>
      <c r="I104" s="132">
        <v>0.65576384843239921</v>
      </c>
      <c r="J104" s="132">
        <v>0.63452110015606189</v>
      </c>
      <c r="K104" s="117"/>
      <c r="L104" s="117"/>
    </row>
    <row r="105" spans="1:13" ht="14.1" customHeight="1">
      <c r="A105" s="128" t="s">
        <v>382</v>
      </c>
      <c r="B105" s="133" t="s">
        <v>383</v>
      </c>
      <c r="C105" s="130">
        <v>63429018</v>
      </c>
      <c r="D105" s="130">
        <v>106868817</v>
      </c>
      <c r="E105" s="131">
        <v>0.59299999999999997</v>
      </c>
      <c r="F105" s="131">
        <v>0.59699999999999998</v>
      </c>
      <c r="G105" s="131">
        <v>0.59199999999999997</v>
      </c>
      <c r="H105" s="132">
        <v>0.57199999999999995</v>
      </c>
      <c r="I105" s="132">
        <v>0.54301328776904179</v>
      </c>
      <c r="J105" s="132">
        <v>0.56034072332587037</v>
      </c>
      <c r="K105" s="117"/>
      <c r="L105" s="117"/>
    </row>
    <row r="106" spans="1:13" ht="14.1" customHeight="1">
      <c r="A106" s="128" t="s">
        <v>384</v>
      </c>
      <c r="B106" s="133" t="s">
        <v>385</v>
      </c>
      <c r="C106" s="130">
        <v>48898060</v>
      </c>
      <c r="D106" s="130">
        <v>77145645</v>
      </c>
      <c r="E106" s="131">
        <v>0.63300000000000001</v>
      </c>
      <c r="F106" s="131">
        <v>0.63200000000000001</v>
      </c>
      <c r="G106" s="131">
        <v>0.64400000000000002</v>
      </c>
      <c r="H106" s="132">
        <v>0.64700000000000002</v>
      </c>
      <c r="I106" s="132">
        <v>0.62356811525888223</v>
      </c>
      <c r="J106" s="132">
        <v>0.63307947000328679</v>
      </c>
      <c r="K106" s="117"/>
      <c r="L106" s="117"/>
    </row>
    <row r="107" spans="1:13" ht="14.1" customHeight="1">
      <c r="A107" s="128" t="s">
        <v>386</v>
      </c>
      <c r="B107" s="133" t="s">
        <v>387</v>
      </c>
      <c r="C107" s="130">
        <v>45952953</v>
      </c>
      <c r="D107" s="130">
        <v>71684261</v>
      </c>
      <c r="E107" s="131">
        <v>0.64100000000000001</v>
      </c>
      <c r="F107" s="131">
        <v>0.64500000000000002</v>
      </c>
      <c r="G107" s="131">
        <v>0.65300000000000002</v>
      </c>
      <c r="H107" s="132">
        <v>0.65800000000000003</v>
      </c>
      <c r="I107" s="132">
        <v>0.63976520861763397</v>
      </c>
      <c r="J107" s="132">
        <v>0.63933179310028354</v>
      </c>
      <c r="K107" s="117"/>
      <c r="L107" s="117"/>
    </row>
    <row r="108" spans="1:13" ht="14.1" customHeight="1">
      <c r="A108" s="128" t="s">
        <v>388</v>
      </c>
      <c r="B108" s="133" t="s">
        <v>389</v>
      </c>
      <c r="C108" s="130">
        <v>43637475</v>
      </c>
      <c r="D108" s="130">
        <v>78060163</v>
      </c>
      <c r="E108" s="131">
        <v>0.55900000000000005</v>
      </c>
      <c r="F108" s="131">
        <v>0.55200000000000005</v>
      </c>
      <c r="G108" s="131">
        <v>0.56299999999999994</v>
      </c>
      <c r="H108" s="132">
        <v>0.58699999999999997</v>
      </c>
      <c r="I108" s="132">
        <v>0.56046808472429477</v>
      </c>
      <c r="J108" s="132">
        <v>0.5677157588126599</v>
      </c>
      <c r="K108" s="117"/>
      <c r="L108" s="117"/>
    </row>
    <row r="109" spans="1:13" ht="14.1" customHeight="1">
      <c r="A109" s="197" t="s">
        <v>234</v>
      </c>
      <c r="B109" s="198"/>
      <c r="C109" s="134">
        <f>SUM(C101:C108)</f>
        <v>369901403</v>
      </c>
      <c r="D109" s="134">
        <f>SUM(D101:D108)</f>
        <v>614154005</v>
      </c>
      <c r="E109" s="131">
        <f>IF(ISERR(C109/D109),"－　  　",C109/D109)</f>
        <v>0.60229421283347329</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0.53216666666666657</v>
      </c>
    </row>
    <row r="113" spans="1:12" ht="14.1" customHeight="1">
      <c r="A113" s="128" t="s">
        <v>391</v>
      </c>
      <c r="B113" s="129" t="s">
        <v>392</v>
      </c>
      <c r="C113" s="130">
        <v>51761774</v>
      </c>
      <c r="D113" s="130">
        <v>103442701</v>
      </c>
      <c r="E113" s="131">
        <v>0.5</v>
      </c>
      <c r="F113" s="131">
        <v>0.48399999999999999</v>
      </c>
      <c r="G113" s="131">
        <v>0.52200000000000002</v>
      </c>
      <c r="H113" s="132">
        <v>0.51700000000000002</v>
      </c>
      <c r="I113" s="132">
        <v>0.52024476575808432</v>
      </c>
      <c r="J113" s="132">
        <v>0.52033617214895633</v>
      </c>
      <c r="K113" s="117"/>
      <c r="L113" s="117"/>
    </row>
    <row r="114" spans="1:12" ht="14.1" customHeight="1">
      <c r="A114" s="128" t="s">
        <v>393</v>
      </c>
      <c r="B114" s="133" t="s">
        <v>394</v>
      </c>
      <c r="C114" s="130">
        <v>74475460</v>
      </c>
      <c r="D114" s="130">
        <v>154025694</v>
      </c>
      <c r="E114" s="131">
        <v>0.48299999999999998</v>
      </c>
      <c r="F114" s="131">
        <v>0.46700000000000003</v>
      </c>
      <c r="G114" s="131">
        <v>0.47099999999999997</v>
      </c>
      <c r="H114" s="132">
        <v>0.47099999999999997</v>
      </c>
      <c r="I114" s="132">
        <v>0.48428972186291341</v>
      </c>
      <c r="J114" s="132">
        <v>0.49986135145990263</v>
      </c>
      <c r="K114" s="117"/>
      <c r="L114" s="117"/>
    </row>
    <row r="115" spans="1:12" ht="14.1" customHeight="1">
      <c r="A115" s="128" t="s">
        <v>395</v>
      </c>
      <c r="B115" s="133" t="s">
        <v>396</v>
      </c>
      <c r="C115" s="130">
        <v>127989371</v>
      </c>
      <c r="D115" s="130">
        <v>241051915</v>
      </c>
      <c r="E115" s="131">
        <v>0.53</v>
      </c>
      <c r="F115" s="131">
        <v>0.51200000000000001</v>
      </c>
      <c r="G115" s="131">
        <v>0.48899999999999999</v>
      </c>
      <c r="H115" s="132">
        <v>0.48099999999999998</v>
      </c>
      <c r="I115" s="132">
        <v>0.46233235011583934</v>
      </c>
      <c r="J115" s="132">
        <v>0.46243110732932186</v>
      </c>
      <c r="K115" s="117"/>
      <c r="L115" s="117"/>
    </row>
    <row r="116" spans="1:12" ht="14.1" customHeight="1">
      <c r="A116" s="128" t="s">
        <v>397</v>
      </c>
      <c r="B116" s="133" t="s">
        <v>398</v>
      </c>
      <c r="C116" s="130">
        <v>94662971</v>
      </c>
      <c r="D116" s="130">
        <v>172696500</v>
      </c>
      <c r="E116" s="131">
        <v>0.54800000000000004</v>
      </c>
      <c r="F116" s="131">
        <v>0.52</v>
      </c>
      <c r="G116" s="131">
        <v>0.50700000000000001</v>
      </c>
      <c r="H116" s="132">
        <v>0.48</v>
      </c>
      <c r="I116" s="132">
        <v>0.48600316290932205</v>
      </c>
      <c r="J116" s="132">
        <v>0.48514974109170667</v>
      </c>
      <c r="K116" s="117"/>
      <c r="L116" s="117"/>
    </row>
    <row r="117" spans="1:12" ht="14.1" customHeight="1">
      <c r="A117" s="128" t="s">
        <v>399</v>
      </c>
      <c r="B117" s="133" t="s">
        <v>400</v>
      </c>
      <c r="C117" s="130">
        <v>84617882</v>
      </c>
      <c r="D117" s="130">
        <v>147200457</v>
      </c>
      <c r="E117" s="131">
        <v>0.57399999999999995</v>
      </c>
      <c r="F117" s="131">
        <v>0.54900000000000004</v>
      </c>
      <c r="G117" s="131">
        <v>0.54</v>
      </c>
      <c r="H117" s="132">
        <v>0.53100000000000003</v>
      </c>
      <c r="I117" s="132">
        <v>0.52260128667633388</v>
      </c>
      <c r="J117" s="132">
        <v>0.51555910891181067</v>
      </c>
      <c r="K117" s="117"/>
      <c r="L117" s="117"/>
    </row>
    <row r="118" spans="1:12" ht="14.1" customHeight="1">
      <c r="A118" s="128" t="s">
        <v>401</v>
      </c>
      <c r="B118" s="133" t="s">
        <v>402</v>
      </c>
      <c r="C118" s="130">
        <v>74272049</v>
      </c>
      <c r="D118" s="130">
        <v>133074441</v>
      </c>
      <c r="E118" s="131">
        <v>0.55800000000000005</v>
      </c>
      <c r="F118" s="131">
        <v>0.54400000000000004</v>
      </c>
      <c r="G118" s="131">
        <v>0.53600000000000003</v>
      </c>
      <c r="H118" s="132">
        <v>0.53400000000000003</v>
      </c>
      <c r="I118" s="132">
        <v>0.51762715880642118</v>
      </c>
      <c r="J118" s="132">
        <v>0.50631565051324012</v>
      </c>
      <c r="K118" s="117"/>
      <c r="L118" s="117"/>
    </row>
    <row r="119" spans="1:12" ht="14.1" customHeight="1">
      <c r="A119" s="197" t="s">
        <v>234</v>
      </c>
      <c r="B119" s="198"/>
      <c r="C119" s="134">
        <f>SUM(C113:C118)</f>
        <v>507779507</v>
      </c>
      <c r="D119" s="134">
        <f>SUM(D113:D118)</f>
        <v>951491708</v>
      </c>
      <c r="E119" s="131">
        <f>IF(ISERR(C119/D119),"－　  　",C119/D119)</f>
        <v>0.53366677053584999</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42BF4-DFDA-4C69-A588-35D951D7FB67}">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473</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1.0999999999999999E-2</v>
      </c>
    </row>
    <row r="5" spans="1:13" ht="14.1" customHeight="1">
      <c r="A5" s="128" t="s">
        <v>222</v>
      </c>
      <c r="B5" s="129" t="s">
        <v>223</v>
      </c>
      <c r="C5" s="130">
        <v>226450</v>
      </c>
      <c r="D5" s="130">
        <v>19776058</v>
      </c>
      <c r="E5" s="131">
        <v>1.0999999999999999E-2</v>
      </c>
      <c r="F5" s="131">
        <v>1.7999999999999999E-2</v>
      </c>
      <c r="G5" s="131">
        <v>1.7999999999999999E-2</v>
      </c>
      <c r="H5" s="132">
        <v>2.1999999999999999E-2</v>
      </c>
      <c r="I5" s="132">
        <v>2.3084097755836936E-2</v>
      </c>
      <c r="J5" s="132">
        <v>2.4848212113127783E-2</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226450</v>
      </c>
      <c r="D11" s="134">
        <f>SUM(D5:D10)</f>
        <v>19776058</v>
      </c>
      <c r="E11" s="131">
        <f>IF(ISERR(C11/D11),"－　  　",C11/D11)</f>
        <v>1.1450714798672212E-2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1.3500000000000002E-2</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210929</v>
      </c>
      <c r="D20" s="130">
        <v>19412518</v>
      </c>
      <c r="E20" s="131">
        <v>0.01</v>
      </c>
      <c r="F20" s="131">
        <v>1.4E-2</v>
      </c>
      <c r="G20" s="131">
        <v>1.2E-2</v>
      </c>
      <c r="H20" s="132">
        <v>1.2999999999999999E-2</v>
      </c>
      <c r="I20" s="132">
        <v>1.044280079817944E-2</v>
      </c>
      <c r="J20" s="132">
        <v>1.3829289546443305E-2</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368300</v>
      </c>
      <c r="D22" s="130">
        <v>20784968</v>
      </c>
      <c r="E22" s="131">
        <v>1.7000000000000001E-2</v>
      </c>
      <c r="F22" s="131">
        <v>1.9E-2</v>
      </c>
      <c r="G22" s="131">
        <v>0.02</v>
      </c>
      <c r="H22" s="132">
        <v>0.02</v>
      </c>
      <c r="I22" s="132">
        <v>1.6409663694817556E-2</v>
      </c>
      <c r="J22" s="132">
        <v>2.1104432809499123E-2</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579229</v>
      </c>
      <c r="D28" s="134">
        <f>SUM(D15:D27)</f>
        <v>40197486</v>
      </c>
      <c r="E28" s="131">
        <f>IF(ISERR(C28/D28),"－　  　",C28/D28)</f>
        <v>1.4409582728631338E-2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1.6E-2</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548193</v>
      </c>
      <c r="D34" s="130">
        <v>34102783</v>
      </c>
      <c r="E34" s="131">
        <v>1.6E-2</v>
      </c>
      <c r="F34" s="131">
        <v>1.7000000000000001E-2</v>
      </c>
      <c r="G34" s="131">
        <v>1.7999999999999999E-2</v>
      </c>
      <c r="H34" s="132">
        <v>1.6E-2</v>
      </c>
      <c r="I34" s="132">
        <v>1.6626368265647538E-2</v>
      </c>
      <c r="J34" s="132">
        <v>2.1507629860984041E-2</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548193</v>
      </c>
      <c r="D40" s="134">
        <f>SUM(D32:D39)</f>
        <v>34102783</v>
      </c>
      <c r="E40" s="131">
        <f>IF(ISERR(C40/D40),"－　  　",C40/D40)</f>
        <v>1.6074729150403942E-2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1.2999999999999998E-2</v>
      </c>
    </row>
    <row r="44" spans="1:13" ht="14.1" customHeight="1">
      <c r="A44" s="128" t="s">
        <v>281</v>
      </c>
      <c r="B44" s="129" t="s">
        <v>282</v>
      </c>
      <c r="C44" s="130">
        <v>211670</v>
      </c>
      <c r="D44" s="130">
        <v>17635819</v>
      </c>
      <c r="E44" s="131">
        <v>1.2E-2</v>
      </c>
      <c r="F44" s="131">
        <v>1.2999999999999999E-2</v>
      </c>
      <c r="G44" s="131">
        <v>1.4E-2</v>
      </c>
      <c r="H44" s="132">
        <v>1.6E-2</v>
      </c>
      <c r="I44" s="132">
        <v>2.3286601968938558E-2</v>
      </c>
      <c r="J44" s="132">
        <v>2.5671896129598228E-2</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157760</v>
      </c>
      <c r="D51" s="130">
        <v>15852065</v>
      </c>
      <c r="E51" s="131">
        <v>8.9999999999999993E-3</v>
      </c>
      <c r="F51" s="131">
        <v>8.0000000000000002E-3</v>
      </c>
      <c r="G51" s="131">
        <v>8.0000000000000002E-3</v>
      </c>
      <c r="H51" s="132">
        <v>1.2999999999999999E-2</v>
      </c>
      <c r="I51" s="132">
        <v>8.706683094952582E-3</v>
      </c>
      <c r="J51" s="132">
        <v>9.3849359878943016E-3</v>
      </c>
      <c r="K51" s="117"/>
      <c r="L51" s="117"/>
    </row>
    <row r="52" spans="1:13" ht="14.1" customHeight="1">
      <c r="A52" s="128" t="s">
        <v>297</v>
      </c>
      <c r="B52" s="133" t="s">
        <v>298</v>
      </c>
      <c r="C52" s="130">
        <v>319870</v>
      </c>
      <c r="D52" s="130">
        <v>17100614</v>
      </c>
      <c r="E52" s="131">
        <v>1.7999999999999999E-2</v>
      </c>
      <c r="F52" s="131">
        <v>2.9000000000000001E-2</v>
      </c>
      <c r="G52" s="131">
        <v>2.7E-2</v>
      </c>
      <c r="H52" s="132">
        <v>2.5000000000000001E-2</v>
      </c>
      <c r="I52" s="132">
        <v>2.7632512976144732E-2</v>
      </c>
      <c r="J52" s="132">
        <v>2.8539997543193453E-2</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689300</v>
      </c>
      <c r="D58" s="134">
        <f>SUM(D44:D57)</f>
        <v>50588498</v>
      </c>
      <c r="E58" s="131">
        <f>IF(ISERR(C58/D58),"－　  　",C58/D58)</f>
        <v>1.3625626916221153E-2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1.776923076923077E-2</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344042</v>
      </c>
      <c r="D63" s="130">
        <v>19557516</v>
      </c>
      <c r="E63" s="131">
        <v>1.7000000000000001E-2</v>
      </c>
      <c r="F63" s="131">
        <v>1.6E-2</v>
      </c>
      <c r="G63" s="131">
        <v>2.5000000000000001E-2</v>
      </c>
      <c r="H63" s="132">
        <v>3.3000000000000002E-2</v>
      </c>
      <c r="I63" s="132">
        <v>1.9643696125448321E-2</v>
      </c>
      <c r="J63" s="132">
        <v>2.8012752760381839E-2</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336126</v>
      </c>
      <c r="D66" s="130">
        <v>25090503</v>
      </c>
      <c r="E66" s="131">
        <v>1.2999999999999999E-2</v>
      </c>
      <c r="F66" s="131">
        <v>1.4999999999999999E-2</v>
      </c>
      <c r="G66" s="131">
        <v>1.9E-2</v>
      </c>
      <c r="H66" s="132">
        <v>1.7999999999999999E-2</v>
      </c>
      <c r="I66" s="132">
        <v>1.9865400309251782E-2</v>
      </c>
      <c r="J66" s="132">
        <v>2.2908139063386294E-2</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269812</v>
      </c>
      <c r="D69" s="130">
        <v>19580615</v>
      </c>
      <c r="E69" s="131">
        <v>1.2999999999999999E-2</v>
      </c>
      <c r="F69" s="131">
        <v>1.4E-2</v>
      </c>
      <c r="G69" s="131">
        <v>1.4999999999999999E-2</v>
      </c>
      <c r="H69" s="132">
        <v>1.7000000000000001E-2</v>
      </c>
      <c r="I69" s="132">
        <v>1.5277993189526589E-2</v>
      </c>
      <c r="J69" s="132">
        <v>1.7203265490748212E-2</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381110</v>
      </c>
      <c r="D71" s="130">
        <v>21225502</v>
      </c>
      <c r="E71" s="131">
        <v>1.7000000000000001E-2</v>
      </c>
      <c r="F71" s="131">
        <v>0.02</v>
      </c>
      <c r="G71" s="131">
        <v>2.1000000000000001E-2</v>
      </c>
      <c r="H71" s="132">
        <v>2.1999999999999999E-2</v>
      </c>
      <c r="I71" s="132">
        <v>2.5464858774714692E-2</v>
      </c>
      <c r="J71" s="132">
        <v>2.4975851373952258E-2</v>
      </c>
      <c r="K71" s="117"/>
      <c r="L71" s="117"/>
    </row>
    <row r="72" spans="1:12" ht="14.1" customHeight="1">
      <c r="A72" s="128" t="s">
        <v>330</v>
      </c>
      <c r="B72" s="133" t="s">
        <v>331</v>
      </c>
      <c r="C72" s="130">
        <v>206563</v>
      </c>
      <c r="D72" s="130">
        <v>20734206</v>
      </c>
      <c r="E72" s="131">
        <v>8.9999999999999993E-3</v>
      </c>
      <c r="F72" s="131">
        <v>0.01</v>
      </c>
      <c r="G72" s="131">
        <v>8.9999999999999993E-3</v>
      </c>
      <c r="H72" s="132">
        <v>0.01</v>
      </c>
      <c r="I72" s="132">
        <v>1.0769832493792668E-2</v>
      </c>
      <c r="J72" s="132">
        <v>1.1372017612515172E-2</v>
      </c>
      <c r="K72" s="117"/>
      <c r="L72" s="117"/>
    </row>
    <row r="73" spans="1:12" ht="14.1" customHeight="1">
      <c r="A73" s="128" t="s">
        <v>332</v>
      </c>
      <c r="B73" s="133" t="s">
        <v>333</v>
      </c>
      <c r="C73" s="130">
        <v>270270</v>
      </c>
      <c r="D73" s="130">
        <v>17009714</v>
      </c>
      <c r="E73" s="131">
        <v>1.4999999999999999E-2</v>
      </c>
      <c r="F73" s="131">
        <v>1.4999999999999999E-2</v>
      </c>
      <c r="G73" s="131">
        <v>0.02</v>
      </c>
      <c r="H73" s="132">
        <v>1.6E-2</v>
      </c>
      <c r="I73" s="132">
        <v>1.76939899049867E-2</v>
      </c>
      <c r="J73" s="132">
        <v>1.7850070165280743E-2</v>
      </c>
      <c r="K73" s="117"/>
      <c r="L73" s="117"/>
    </row>
    <row r="74" spans="1:12" ht="14.1" customHeight="1">
      <c r="A74" s="128" t="s">
        <v>334</v>
      </c>
      <c r="B74" s="133" t="s">
        <v>335</v>
      </c>
      <c r="C74" s="130">
        <v>392554</v>
      </c>
      <c r="D74" s="130">
        <v>21348714</v>
      </c>
      <c r="E74" s="131">
        <v>1.7999999999999999E-2</v>
      </c>
      <c r="F74" s="131">
        <v>2.5999999999999999E-2</v>
      </c>
      <c r="G74" s="131">
        <v>1.4999999999999999E-2</v>
      </c>
      <c r="H74" s="132">
        <v>1.4999999999999999E-2</v>
      </c>
      <c r="I74" s="132">
        <v>1.910637312460782E-2</v>
      </c>
      <c r="J74" s="132">
        <v>3.8059515775542452E-2</v>
      </c>
      <c r="K74" s="117"/>
      <c r="L74" s="117"/>
    </row>
    <row r="75" spans="1:12" ht="14.1" customHeight="1">
      <c r="A75" s="128" t="s">
        <v>336</v>
      </c>
      <c r="B75" s="133" t="s">
        <v>337</v>
      </c>
      <c r="C75" s="130">
        <v>460994</v>
      </c>
      <c r="D75" s="130">
        <v>16430338</v>
      </c>
      <c r="E75" s="131">
        <v>2.8000000000000001E-2</v>
      </c>
      <c r="F75" s="131">
        <v>3.1E-2</v>
      </c>
      <c r="G75" s="131">
        <v>2.5000000000000001E-2</v>
      </c>
      <c r="H75" s="132">
        <v>2.9000000000000001E-2</v>
      </c>
      <c r="I75" s="132">
        <v>2.5961447071966463E-2</v>
      </c>
      <c r="J75" s="132">
        <v>2.8727192914450913E-2</v>
      </c>
      <c r="K75" s="117"/>
      <c r="L75" s="117"/>
    </row>
    <row r="76" spans="1:12" ht="14.1" customHeight="1">
      <c r="A76" s="128" t="s">
        <v>338</v>
      </c>
      <c r="B76" s="133" t="s">
        <v>339</v>
      </c>
      <c r="C76" s="130">
        <v>190118</v>
      </c>
      <c r="D76" s="130">
        <v>17005599</v>
      </c>
      <c r="E76" s="131">
        <v>1.0999999999999999E-2</v>
      </c>
      <c r="F76" s="131">
        <v>1.6E-2</v>
      </c>
      <c r="G76" s="131">
        <v>1.4E-2</v>
      </c>
      <c r="H76" s="132">
        <v>1.2E-2</v>
      </c>
      <c r="I76" s="132">
        <v>7.6754317502468325E-3</v>
      </c>
      <c r="J76" s="132">
        <v>1.3068873934984871E-2</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279100</v>
      </c>
      <c r="D78" s="130">
        <v>17675082</v>
      </c>
      <c r="E78" s="131">
        <v>1.4999999999999999E-2</v>
      </c>
      <c r="F78" s="131">
        <v>1.9E-2</v>
      </c>
      <c r="G78" s="131">
        <v>1.9E-2</v>
      </c>
      <c r="H78" s="132">
        <v>1.7999999999999999E-2</v>
      </c>
      <c r="I78" s="132">
        <v>1.7892257888099478E-2</v>
      </c>
      <c r="J78" s="132">
        <v>1.8892359298664944E-2</v>
      </c>
      <c r="K78" s="117"/>
      <c r="L78" s="117"/>
    </row>
    <row r="79" spans="1:12" ht="14.1" customHeight="1">
      <c r="A79" s="128" t="s">
        <v>344</v>
      </c>
      <c r="B79" s="133" t="s">
        <v>345</v>
      </c>
      <c r="C79" s="130">
        <v>471296</v>
      </c>
      <c r="D79" s="130">
        <v>17619499</v>
      </c>
      <c r="E79" s="131">
        <v>2.5999999999999999E-2</v>
      </c>
      <c r="F79" s="131">
        <v>1.9E-2</v>
      </c>
      <c r="G79" s="131">
        <v>2.1999999999999999E-2</v>
      </c>
      <c r="H79" s="132">
        <v>1.9E-2</v>
      </c>
      <c r="I79" s="132">
        <v>2.3196634111811328E-2</v>
      </c>
      <c r="J79" s="132">
        <v>2.1046851097085713E-2</v>
      </c>
      <c r="K79" s="117"/>
      <c r="L79" s="117"/>
    </row>
    <row r="80" spans="1:12" ht="14.1" customHeight="1">
      <c r="A80" s="128" t="s">
        <v>346</v>
      </c>
      <c r="B80" s="133" t="s">
        <v>347</v>
      </c>
      <c r="C80" s="130">
        <v>546194</v>
      </c>
      <c r="D80" s="130">
        <v>18484873</v>
      </c>
      <c r="E80" s="131">
        <v>2.9000000000000001E-2</v>
      </c>
      <c r="F80" s="131">
        <v>2.5999999999999999E-2</v>
      </c>
      <c r="G80" s="131">
        <v>0.03</v>
      </c>
      <c r="H80" s="132">
        <v>3.1E-2</v>
      </c>
      <c r="I80" s="132">
        <v>2.9385960850820646E-2</v>
      </c>
      <c r="J80" s="132">
        <v>2.8875254350864809E-2</v>
      </c>
      <c r="K80" s="117"/>
      <c r="L80" s="117"/>
    </row>
    <row r="81" spans="1:13" ht="14.1" customHeight="1">
      <c r="A81" s="128" t="s">
        <v>348</v>
      </c>
      <c r="B81" s="133" t="s">
        <v>349</v>
      </c>
      <c r="C81" s="130">
        <v>356886</v>
      </c>
      <c r="D81" s="130">
        <v>17299187</v>
      </c>
      <c r="E81" s="131">
        <v>0.02</v>
      </c>
      <c r="F81" s="131">
        <v>2.1999999999999999E-2</v>
      </c>
      <c r="G81" s="131">
        <v>2.5000000000000001E-2</v>
      </c>
      <c r="H81" s="132">
        <v>2.3E-2</v>
      </c>
      <c r="I81" s="132">
        <v>2.4757226235081066E-2</v>
      </c>
      <c r="J81" s="132">
        <v>2.3722839465754451E-2</v>
      </c>
      <c r="K81" s="117"/>
      <c r="L81" s="117"/>
    </row>
    <row r="82" spans="1:13" ht="14.1" customHeight="1">
      <c r="A82" s="197" t="s">
        <v>234</v>
      </c>
      <c r="B82" s="198"/>
      <c r="C82" s="134">
        <f>SUM(C62:C81)</f>
        <v>4505065</v>
      </c>
      <c r="D82" s="134">
        <f>SUM(D62:D81)</f>
        <v>249061348</v>
      </c>
      <c r="E82" s="131">
        <f>IF(ISERR(C82/D82),"－　  　",C82/D82)</f>
        <v>1.8088174002816367E-2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1.3499999999999998E-2</v>
      </c>
    </row>
    <row r="86" spans="1:13" ht="14.1" customHeight="1">
      <c r="A86" s="128" t="s">
        <v>351</v>
      </c>
      <c r="B86" s="129" t="s">
        <v>352</v>
      </c>
      <c r="C86" s="130">
        <v>70912</v>
      </c>
      <c r="D86" s="130">
        <v>18900095</v>
      </c>
      <c r="E86" s="131">
        <v>3.0000000000000001E-3</v>
      </c>
      <c r="F86" s="131">
        <v>3.0000000000000001E-3</v>
      </c>
      <c r="G86" s="131">
        <v>6.0000000000000001E-3</v>
      </c>
      <c r="H86" s="132">
        <v>4.0000000000000001E-3</v>
      </c>
      <c r="I86" s="132">
        <v>3.6580365343853319E-3</v>
      </c>
      <c r="J86" s="132">
        <v>1.2131996472115516E-2</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222924</v>
      </c>
      <c r="D89" s="130">
        <v>17640268</v>
      </c>
      <c r="E89" s="131">
        <v>1.2E-2</v>
      </c>
      <c r="F89" s="131">
        <v>1.2999999999999999E-2</v>
      </c>
      <c r="G89" s="131">
        <v>1.4999999999999999E-2</v>
      </c>
      <c r="H89" s="132">
        <v>1.4E-2</v>
      </c>
      <c r="I89" s="132">
        <v>1.3687714199242995E-2</v>
      </c>
      <c r="J89" s="132">
        <v>1.6754636016013048E-2</v>
      </c>
      <c r="K89" s="117"/>
      <c r="L89" s="117"/>
    </row>
    <row r="90" spans="1:13" ht="14.1" customHeight="1">
      <c r="A90" s="128" t="s">
        <v>359</v>
      </c>
      <c r="B90" s="133" t="s">
        <v>360</v>
      </c>
      <c r="C90" s="130">
        <v>215533</v>
      </c>
      <c r="D90" s="130">
        <v>24809914</v>
      </c>
      <c r="E90" s="131">
        <v>8.0000000000000002E-3</v>
      </c>
      <c r="F90" s="131">
        <v>8.0000000000000002E-3</v>
      </c>
      <c r="G90" s="131">
        <v>1.4999999999999999E-2</v>
      </c>
      <c r="H90" s="132">
        <v>0.01</v>
      </c>
      <c r="I90" s="132">
        <v>1.010093234156352E-2</v>
      </c>
      <c r="J90" s="132">
        <v>1.2484786753210323E-2</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400334</v>
      </c>
      <c r="D92" s="130">
        <v>21636529</v>
      </c>
      <c r="E92" s="131">
        <v>1.7999999999999999E-2</v>
      </c>
      <c r="F92" s="131">
        <v>0.02</v>
      </c>
      <c r="G92" s="131">
        <v>1.9E-2</v>
      </c>
      <c r="H92" s="132">
        <v>1.7999999999999999E-2</v>
      </c>
      <c r="I92" s="132">
        <v>2.0241755687509029E-2</v>
      </c>
      <c r="J92" s="132">
        <v>1.8787895838898654E-2</v>
      </c>
      <c r="K92" s="117"/>
      <c r="L92" s="117"/>
    </row>
    <row r="93" spans="1:13" ht="14.1" customHeight="1">
      <c r="A93" s="128" t="s">
        <v>365</v>
      </c>
      <c r="B93" s="133" t="s">
        <v>366</v>
      </c>
      <c r="C93" s="130">
        <v>430959</v>
      </c>
      <c r="D93" s="130">
        <v>19401125</v>
      </c>
      <c r="E93" s="131">
        <v>2.1999999999999999E-2</v>
      </c>
      <c r="F93" s="131">
        <v>2.5999999999999999E-2</v>
      </c>
      <c r="G93" s="131">
        <v>2.8000000000000001E-2</v>
      </c>
      <c r="H93" s="132">
        <v>2.8000000000000001E-2</v>
      </c>
      <c r="I93" s="132">
        <v>2.3261786551148193E-2</v>
      </c>
      <c r="J93" s="132">
        <v>3.068371697675467E-2</v>
      </c>
      <c r="K93" s="117"/>
      <c r="L93" s="117"/>
    </row>
    <row r="94" spans="1:13" ht="14.1" customHeight="1">
      <c r="A94" s="128" t="s">
        <v>367</v>
      </c>
      <c r="B94" s="133" t="s">
        <v>368</v>
      </c>
      <c r="C94" s="130">
        <v>292216</v>
      </c>
      <c r="D94" s="130">
        <v>26799361</v>
      </c>
      <c r="E94" s="131">
        <v>0.01</v>
      </c>
      <c r="F94" s="131">
        <v>1.2999999999999999E-2</v>
      </c>
      <c r="G94" s="131">
        <v>1.0999999999999999E-2</v>
      </c>
      <c r="H94" s="132">
        <v>1.0999999999999999E-2</v>
      </c>
      <c r="I94" s="132">
        <v>1.1384359440272876E-2</v>
      </c>
      <c r="J94" s="132">
        <v>1.2903500244238576E-2</v>
      </c>
      <c r="K94" s="117"/>
      <c r="L94" s="117"/>
    </row>
    <row r="95" spans="1:13" ht="14.1" customHeight="1">
      <c r="A95" s="128" t="s">
        <v>369</v>
      </c>
      <c r="B95" s="133" t="s">
        <v>370</v>
      </c>
      <c r="C95" s="130">
        <v>240709</v>
      </c>
      <c r="D95" s="130">
        <v>25711514</v>
      </c>
      <c r="E95" s="131">
        <v>8.9999999999999993E-3</v>
      </c>
      <c r="F95" s="131">
        <v>8.9999999999999993E-3</v>
      </c>
      <c r="G95" s="131">
        <v>1.2999999999999999E-2</v>
      </c>
      <c r="H95" s="132">
        <v>1.0999999999999999E-2</v>
      </c>
      <c r="I95" s="132">
        <v>1.0647765320302108E-2</v>
      </c>
      <c r="J95" s="132">
        <v>1.0424857539545329E-2</v>
      </c>
      <c r="K95" s="117"/>
      <c r="L95" s="117"/>
    </row>
    <row r="96" spans="1:13" ht="14.1" customHeight="1">
      <c r="A96" s="128" t="s">
        <v>371</v>
      </c>
      <c r="B96" s="133" t="s">
        <v>372</v>
      </c>
      <c r="C96" s="130">
        <v>552131</v>
      </c>
      <c r="D96" s="130">
        <v>20923670</v>
      </c>
      <c r="E96" s="131">
        <v>2.5999999999999999E-2</v>
      </c>
      <c r="F96" s="131">
        <v>2.4E-2</v>
      </c>
      <c r="G96" s="131">
        <v>2.8000000000000001E-2</v>
      </c>
      <c r="H96" s="132">
        <v>2.8000000000000001E-2</v>
      </c>
      <c r="I96" s="132">
        <v>2.8210863100461864E-2</v>
      </c>
      <c r="J96" s="132">
        <v>2.7939690727297954E-2</v>
      </c>
      <c r="K96" s="117"/>
      <c r="L96" s="117"/>
    </row>
    <row r="97" spans="1:13" ht="14.1" customHeight="1">
      <c r="A97" s="197" t="s">
        <v>234</v>
      </c>
      <c r="B97" s="198"/>
      <c r="C97" s="134">
        <f>SUM(C86:C96)</f>
        <v>2425718</v>
      </c>
      <c r="D97" s="134">
        <f>SUM(D86:D96)</f>
        <v>175822476</v>
      </c>
      <c r="E97" s="131">
        <f>IF(ISERR(C97/D97),"－　  　",C97/D97)</f>
        <v>1.3796404505189656E-2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1.1625000000000002E-2</v>
      </c>
    </row>
    <row r="101" spans="1:13" ht="14.1" customHeight="1">
      <c r="A101" s="128" t="s">
        <v>374</v>
      </c>
      <c r="B101" s="129" t="s">
        <v>375</v>
      </c>
      <c r="C101" s="130">
        <v>153466</v>
      </c>
      <c r="D101" s="130">
        <v>29409564</v>
      </c>
      <c r="E101" s="131">
        <v>5.0000000000000001E-3</v>
      </c>
      <c r="F101" s="131">
        <v>5.0000000000000001E-3</v>
      </c>
      <c r="G101" s="131">
        <v>6.0000000000000001E-3</v>
      </c>
      <c r="H101" s="132">
        <v>7.0000000000000001E-3</v>
      </c>
      <c r="I101" s="132">
        <v>8.8528258388237812E-3</v>
      </c>
      <c r="J101" s="132">
        <v>1.2544387711682528E-2</v>
      </c>
      <c r="K101" s="117"/>
      <c r="L101" s="117"/>
    </row>
    <row r="102" spans="1:13" ht="14.1" customHeight="1">
      <c r="A102" s="128" t="s">
        <v>376</v>
      </c>
      <c r="B102" s="133" t="s">
        <v>377</v>
      </c>
      <c r="C102" s="130">
        <v>372345</v>
      </c>
      <c r="D102" s="130">
        <v>30610278</v>
      </c>
      <c r="E102" s="131">
        <v>1.2E-2</v>
      </c>
      <c r="F102" s="131">
        <v>1.4E-2</v>
      </c>
      <c r="G102" s="131">
        <v>1.4999999999999999E-2</v>
      </c>
      <c r="H102" s="132">
        <v>1.2999999999999999E-2</v>
      </c>
      <c r="I102" s="132">
        <v>1.4271622657238496E-2</v>
      </c>
      <c r="J102" s="132">
        <v>1.5759085456608944E-2</v>
      </c>
      <c r="K102" s="117"/>
      <c r="L102" s="117"/>
    </row>
    <row r="103" spans="1:13" ht="14.1" customHeight="1">
      <c r="A103" s="128" t="s">
        <v>378</v>
      </c>
      <c r="B103" s="133" t="s">
        <v>379</v>
      </c>
      <c r="C103" s="130">
        <v>482154</v>
      </c>
      <c r="D103" s="130">
        <v>26446249</v>
      </c>
      <c r="E103" s="131">
        <v>1.7999999999999999E-2</v>
      </c>
      <c r="F103" s="131">
        <v>2.3E-2</v>
      </c>
      <c r="G103" s="131">
        <v>1.7999999999999999E-2</v>
      </c>
      <c r="H103" s="132">
        <v>1.6E-2</v>
      </c>
      <c r="I103" s="132">
        <v>1.9746763921608658E-2</v>
      </c>
      <c r="J103" s="132">
        <v>2.2493949383620881E-2</v>
      </c>
      <c r="K103" s="117"/>
      <c r="L103" s="117"/>
    </row>
    <row r="104" spans="1:13" ht="14.1" customHeight="1">
      <c r="A104" s="128" t="s">
        <v>380</v>
      </c>
      <c r="B104" s="133" t="s">
        <v>381</v>
      </c>
      <c r="C104" s="130">
        <v>344146</v>
      </c>
      <c r="D104" s="130">
        <v>23457715</v>
      </c>
      <c r="E104" s="131">
        <v>1.4E-2</v>
      </c>
      <c r="F104" s="131">
        <v>1.7000000000000001E-2</v>
      </c>
      <c r="G104" s="131">
        <v>1.9E-2</v>
      </c>
      <c r="H104" s="132">
        <v>2.7E-2</v>
      </c>
      <c r="I104" s="132">
        <v>1.8811563575910299E-2</v>
      </c>
      <c r="J104" s="132">
        <v>2.7315887418000697E-2</v>
      </c>
      <c r="K104" s="117"/>
      <c r="L104" s="117"/>
    </row>
    <row r="105" spans="1:13" ht="14.1" customHeight="1">
      <c r="A105" s="128" t="s">
        <v>382</v>
      </c>
      <c r="B105" s="133" t="s">
        <v>383</v>
      </c>
      <c r="C105" s="130">
        <v>185341</v>
      </c>
      <c r="D105" s="130">
        <v>36502145</v>
      </c>
      <c r="E105" s="131">
        <v>5.0000000000000001E-3</v>
      </c>
      <c r="F105" s="131">
        <v>4.0000000000000001E-3</v>
      </c>
      <c r="G105" s="131">
        <v>7.0000000000000001E-3</v>
      </c>
      <c r="H105" s="132">
        <v>8.9999999999999993E-3</v>
      </c>
      <c r="I105" s="132">
        <v>8.3529726029684288E-3</v>
      </c>
      <c r="J105" s="132">
        <v>7.7071863566403219E-3</v>
      </c>
      <c r="K105" s="117"/>
      <c r="L105" s="117"/>
    </row>
    <row r="106" spans="1:13" ht="14.1" customHeight="1">
      <c r="A106" s="128" t="s">
        <v>384</v>
      </c>
      <c r="B106" s="133" t="s">
        <v>385</v>
      </c>
      <c r="C106" s="130">
        <v>487294</v>
      </c>
      <c r="D106" s="130">
        <v>31692273</v>
      </c>
      <c r="E106" s="131">
        <v>1.4999999999999999E-2</v>
      </c>
      <c r="F106" s="131">
        <v>1.7000000000000001E-2</v>
      </c>
      <c r="G106" s="131">
        <v>2.1999999999999999E-2</v>
      </c>
      <c r="H106" s="132">
        <v>2.1999999999999999E-2</v>
      </c>
      <c r="I106" s="132">
        <v>1.7461476366026536E-2</v>
      </c>
      <c r="J106" s="132">
        <v>2.2432181738543153E-2</v>
      </c>
      <c r="K106" s="117"/>
      <c r="L106" s="117"/>
    </row>
    <row r="107" spans="1:13" ht="14.1" customHeight="1">
      <c r="A107" s="128" t="s">
        <v>386</v>
      </c>
      <c r="B107" s="133" t="s">
        <v>387</v>
      </c>
      <c r="C107" s="130">
        <v>221567</v>
      </c>
      <c r="D107" s="130">
        <v>31889067</v>
      </c>
      <c r="E107" s="131">
        <v>6.0000000000000001E-3</v>
      </c>
      <c r="F107" s="131">
        <v>7.0000000000000001E-3</v>
      </c>
      <c r="G107" s="131">
        <v>8.9999999999999993E-3</v>
      </c>
      <c r="H107" s="132">
        <v>1.2E-2</v>
      </c>
      <c r="I107" s="132">
        <v>9.5812956827424113E-3</v>
      </c>
      <c r="J107" s="132">
        <v>1.1446804754000629E-2</v>
      </c>
      <c r="K107" s="117"/>
      <c r="L107" s="117"/>
    </row>
    <row r="108" spans="1:13" ht="14.1" customHeight="1">
      <c r="A108" s="128" t="s">
        <v>388</v>
      </c>
      <c r="B108" s="133" t="s">
        <v>389</v>
      </c>
      <c r="C108" s="130">
        <v>516715</v>
      </c>
      <c r="D108" s="130">
        <v>28542903</v>
      </c>
      <c r="E108" s="131">
        <v>1.7999999999999999E-2</v>
      </c>
      <c r="F108" s="131">
        <v>1.7999999999999999E-2</v>
      </c>
      <c r="G108" s="131">
        <v>1.7999999999999999E-2</v>
      </c>
      <c r="H108" s="132">
        <v>1.6E-2</v>
      </c>
      <c r="I108" s="132">
        <v>1.4480542690299941E-2</v>
      </c>
      <c r="J108" s="132">
        <v>1.578652256540659E-2</v>
      </c>
      <c r="K108" s="117"/>
      <c r="L108" s="117"/>
    </row>
    <row r="109" spans="1:13" ht="14.1" customHeight="1">
      <c r="A109" s="197" t="s">
        <v>234</v>
      </c>
      <c r="B109" s="198"/>
      <c r="C109" s="134">
        <f>SUM(C101:C108)</f>
        <v>2763028</v>
      </c>
      <c r="D109" s="134">
        <f>SUM(D101:D108)</f>
        <v>238550194</v>
      </c>
      <c r="E109" s="131">
        <f>IF(ISERR(C109/D109),"－　  　",C109/D109)</f>
        <v>1.1582585424348891E-2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1.4E-2</v>
      </c>
    </row>
    <row r="113" spans="1:12" ht="14.1" customHeight="1">
      <c r="A113" s="128" t="s">
        <v>391</v>
      </c>
      <c r="B113" s="129" t="s">
        <v>392</v>
      </c>
      <c r="C113" s="130">
        <v>489010</v>
      </c>
      <c r="D113" s="130">
        <v>28239877</v>
      </c>
      <c r="E113" s="131">
        <v>1.7000000000000001E-2</v>
      </c>
      <c r="F113" s="131">
        <v>1.7999999999999999E-2</v>
      </c>
      <c r="G113" s="131">
        <v>1.9E-2</v>
      </c>
      <c r="H113" s="132">
        <v>1.4999999999999999E-2</v>
      </c>
      <c r="I113" s="132">
        <v>1.6183319825819366E-2</v>
      </c>
      <c r="J113" s="132">
        <v>2.1208568467558076E-2</v>
      </c>
      <c r="K113" s="117"/>
      <c r="L113" s="117"/>
    </row>
    <row r="114" spans="1:12" ht="14.1" customHeight="1">
      <c r="A114" s="128" t="s">
        <v>393</v>
      </c>
      <c r="B114" s="133" t="s">
        <v>394</v>
      </c>
      <c r="C114" s="130">
        <v>300919</v>
      </c>
      <c r="D114" s="130">
        <v>37634942</v>
      </c>
      <c r="E114" s="131">
        <v>7.0000000000000001E-3</v>
      </c>
      <c r="F114" s="131">
        <v>8.0000000000000002E-3</v>
      </c>
      <c r="G114" s="131">
        <v>7.0000000000000001E-3</v>
      </c>
      <c r="H114" s="132">
        <v>1.0999999999999999E-2</v>
      </c>
      <c r="I114" s="132">
        <v>8.4029730368945666E-3</v>
      </c>
      <c r="J114" s="132">
        <v>1.0998453885740061E-2</v>
      </c>
      <c r="K114" s="117"/>
      <c r="L114" s="117"/>
    </row>
    <row r="115" spans="1:12" ht="14.1" customHeight="1">
      <c r="A115" s="128" t="s">
        <v>395</v>
      </c>
      <c r="B115" s="133" t="s">
        <v>396</v>
      </c>
      <c r="C115" s="130">
        <v>827313</v>
      </c>
      <c r="D115" s="130">
        <v>46978842</v>
      </c>
      <c r="E115" s="131">
        <v>1.7000000000000001E-2</v>
      </c>
      <c r="F115" s="131">
        <v>2.3E-2</v>
      </c>
      <c r="G115" s="131">
        <v>2.4E-2</v>
      </c>
      <c r="H115" s="132">
        <v>0.02</v>
      </c>
      <c r="I115" s="132">
        <v>2.2233932018490495E-2</v>
      </c>
      <c r="J115" s="132">
        <v>2.4364455581597833E-2</v>
      </c>
      <c r="K115" s="117"/>
      <c r="L115" s="117"/>
    </row>
    <row r="116" spans="1:12" ht="14.1" customHeight="1">
      <c r="A116" s="128" t="s">
        <v>397</v>
      </c>
      <c r="B116" s="133" t="s">
        <v>398</v>
      </c>
      <c r="C116" s="130">
        <v>587471</v>
      </c>
      <c r="D116" s="130">
        <v>35520201</v>
      </c>
      <c r="E116" s="131">
        <v>1.6E-2</v>
      </c>
      <c r="F116" s="131">
        <v>1.6E-2</v>
      </c>
      <c r="G116" s="131">
        <v>1.7000000000000001E-2</v>
      </c>
      <c r="H116" s="132">
        <v>2.5000000000000001E-2</v>
      </c>
      <c r="I116" s="132">
        <v>1.2783324855565985E-2</v>
      </c>
      <c r="J116" s="132">
        <v>1.2291464692243497E-2</v>
      </c>
      <c r="K116" s="117"/>
      <c r="L116" s="117"/>
    </row>
    <row r="117" spans="1:12" ht="14.1" customHeight="1">
      <c r="A117" s="128" t="s">
        <v>399</v>
      </c>
      <c r="B117" s="133" t="s">
        <v>400</v>
      </c>
      <c r="C117" s="130">
        <v>584450</v>
      </c>
      <c r="D117" s="130">
        <v>38888938</v>
      </c>
      <c r="E117" s="131">
        <v>1.4999999999999999E-2</v>
      </c>
      <c r="F117" s="131">
        <v>1.6E-2</v>
      </c>
      <c r="G117" s="131">
        <v>1.4E-2</v>
      </c>
      <c r="H117" s="132">
        <v>1.6E-2</v>
      </c>
      <c r="I117" s="132">
        <v>2.1621688998717296E-2</v>
      </c>
      <c r="J117" s="132">
        <v>2.5600300353202373E-2</v>
      </c>
      <c r="K117" s="117"/>
      <c r="L117" s="117"/>
    </row>
    <row r="118" spans="1:12" ht="14.1" customHeight="1">
      <c r="A118" s="128" t="s">
        <v>401</v>
      </c>
      <c r="B118" s="133" t="s">
        <v>402</v>
      </c>
      <c r="C118" s="130">
        <v>533687</v>
      </c>
      <c r="D118" s="130">
        <v>42565199</v>
      </c>
      <c r="E118" s="131">
        <v>1.2E-2</v>
      </c>
      <c r="F118" s="131">
        <v>0.01</v>
      </c>
      <c r="G118" s="131">
        <v>1.2999999999999999E-2</v>
      </c>
      <c r="H118" s="132">
        <v>0.01</v>
      </c>
      <c r="I118" s="132">
        <v>7.1932758972528968E-3</v>
      </c>
      <c r="J118" s="132">
        <v>7.6386225558517313E-3</v>
      </c>
      <c r="K118" s="117"/>
      <c r="L118" s="117"/>
    </row>
    <row r="119" spans="1:12" ht="14.1" customHeight="1">
      <c r="A119" s="197" t="s">
        <v>234</v>
      </c>
      <c r="B119" s="198"/>
      <c r="C119" s="134">
        <f>SUM(C113:C118)</f>
        <v>3322850</v>
      </c>
      <c r="D119" s="134">
        <f>SUM(D113:D118)</f>
        <v>229827999</v>
      </c>
      <c r="E119" s="131">
        <f>IF(ISERR(C119/D119),"－　  　",C119/D119)</f>
        <v>1.4457986035026132E-2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48513-0C36-47C8-A154-7193503EE378}">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474</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0.15366666666666665</v>
      </c>
    </row>
    <row r="5" spans="1:13" ht="14.1" customHeight="1">
      <c r="A5" s="128" t="s">
        <v>222</v>
      </c>
      <c r="B5" s="129" t="s">
        <v>223</v>
      </c>
      <c r="C5" s="130">
        <v>4010083</v>
      </c>
      <c r="D5" s="130">
        <v>26456192</v>
      </c>
      <c r="E5" s="131">
        <v>0.151</v>
      </c>
      <c r="F5" s="131">
        <v>0.16</v>
      </c>
      <c r="G5" s="131">
        <v>0.123</v>
      </c>
      <c r="H5" s="132">
        <v>0.16800000000000001</v>
      </c>
      <c r="I5" s="132">
        <v>0.15896826434746669</v>
      </c>
      <c r="J5" s="132">
        <v>8.6267234177917429E-2</v>
      </c>
      <c r="K5" s="117"/>
      <c r="L5" s="117"/>
    </row>
    <row r="6" spans="1:13" ht="14.1" customHeight="1">
      <c r="A6" s="128" t="s">
        <v>224</v>
      </c>
      <c r="B6" s="133" t="s">
        <v>225</v>
      </c>
      <c r="C6" s="130">
        <v>285507</v>
      </c>
      <c r="D6" s="130">
        <v>2919379</v>
      </c>
      <c r="E6" s="131">
        <v>9.7000000000000003E-2</v>
      </c>
      <c r="F6" s="131">
        <v>0.13200000000000001</v>
      </c>
      <c r="G6" s="131">
        <v>0.13700000000000001</v>
      </c>
      <c r="H6" s="132">
        <v>0.14299999999999999</v>
      </c>
      <c r="I6" s="132">
        <v>0.12414489375497029</v>
      </c>
      <c r="J6" s="132">
        <v>0.13589526284014697</v>
      </c>
      <c r="K6" s="117"/>
      <c r="L6" s="117"/>
    </row>
    <row r="7" spans="1:13" ht="14.1" customHeight="1">
      <c r="A7" s="128" t="s">
        <v>226</v>
      </c>
      <c r="B7" s="133" t="s">
        <v>227</v>
      </c>
      <c r="C7" s="130">
        <v>406130</v>
      </c>
      <c r="D7" s="130">
        <v>2269122</v>
      </c>
      <c r="E7" s="131">
        <v>0.17799999999999999</v>
      </c>
      <c r="F7" s="131">
        <v>0.40100000000000002</v>
      </c>
      <c r="G7" s="131">
        <v>0.47499999999999998</v>
      </c>
      <c r="H7" s="132">
        <v>0.122</v>
      </c>
      <c r="I7" s="132">
        <v>0.11613853054000457</v>
      </c>
      <c r="J7" s="132">
        <v>0.15221913762467923</v>
      </c>
      <c r="K7" s="117"/>
      <c r="L7" s="117"/>
    </row>
    <row r="8" spans="1:13" ht="14.1" customHeight="1">
      <c r="A8" s="128" t="s">
        <v>228</v>
      </c>
      <c r="B8" s="133" t="s">
        <v>229</v>
      </c>
      <c r="C8" s="130">
        <v>504159</v>
      </c>
      <c r="D8" s="130">
        <v>3491439</v>
      </c>
      <c r="E8" s="131">
        <v>0.14399999999999999</v>
      </c>
      <c r="F8" s="131">
        <v>0.14799999999999999</v>
      </c>
      <c r="G8" s="131">
        <v>0.161</v>
      </c>
      <c r="H8" s="132">
        <v>0.157</v>
      </c>
      <c r="I8" s="132">
        <v>0.18028418352325168</v>
      </c>
      <c r="J8" s="132">
        <v>0.16884772817577809</v>
      </c>
      <c r="K8" s="117"/>
      <c r="L8" s="117"/>
    </row>
    <row r="9" spans="1:13" ht="14.1" customHeight="1">
      <c r="A9" s="128" t="s">
        <v>230</v>
      </c>
      <c r="B9" s="133" t="s">
        <v>231</v>
      </c>
      <c r="C9" s="130">
        <v>146376</v>
      </c>
      <c r="D9" s="130">
        <v>2218228</v>
      </c>
      <c r="E9" s="131">
        <v>6.5000000000000002E-2</v>
      </c>
      <c r="F9" s="131">
        <v>0.104</v>
      </c>
      <c r="G9" s="131">
        <v>0.14899999999999999</v>
      </c>
      <c r="H9" s="132">
        <v>5.6000000000000001E-2</v>
      </c>
      <c r="I9" s="132">
        <v>9.2217860968757517E-2</v>
      </c>
      <c r="J9" s="132">
        <v>0.10657780522716123</v>
      </c>
      <c r="K9" s="117"/>
      <c r="L9" s="117"/>
    </row>
    <row r="10" spans="1:13" ht="14.1" customHeight="1">
      <c r="A10" s="128" t="s">
        <v>232</v>
      </c>
      <c r="B10" s="133" t="s">
        <v>233</v>
      </c>
      <c r="C10" s="130">
        <v>2074580</v>
      </c>
      <c r="D10" s="130">
        <v>7203879</v>
      </c>
      <c r="E10" s="131">
        <v>0.28699999999999998</v>
      </c>
      <c r="F10" s="132">
        <v>0.21199999999999999</v>
      </c>
      <c r="G10" s="132">
        <v>0.26500000000000001</v>
      </c>
      <c r="H10" s="132">
        <v>0.21299999999999999</v>
      </c>
      <c r="I10" s="132">
        <v>0.2457425205196902</v>
      </c>
      <c r="J10" s="132">
        <v>0.26500394817833772</v>
      </c>
      <c r="K10" s="117"/>
      <c r="L10" s="117"/>
    </row>
    <row r="11" spans="1:13" ht="14.1" customHeight="1">
      <c r="A11" s="197" t="s">
        <v>234</v>
      </c>
      <c r="B11" s="198"/>
      <c r="C11" s="134">
        <f>SUM(C5:C10)</f>
        <v>7426835</v>
      </c>
      <c r="D11" s="134">
        <f>SUM(D5:D10)</f>
        <v>44558239</v>
      </c>
      <c r="E11" s="131">
        <f>IF(ISERR(C11/D11),"－　  　",C11/D11)</f>
        <v>0.16667703137909018</v>
      </c>
      <c r="F11" s="135" t="s">
        <v>235</v>
      </c>
      <c r="G11" s="135" t="s">
        <v>235</v>
      </c>
      <c r="H11" s="135" t="s">
        <v>235</v>
      </c>
      <c r="I11" s="135" t="s">
        <v>235</v>
      </c>
      <c r="J11" s="156"/>
      <c r="K11" s="117"/>
      <c r="L11" s="117"/>
    </row>
    <row r="12" spans="1:13" ht="14.1" customHeight="1">
      <c r="D12" s="137"/>
      <c r="E12" s="138"/>
      <c r="F12" s="138"/>
      <c r="G12" s="138"/>
      <c r="H12" s="138"/>
      <c r="I12" s="138"/>
      <c r="J12" s="157"/>
      <c r="K12" s="117"/>
      <c r="L12" s="117"/>
    </row>
    <row r="13" spans="1:13" ht="15.75" customHeight="1">
      <c r="A13" s="120" t="s">
        <v>236</v>
      </c>
      <c r="C13" s="121"/>
      <c r="D13" s="122" t="s">
        <v>210</v>
      </c>
      <c r="E13" s="122"/>
      <c r="F13" s="122"/>
      <c r="G13" s="122"/>
      <c r="H13" s="122"/>
      <c r="I13" s="122"/>
      <c r="J13" s="158"/>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0.12261538461538463</v>
      </c>
    </row>
    <row r="15" spans="1:13" ht="14.1" customHeight="1">
      <c r="A15" s="128" t="s">
        <v>237</v>
      </c>
      <c r="B15" s="129" t="s">
        <v>238</v>
      </c>
      <c r="C15" s="130">
        <v>492839</v>
      </c>
      <c r="D15" s="130">
        <v>4980970</v>
      </c>
      <c r="E15" s="131">
        <v>9.8000000000000004E-2</v>
      </c>
      <c r="F15" s="131">
        <v>0.38900000000000001</v>
      </c>
      <c r="G15" s="131">
        <v>0.45200000000000001</v>
      </c>
      <c r="H15" s="132">
        <v>0.161</v>
      </c>
      <c r="I15" s="132">
        <v>0.14549570890642505</v>
      </c>
      <c r="J15" s="132">
        <v>0.17622808888471087</v>
      </c>
      <c r="K15" s="117"/>
      <c r="L15" s="117"/>
    </row>
    <row r="16" spans="1:13" ht="14.1" customHeight="1">
      <c r="A16" s="128" t="s">
        <v>239</v>
      </c>
      <c r="B16" s="133" t="s">
        <v>240</v>
      </c>
      <c r="C16" s="130">
        <v>523128</v>
      </c>
      <c r="D16" s="130">
        <v>4151972</v>
      </c>
      <c r="E16" s="131">
        <v>0.125</v>
      </c>
      <c r="F16" s="131">
        <v>9.5000000000000001E-2</v>
      </c>
      <c r="G16" s="131">
        <v>0.254</v>
      </c>
      <c r="H16" s="132">
        <v>0.108</v>
      </c>
      <c r="I16" s="132">
        <v>0.12807648439670735</v>
      </c>
      <c r="J16" s="132">
        <v>0.10657058298386501</v>
      </c>
      <c r="K16" s="117"/>
      <c r="L16" s="117"/>
    </row>
    <row r="17" spans="1:13" ht="14.1" customHeight="1">
      <c r="A17" s="128" t="s">
        <v>241</v>
      </c>
      <c r="B17" s="133" t="s">
        <v>242</v>
      </c>
      <c r="C17" s="130">
        <v>707742</v>
      </c>
      <c r="D17" s="130">
        <v>4253841</v>
      </c>
      <c r="E17" s="131">
        <v>0.16600000000000001</v>
      </c>
      <c r="F17" s="131">
        <v>0.11700000000000001</v>
      </c>
      <c r="G17" s="131">
        <v>0.111</v>
      </c>
      <c r="H17" s="132">
        <v>0.16700000000000001</v>
      </c>
      <c r="I17" s="132">
        <v>0.21260002315200638</v>
      </c>
      <c r="J17" s="132">
        <v>0.12767012822469534</v>
      </c>
      <c r="K17" s="117"/>
      <c r="L17" s="117"/>
    </row>
    <row r="18" spans="1:13" ht="14.1" customHeight="1">
      <c r="A18" s="128" t="s">
        <v>243</v>
      </c>
      <c r="B18" s="133" t="s">
        <v>244</v>
      </c>
      <c r="C18" s="130">
        <v>1023496</v>
      </c>
      <c r="D18" s="130">
        <v>7358644</v>
      </c>
      <c r="E18" s="131">
        <v>0.13900000000000001</v>
      </c>
      <c r="F18" s="131">
        <v>0.20799999999999999</v>
      </c>
      <c r="G18" s="131">
        <v>0.22500000000000001</v>
      </c>
      <c r="H18" s="132">
        <v>0.17199999999999999</v>
      </c>
      <c r="I18" s="132">
        <v>0.13835330782839275</v>
      </c>
      <c r="J18" s="132">
        <v>0.19085320171603021</v>
      </c>
      <c r="K18" s="117"/>
      <c r="L18" s="117"/>
    </row>
    <row r="19" spans="1:13" ht="14.1" customHeight="1">
      <c r="A19" s="128" t="s">
        <v>245</v>
      </c>
      <c r="B19" s="133" t="s">
        <v>246</v>
      </c>
      <c r="C19" s="130">
        <v>488227</v>
      </c>
      <c r="D19" s="130">
        <v>4165621</v>
      </c>
      <c r="E19" s="131">
        <v>0.11700000000000001</v>
      </c>
      <c r="F19" s="131">
        <v>0.124</v>
      </c>
      <c r="G19" s="131">
        <v>0.15</v>
      </c>
      <c r="H19" s="132">
        <v>0.11899999999999999</v>
      </c>
      <c r="I19" s="132">
        <v>0.11505720415161454</v>
      </c>
      <c r="J19" s="132">
        <v>0.11951012348330452</v>
      </c>
      <c r="K19" s="117"/>
      <c r="L19" s="117"/>
    </row>
    <row r="20" spans="1:13" ht="14.1" customHeight="1">
      <c r="A20" s="128" t="s">
        <v>247</v>
      </c>
      <c r="B20" s="133" t="s">
        <v>248</v>
      </c>
      <c r="C20" s="130">
        <v>4064161</v>
      </c>
      <c r="D20" s="130">
        <v>27299999</v>
      </c>
      <c r="E20" s="131">
        <v>0.14799999999999999</v>
      </c>
      <c r="F20" s="131">
        <v>0.124</v>
      </c>
      <c r="G20" s="131">
        <v>0.14499999999999999</v>
      </c>
      <c r="H20" s="132">
        <v>0.19500000000000001</v>
      </c>
      <c r="I20" s="132">
        <v>0.15486621139226592</v>
      </c>
      <c r="J20" s="132">
        <v>9.868368395308523E-2</v>
      </c>
      <c r="K20" s="117"/>
      <c r="L20" s="117"/>
    </row>
    <row r="21" spans="1:13" ht="14.1" customHeight="1">
      <c r="A21" s="128" t="s">
        <v>249</v>
      </c>
      <c r="B21" s="133" t="s">
        <v>250</v>
      </c>
      <c r="C21" s="130">
        <v>820143</v>
      </c>
      <c r="D21" s="130">
        <v>7627496</v>
      </c>
      <c r="E21" s="131">
        <v>0.107</v>
      </c>
      <c r="F21" s="131">
        <v>0.10299999999999999</v>
      </c>
      <c r="G21" s="131">
        <v>0.28899999999999998</v>
      </c>
      <c r="H21" s="132">
        <v>0.125</v>
      </c>
      <c r="I21" s="132">
        <v>0.11047413989443314</v>
      </c>
      <c r="J21" s="132">
        <v>9.5493308371928751E-2</v>
      </c>
      <c r="K21" s="117"/>
      <c r="L21" s="117"/>
    </row>
    <row r="22" spans="1:13" ht="14.1" customHeight="1">
      <c r="A22" s="128" t="s">
        <v>251</v>
      </c>
      <c r="B22" s="133" t="s">
        <v>252</v>
      </c>
      <c r="C22" s="130">
        <v>3331002</v>
      </c>
      <c r="D22" s="130">
        <v>28601944</v>
      </c>
      <c r="E22" s="131">
        <v>0.11600000000000001</v>
      </c>
      <c r="F22" s="131">
        <v>0.128</v>
      </c>
      <c r="G22" s="131">
        <v>0.14599999999999999</v>
      </c>
      <c r="H22" s="132">
        <v>0.151</v>
      </c>
      <c r="I22" s="132">
        <v>0.15540348261148529</v>
      </c>
      <c r="J22" s="132">
        <v>0.16049192994502018</v>
      </c>
      <c r="K22" s="117"/>
      <c r="L22" s="117"/>
    </row>
    <row r="23" spans="1:13" ht="14.1" customHeight="1">
      <c r="A23" s="128" t="s">
        <v>253</v>
      </c>
      <c r="B23" s="133" t="s">
        <v>254</v>
      </c>
      <c r="C23" s="130">
        <v>553257</v>
      </c>
      <c r="D23" s="130">
        <v>5272986</v>
      </c>
      <c r="E23" s="131">
        <v>0.104</v>
      </c>
      <c r="F23" s="131">
        <v>8.8999999999999996E-2</v>
      </c>
      <c r="G23" s="131">
        <v>0.161</v>
      </c>
      <c r="H23" s="132">
        <v>0.17899999999999999</v>
      </c>
      <c r="I23" s="132">
        <v>0.11307814092091968</v>
      </c>
      <c r="J23" s="132">
        <v>8.7984661269706013E-2</v>
      </c>
      <c r="K23" s="117"/>
      <c r="L23" s="117"/>
    </row>
    <row r="24" spans="1:13" ht="14.1" customHeight="1">
      <c r="A24" s="128" t="s">
        <v>255</v>
      </c>
      <c r="B24" s="133" t="s">
        <v>256</v>
      </c>
      <c r="C24" s="130">
        <v>491092</v>
      </c>
      <c r="D24" s="130">
        <v>5017283</v>
      </c>
      <c r="E24" s="131">
        <v>9.7000000000000003E-2</v>
      </c>
      <c r="F24" s="131">
        <v>7.8E-2</v>
      </c>
      <c r="G24" s="131">
        <v>0.111</v>
      </c>
      <c r="H24" s="132">
        <v>0.12</v>
      </c>
      <c r="I24" s="132">
        <v>0.10360818109179552</v>
      </c>
      <c r="J24" s="132">
        <v>0.12074018494936772</v>
      </c>
      <c r="K24" s="117"/>
      <c r="L24" s="117"/>
    </row>
    <row r="25" spans="1:13" ht="14.1" customHeight="1">
      <c r="A25" s="128" t="s">
        <v>257</v>
      </c>
      <c r="B25" s="133" t="s">
        <v>258</v>
      </c>
      <c r="C25" s="130">
        <v>561528</v>
      </c>
      <c r="D25" s="130">
        <v>3559591</v>
      </c>
      <c r="E25" s="131">
        <v>0.157</v>
      </c>
      <c r="F25" s="131">
        <v>0.115</v>
      </c>
      <c r="G25" s="131">
        <v>0.28100000000000003</v>
      </c>
      <c r="H25" s="132">
        <v>0.125</v>
      </c>
      <c r="I25" s="132">
        <v>0.12179443467165349</v>
      </c>
      <c r="J25" s="132">
        <v>0.12351223093017891</v>
      </c>
      <c r="K25" s="117"/>
      <c r="L25" s="117"/>
    </row>
    <row r="26" spans="1:13" ht="14.1" customHeight="1">
      <c r="A26" s="128" t="s">
        <v>259</v>
      </c>
      <c r="B26" s="133" t="s">
        <v>260</v>
      </c>
      <c r="C26" s="130">
        <v>558568</v>
      </c>
      <c r="D26" s="130">
        <v>4535484</v>
      </c>
      <c r="E26" s="131">
        <v>0.123</v>
      </c>
      <c r="F26" s="131">
        <v>0.111</v>
      </c>
      <c r="G26" s="131">
        <v>0.11</v>
      </c>
      <c r="H26" s="132">
        <v>0.13600000000000001</v>
      </c>
      <c r="I26" s="132">
        <v>0.11663824411956</v>
      </c>
      <c r="J26" s="132">
        <v>0.12858931490972419</v>
      </c>
      <c r="K26" s="117"/>
      <c r="L26" s="117"/>
    </row>
    <row r="27" spans="1:13" ht="14.1" customHeight="1">
      <c r="A27" s="128" t="s">
        <v>261</v>
      </c>
      <c r="B27" s="133" t="s">
        <v>262</v>
      </c>
      <c r="C27" s="130">
        <v>813246</v>
      </c>
      <c r="D27" s="130">
        <v>8380594</v>
      </c>
      <c r="E27" s="131">
        <v>9.7000000000000003E-2</v>
      </c>
      <c r="F27" s="131">
        <v>7.9000000000000001E-2</v>
      </c>
      <c r="G27" s="131">
        <v>0.19900000000000001</v>
      </c>
      <c r="H27" s="132">
        <v>0.107</v>
      </c>
      <c r="I27" s="132">
        <v>8.1356943769686135E-2</v>
      </c>
      <c r="J27" s="132">
        <v>0.16781734411961396</v>
      </c>
      <c r="K27" s="117"/>
      <c r="L27" s="117"/>
    </row>
    <row r="28" spans="1:13" ht="14.1" customHeight="1">
      <c r="A28" s="197" t="s">
        <v>234</v>
      </c>
      <c r="B28" s="198"/>
      <c r="C28" s="134">
        <f>SUM(C15:C27)</f>
        <v>14428429</v>
      </c>
      <c r="D28" s="134">
        <f>SUM(D15:D27)</f>
        <v>115206425</v>
      </c>
      <c r="E28" s="131">
        <f>IF(ISERR(C28/D28),"－　  　",C28/D28)</f>
        <v>0.12523979456874909</v>
      </c>
      <c r="F28" s="135" t="s">
        <v>235</v>
      </c>
      <c r="G28" s="135" t="s">
        <v>235</v>
      </c>
      <c r="H28" s="135" t="s">
        <v>235</v>
      </c>
      <c r="I28" s="135" t="s">
        <v>235</v>
      </c>
      <c r="J28" s="156"/>
      <c r="K28" s="117"/>
      <c r="L28" s="117"/>
    </row>
    <row r="29" spans="1:13" ht="14.1" customHeight="1">
      <c r="D29" s="137"/>
      <c r="E29" s="138"/>
      <c r="F29" s="138"/>
      <c r="G29" s="138"/>
      <c r="H29" s="138"/>
      <c r="I29" s="138"/>
      <c r="J29" s="157"/>
      <c r="K29" s="117"/>
      <c r="L29" s="117"/>
    </row>
    <row r="30" spans="1:13" ht="15.75" customHeight="1">
      <c r="A30" s="120" t="s">
        <v>263</v>
      </c>
      <c r="C30" s="121"/>
      <c r="D30" s="122" t="s">
        <v>210</v>
      </c>
      <c r="E30" s="122"/>
      <c r="F30" s="122"/>
      <c r="G30" s="122"/>
      <c r="H30" s="122"/>
      <c r="I30" s="122"/>
      <c r="J30" s="158"/>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0.16437499999999999</v>
      </c>
    </row>
    <row r="32" spans="1:13" ht="14.1" customHeight="1">
      <c r="A32" s="128" t="s">
        <v>264</v>
      </c>
      <c r="B32" s="129" t="s">
        <v>265</v>
      </c>
      <c r="C32" s="130">
        <v>847356</v>
      </c>
      <c r="D32" s="130">
        <v>5805730</v>
      </c>
      <c r="E32" s="131">
        <v>0.14499999999999999</v>
      </c>
      <c r="F32" s="131">
        <v>8.6999999999999994E-2</v>
      </c>
      <c r="G32" s="131">
        <v>0.23300000000000001</v>
      </c>
      <c r="H32" s="132">
        <v>0.111</v>
      </c>
      <c r="I32" s="132">
        <v>9.4027707986618539E-2</v>
      </c>
      <c r="J32" s="132">
        <v>0.11182571810434576</v>
      </c>
      <c r="K32" s="117"/>
      <c r="L32" s="117"/>
    </row>
    <row r="33" spans="1:13" ht="14.1" customHeight="1">
      <c r="A33" s="128" t="s">
        <v>266</v>
      </c>
      <c r="B33" s="133" t="s">
        <v>267</v>
      </c>
      <c r="C33" s="130">
        <v>599888</v>
      </c>
      <c r="D33" s="130">
        <v>3200073</v>
      </c>
      <c r="E33" s="131">
        <v>0.187</v>
      </c>
      <c r="F33" s="131">
        <v>9.9000000000000005E-2</v>
      </c>
      <c r="G33" s="131">
        <v>9.2999999999999999E-2</v>
      </c>
      <c r="H33" s="132">
        <v>0.13200000000000001</v>
      </c>
      <c r="I33" s="132">
        <v>0.12385783573848694</v>
      </c>
      <c r="J33" s="132">
        <v>0.1574779104690375</v>
      </c>
      <c r="K33" s="117"/>
      <c r="L33" s="117"/>
    </row>
    <row r="34" spans="1:13" ht="14.1" customHeight="1">
      <c r="A34" s="128" t="s">
        <v>268</v>
      </c>
      <c r="B34" s="133" t="s">
        <v>269</v>
      </c>
      <c r="C34" s="130">
        <v>6951064</v>
      </c>
      <c r="D34" s="130">
        <v>55217975</v>
      </c>
      <c r="E34" s="131">
        <v>0.125</v>
      </c>
      <c r="F34" s="131">
        <v>0.13300000000000001</v>
      </c>
      <c r="G34" s="131">
        <v>0.17199999999999999</v>
      </c>
      <c r="H34" s="132">
        <v>0.13400000000000001</v>
      </c>
      <c r="I34" s="132">
        <v>0.12121563503801618</v>
      </c>
      <c r="J34" s="132">
        <v>0.11760942718018852</v>
      </c>
      <c r="K34" s="117"/>
      <c r="L34" s="117"/>
    </row>
    <row r="35" spans="1:13" ht="14.1" customHeight="1">
      <c r="A35" s="128" t="s">
        <v>270</v>
      </c>
      <c r="B35" s="133" t="s">
        <v>271</v>
      </c>
      <c r="C35" s="130">
        <v>1054052</v>
      </c>
      <c r="D35" s="130">
        <v>8382470</v>
      </c>
      <c r="E35" s="131">
        <v>0.125</v>
      </c>
      <c r="F35" s="131">
        <v>0.14599999999999999</v>
      </c>
      <c r="G35" s="131">
        <v>0.30099999999999999</v>
      </c>
      <c r="H35" s="132">
        <v>0.108</v>
      </c>
      <c r="I35" s="132">
        <v>0.10284949508418</v>
      </c>
      <c r="J35" s="132">
        <v>0.14415495189742844</v>
      </c>
      <c r="K35" s="117"/>
      <c r="L35" s="117"/>
    </row>
    <row r="36" spans="1:13" ht="14.1" customHeight="1">
      <c r="A36" s="128" t="s">
        <v>272</v>
      </c>
      <c r="B36" s="133" t="s">
        <v>273</v>
      </c>
      <c r="C36" s="130">
        <v>3372433</v>
      </c>
      <c r="D36" s="130">
        <v>9121125</v>
      </c>
      <c r="E36" s="131">
        <v>0.36899999999999999</v>
      </c>
      <c r="F36" s="131">
        <v>0.17299999999999999</v>
      </c>
      <c r="G36" s="131">
        <v>0.26700000000000002</v>
      </c>
      <c r="H36" s="132">
        <v>0.13900000000000001</v>
      </c>
      <c r="I36" s="132">
        <v>0.17890881396068711</v>
      </c>
      <c r="J36" s="132">
        <v>0.12801771017187072</v>
      </c>
      <c r="K36" s="117"/>
      <c r="L36" s="117"/>
    </row>
    <row r="37" spans="1:13" ht="14.1" customHeight="1">
      <c r="A37" s="128" t="s">
        <v>274</v>
      </c>
      <c r="B37" s="133" t="s">
        <v>275</v>
      </c>
      <c r="C37" s="130">
        <v>897623</v>
      </c>
      <c r="D37" s="130">
        <v>7828348</v>
      </c>
      <c r="E37" s="131">
        <v>0.114</v>
      </c>
      <c r="F37" s="131">
        <v>0.124</v>
      </c>
      <c r="G37" s="131">
        <v>0.19900000000000001</v>
      </c>
      <c r="H37" s="132">
        <v>0.12</v>
      </c>
      <c r="I37" s="132">
        <v>0.15270099578589277</v>
      </c>
      <c r="J37" s="132">
        <v>0.140677177239423</v>
      </c>
      <c r="K37" s="117"/>
      <c r="L37" s="117"/>
    </row>
    <row r="38" spans="1:13" ht="14.1" customHeight="1">
      <c r="A38" s="128" t="s">
        <v>276</v>
      </c>
      <c r="B38" s="133" t="s">
        <v>277</v>
      </c>
      <c r="C38" s="130">
        <v>744477</v>
      </c>
      <c r="D38" s="130">
        <v>5761727</v>
      </c>
      <c r="E38" s="131">
        <v>0.129</v>
      </c>
      <c r="F38" s="131">
        <v>8.5000000000000006E-2</v>
      </c>
      <c r="G38" s="131">
        <v>0.22500000000000001</v>
      </c>
      <c r="H38" s="132">
        <v>0.14499999999999999</v>
      </c>
      <c r="I38" s="132">
        <v>0.11851125150400943</v>
      </c>
      <c r="J38" s="132">
        <v>0.10757259767757356</v>
      </c>
      <c r="K38" s="117"/>
      <c r="L38" s="117"/>
    </row>
    <row r="39" spans="1:13" ht="14.1" customHeight="1">
      <c r="A39" s="128" t="s">
        <v>278</v>
      </c>
      <c r="B39" s="133" t="s">
        <v>279</v>
      </c>
      <c r="C39" s="130">
        <v>685208</v>
      </c>
      <c r="D39" s="130">
        <v>5637988</v>
      </c>
      <c r="E39" s="131">
        <v>0.121</v>
      </c>
      <c r="F39" s="131">
        <v>7.5999999999999998E-2</v>
      </c>
      <c r="G39" s="131">
        <v>0.21199999999999999</v>
      </c>
      <c r="H39" s="132">
        <v>0.17699999999999999</v>
      </c>
      <c r="I39" s="132">
        <v>0.13129086787636113</v>
      </c>
      <c r="J39" s="132">
        <v>0.11520930541263467</v>
      </c>
      <c r="K39" s="117"/>
      <c r="L39" s="117"/>
    </row>
    <row r="40" spans="1:13" ht="14.1" customHeight="1">
      <c r="A40" s="197" t="s">
        <v>234</v>
      </c>
      <c r="B40" s="198"/>
      <c r="C40" s="134">
        <f>SUM(C32:C39)</f>
        <v>15152101</v>
      </c>
      <c r="D40" s="134">
        <f>SUM(D32:D39)</f>
        <v>100955436</v>
      </c>
      <c r="E40" s="131">
        <f>IF(ISERR(C40/D40),"－　  　",C40/D40)</f>
        <v>0.15008702453625181</v>
      </c>
      <c r="F40" s="135" t="s">
        <v>235</v>
      </c>
      <c r="G40" s="135" t="s">
        <v>235</v>
      </c>
      <c r="H40" s="135" t="s">
        <v>235</v>
      </c>
      <c r="I40" s="135" t="s">
        <v>235</v>
      </c>
      <c r="J40" s="156"/>
      <c r="K40" s="117"/>
      <c r="L40" s="117"/>
    </row>
    <row r="41" spans="1:13" ht="14.1" customHeight="1">
      <c r="D41" s="137"/>
      <c r="E41" s="138"/>
      <c r="F41" s="138"/>
      <c r="G41" s="138"/>
      <c r="H41" s="138"/>
      <c r="I41" s="138"/>
      <c r="J41" s="157"/>
      <c r="K41" s="117"/>
      <c r="L41" s="117"/>
    </row>
    <row r="42" spans="1:13" ht="15.75" customHeight="1">
      <c r="A42" s="120" t="s">
        <v>280</v>
      </c>
      <c r="C42" s="121"/>
      <c r="D42" s="122" t="s">
        <v>210</v>
      </c>
      <c r="E42" s="122"/>
      <c r="F42" s="122"/>
      <c r="G42" s="122"/>
      <c r="H42" s="122"/>
      <c r="I42" s="122"/>
      <c r="J42" s="158"/>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0.10892857142857144</v>
      </c>
    </row>
    <row r="44" spans="1:13" ht="14.1" customHeight="1">
      <c r="A44" s="128" t="s">
        <v>281</v>
      </c>
      <c r="B44" s="129" t="s">
        <v>282</v>
      </c>
      <c r="C44" s="130">
        <v>2316587</v>
      </c>
      <c r="D44" s="130">
        <v>33167004</v>
      </c>
      <c r="E44" s="131">
        <v>6.9000000000000006E-2</v>
      </c>
      <c r="F44" s="131">
        <v>0.13600000000000001</v>
      </c>
      <c r="G44" s="131">
        <v>0.19500000000000001</v>
      </c>
      <c r="H44" s="132">
        <v>0.14000000000000001</v>
      </c>
      <c r="I44" s="132">
        <v>0.14903241605752207</v>
      </c>
      <c r="J44" s="132">
        <v>0.14373038395577223</v>
      </c>
      <c r="K44" s="117"/>
      <c r="L44" s="117"/>
    </row>
    <row r="45" spans="1:13" ht="14.1" customHeight="1">
      <c r="A45" s="128" t="s">
        <v>283</v>
      </c>
      <c r="B45" s="133" t="s">
        <v>284</v>
      </c>
      <c r="C45" s="130">
        <v>1100766</v>
      </c>
      <c r="D45" s="130">
        <v>7898414</v>
      </c>
      <c r="E45" s="131">
        <v>0.13900000000000001</v>
      </c>
      <c r="F45" s="131">
        <v>0.249</v>
      </c>
      <c r="G45" s="131">
        <v>0.22800000000000001</v>
      </c>
      <c r="H45" s="132">
        <v>0.125</v>
      </c>
      <c r="I45" s="132">
        <v>0.10365018572677527</v>
      </c>
      <c r="J45" s="132">
        <v>0.13755670056369657</v>
      </c>
      <c r="K45" s="117"/>
      <c r="L45" s="117"/>
    </row>
    <row r="46" spans="1:13" ht="14.1" customHeight="1">
      <c r="A46" s="128" t="s">
        <v>285</v>
      </c>
      <c r="B46" s="133" t="s">
        <v>286</v>
      </c>
      <c r="C46" s="130">
        <v>1012415</v>
      </c>
      <c r="D46" s="130">
        <v>10013095</v>
      </c>
      <c r="E46" s="131">
        <v>0.10100000000000001</v>
      </c>
      <c r="F46" s="131">
        <v>9.7000000000000003E-2</v>
      </c>
      <c r="G46" s="131">
        <v>0.219</v>
      </c>
      <c r="H46" s="132">
        <v>0.215</v>
      </c>
      <c r="I46" s="132">
        <v>0.13556888627394201</v>
      </c>
      <c r="J46" s="132">
        <v>0.12271991743808912</v>
      </c>
      <c r="K46" s="117"/>
      <c r="L46" s="117"/>
    </row>
    <row r="47" spans="1:13" ht="14.1" customHeight="1">
      <c r="A47" s="128" t="s">
        <v>287</v>
      </c>
      <c r="B47" s="133" t="s">
        <v>288</v>
      </c>
      <c r="C47" s="130">
        <v>818840</v>
      </c>
      <c r="D47" s="130">
        <v>6260999</v>
      </c>
      <c r="E47" s="131">
        <v>0.13</v>
      </c>
      <c r="F47" s="131">
        <v>9.1999999999999998E-2</v>
      </c>
      <c r="G47" s="131">
        <v>8.3000000000000004E-2</v>
      </c>
      <c r="H47" s="132">
        <v>0.13500000000000001</v>
      </c>
      <c r="I47" s="132">
        <v>0.10792714776587117</v>
      </c>
      <c r="J47" s="132">
        <v>9.5910502257237393E-2</v>
      </c>
      <c r="K47" s="117"/>
      <c r="L47" s="117"/>
    </row>
    <row r="48" spans="1:13" ht="14.1" customHeight="1">
      <c r="A48" s="128" t="s">
        <v>289</v>
      </c>
      <c r="B48" s="133" t="s">
        <v>290</v>
      </c>
      <c r="C48" s="130">
        <v>1125842</v>
      </c>
      <c r="D48" s="130">
        <v>13057983</v>
      </c>
      <c r="E48" s="131">
        <v>8.5999999999999993E-2</v>
      </c>
      <c r="F48" s="131">
        <v>0.16500000000000001</v>
      </c>
      <c r="G48" s="131">
        <v>0.161</v>
      </c>
      <c r="H48" s="132">
        <v>0.123</v>
      </c>
      <c r="I48" s="132">
        <v>0.10699828123788228</v>
      </c>
      <c r="J48" s="132">
        <v>0.11624572360094816</v>
      </c>
      <c r="K48" s="117"/>
      <c r="L48" s="117"/>
    </row>
    <row r="49" spans="1:13" ht="14.1" customHeight="1">
      <c r="A49" s="128" t="s">
        <v>291</v>
      </c>
      <c r="B49" s="133" t="s">
        <v>292</v>
      </c>
      <c r="C49" s="130">
        <v>1781712</v>
      </c>
      <c r="D49" s="130">
        <v>14510956</v>
      </c>
      <c r="E49" s="131">
        <v>0.122</v>
      </c>
      <c r="F49" s="131">
        <v>0.17100000000000001</v>
      </c>
      <c r="G49" s="131">
        <v>0.18</v>
      </c>
      <c r="H49" s="132">
        <v>0.13800000000000001</v>
      </c>
      <c r="I49" s="132">
        <v>0.13699845098981284</v>
      </c>
      <c r="J49" s="132">
        <v>0.1338522652065367</v>
      </c>
      <c r="K49" s="117"/>
      <c r="L49" s="117"/>
    </row>
    <row r="50" spans="1:13" ht="14.1" customHeight="1">
      <c r="A50" s="128" t="s">
        <v>293</v>
      </c>
      <c r="B50" s="133" t="s">
        <v>294</v>
      </c>
      <c r="C50" s="130">
        <v>956620</v>
      </c>
      <c r="D50" s="130">
        <v>10575976</v>
      </c>
      <c r="E50" s="131">
        <v>0.09</v>
      </c>
      <c r="F50" s="131">
        <v>7.9000000000000001E-2</v>
      </c>
      <c r="G50" s="131">
        <v>0.19</v>
      </c>
      <c r="H50" s="132">
        <v>0.14399999999999999</v>
      </c>
      <c r="I50" s="132">
        <v>0.15736187886641076</v>
      </c>
      <c r="J50" s="132">
        <v>0.15648244180962745</v>
      </c>
      <c r="K50" s="117"/>
      <c r="L50" s="117"/>
    </row>
    <row r="51" spans="1:13" ht="14.1" customHeight="1">
      <c r="A51" s="128" t="s">
        <v>295</v>
      </c>
      <c r="B51" s="133" t="s">
        <v>296</v>
      </c>
      <c r="C51" s="130">
        <v>4752223</v>
      </c>
      <c r="D51" s="130">
        <v>32717907</v>
      </c>
      <c r="E51" s="131">
        <v>0.14499999999999999</v>
      </c>
      <c r="F51" s="131">
        <v>9.6000000000000002E-2</v>
      </c>
      <c r="G51" s="131">
        <v>0.318</v>
      </c>
      <c r="H51" s="132">
        <v>0.14000000000000001</v>
      </c>
      <c r="I51" s="132">
        <v>0.12344453612519342</v>
      </c>
      <c r="J51" s="132">
        <v>0.14884697994070545</v>
      </c>
      <c r="K51" s="117"/>
      <c r="L51" s="117"/>
    </row>
    <row r="52" spans="1:13" ht="14.1" customHeight="1">
      <c r="A52" s="128" t="s">
        <v>297</v>
      </c>
      <c r="B52" s="133" t="s">
        <v>298</v>
      </c>
      <c r="C52" s="130">
        <v>3572873</v>
      </c>
      <c r="D52" s="130">
        <v>34723539</v>
      </c>
      <c r="E52" s="131">
        <v>0.10199999999999999</v>
      </c>
      <c r="F52" s="131">
        <v>0.185</v>
      </c>
      <c r="G52" s="131">
        <v>0.16300000000000001</v>
      </c>
      <c r="H52" s="132">
        <v>0.16600000000000001</v>
      </c>
      <c r="I52" s="132">
        <v>0.13436171187294429</v>
      </c>
      <c r="J52" s="132">
        <v>0.14900838503440653</v>
      </c>
      <c r="K52" s="117"/>
      <c r="L52" s="117"/>
    </row>
    <row r="53" spans="1:13" ht="14.1" customHeight="1">
      <c r="A53" s="128" t="s">
        <v>299</v>
      </c>
      <c r="B53" s="133" t="s">
        <v>300</v>
      </c>
      <c r="C53" s="130">
        <v>1180347</v>
      </c>
      <c r="D53" s="130">
        <v>8125339</v>
      </c>
      <c r="E53" s="131">
        <v>0.14499999999999999</v>
      </c>
      <c r="F53" s="131">
        <v>0.156</v>
      </c>
      <c r="G53" s="131">
        <v>0.19500000000000001</v>
      </c>
      <c r="H53" s="132">
        <v>0.10299999999999999</v>
      </c>
      <c r="I53" s="132">
        <v>0.11562998765252563</v>
      </c>
      <c r="J53" s="132">
        <v>0.13367363361369244</v>
      </c>
      <c r="K53" s="117"/>
      <c r="L53" s="117"/>
    </row>
    <row r="54" spans="1:13" ht="14.1" customHeight="1">
      <c r="A54" s="128" t="s">
        <v>301</v>
      </c>
      <c r="B54" s="133" t="s">
        <v>302</v>
      </c>
      <c r="C54" s="130">
        <v>621936</v>
      </c>
      <c r="D54" s="130">
        <v>5635578</v>
      </c>
      <c r="E54" s="131">
        <v>0.11</v>
      </c>
      <c r="F54" s="131">
        <v>0.17100000000000001</v>
      </c>
      <c r="G54" s="131">
        <v>0.14499999999999999</v>
      </c>
      <c r="H54" s="132">
        <v>0.113</v>
      </c>
      <c r="I54" s="132">
        <v>0.14061363375362601</v>
      </c>
      <c r="J54" s="132">
        <v>0.14695372558890302</v>
      </c>
      <c r="K54" s="117"/>
      <c r="L54" s="117"/>
    </row>
    <row r="55" spans="1:13" ht="14.1" customHeight="1">
      <c r="A55" s="128" t="s">
        <v>303</v>
      </c>
      <c r="B55" s="133" t="s">
        <v>304</v>
      </c>
      <c r="C55" s="130">
        <v>919570</v>
      </c>
      <c r="D55" s="130">
        <v>9062293</v>
      </c>
      <c r="E55" s="131">
        <v>0.10100000000000001</v>
      </c>
      <c r="F55" s="131">
        <v>0.14899999999999999</v>
      </c>
      <c r="G55" s="131">
        <v>0.153</v>
      </c>
      <c r="H55" s="132">
        <v>0.125</v>
      </c>
      <c r="I55" s="132">
        <v>0.13069786916220916</v>
      </c>
      <c r="J55" s="132">
        <v>0.1021916345941879</v>
      </c>
      <c r="K55" s="117"/>
      <c r="L55" s="117"/>
    </row>
    <row r="56" spans="1:13" ht="14.1" customHeight="1">
      <c r="A56" s="128" t="s">
        <v>305</v>
      </c>
      <c r="B56" s="133" t="s">
        <v>306</v>
      </c>
      <c r="C56" s="130">
        <v>1066238</v>
      </c>
      <c r="D56" s="130">
        <v>9736799</v>
      </c>
      <c r="E56" s="131">
        <v>0.109</v>
      </c>
      <c r="F56" s="131">
        <v>0.111</v>
      </c>
      <c r="G56" s="131">
        <v>0.20100000000000001</v>
      </c>
      <c r="H56" s="132">
        <v>0.12</v>
      </c>
      <c r="I56" s="132">
        <v>0.1080904691257146</v>
      </c>
      <c r="J56" s="132">
        <v>0.10561381356577472</v>
      </c>
      <c r="K56" s="117"/>
      <c r="L56" s="117"/>
    </row>
    <row r="57" spans="1:13" ht="14.1" customHeight="1">
      <c r="A57" s="128" t="s">
        <v>307</v>
      </c>
      <c r="B57" s="133" t="s">
        <v>308</v>
      </c>
      <c r="C57" s="130">
        <v>559178</v>
      </c>
      <c r="D57" s="130">
        <v>7274783</v>
      </c>
      <c r="E57" s="131">
        <v>7.5999999999999998E-2</v>
      </c>
      <c r="F57" s="131">
        <v>0.108</v>
      </c>
      <c r="G57" s="131">
        <v>0.16400000000000001</v>
      </c>
      <c r="H57" s="132">
        <v>8.5000000000000006E-2</v>
      </c>
      <c r="I57" s="132">
        <v>0.12382978256967594</v>
      </c>
      <c r="J57" s="132">
        <v>0.15414696372701744</v>
      </c>
      <c r="K57" s="117"/>
      <c r="L57" s="117"/>
    </row>
    <row r="58" spans="1:13" ht="14.1" customHeight="1">
      <c r="A58" s="197" t="s">
        <v>234</v>
      </c>
      <c r="B58" s="198"/>
      <c r="C58" s="134">
        <f>SUM(C44:C57)</f>
        <v>21785147</v>
      </c>
      <c r="D58" s="134">
        <f>SUM(D44:D57)</f>
        <v>202760665</v>
      </c>
      <c r="E58" s="131">
        <f>IF(ISERR(C58/D58),"－　  　",C58/D58)</f>
        <v>0.1074426689220022</v>
      </c>
      <c r="F58" s="135" t="s">
        <v>235</v>
      </c>
      <c r="G58" s="135" t="s">
        <v>235</v>
      </c>
      <c r="H58" s="135" t="s">
        <v>235</v>
      </c>
      <c r="I58" s="135" t="s">
        <v>235</v>
      </c>
      <c r="J58" s="156"/>
      <c r="K58" s="117"/>
      <c r="L58" s="117"/>
    </row>
    <row r="59" spans="1:13" ht="14.1" customHeight="1">
      <c r="D59" s="137"/>
      <c r="E59" s="138"/>
      <c r="F59" s="138"/>
      <c r="G59" s="138"/>
      <c r="H59" s="138"/>
      <c r="I59" s="138"/>
      <c r="J59" s="157"/>
      <c r="K59" s="117"/>
      <c r="L59" s="117"/>
    </row>
    <row r="60" spans="1:13" ht="15.75" customHeight="1">
      <c r="A60" s="120" t="s">
        <v>309</v>
      </c>
      <c r="C60" s="121"/>
      <c r="D60" s="122" t="s">
        <v>210</v>
      </c>
      <c r="E60" s="122"/>
      <c r="F60" s="122"/>
      <c r="G60" s="122"/>
      <c r="H60" s="122"/>
      <c r="I60" s="122"/>
      <c r="J60" s="158"/>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0.11020000000000001</v>
      </c>
    </row>
    <row r="62" spans="1:13" ht="14.1" customHeight="1">
      <c r="A62" s="128" t="s">
        <v>310</v>
      </c>
      <c r="B62" s="129" t="s">
        <v>311</v>
      </c>
      <c r="C62" s="130">
        <v>952115</v>
      </c>
      <c r="D62" s="130">
        <v>11186876</v>
      </c>
      <c r="E62" s="131">
        <v>8.5000000000000006E-2</v>
      </c>
      <c r="F62" s="131">
        <v>0.17399999999999999</v>
      </c>
      <c r="G62" s="131">
        <v>0.16500000000000001</v>
      </c>
      <c r="H62" s="132">
        <v>0.111</v>
      </c>
      <c r="I62" s="132">
        <v>0.12018984155900189</v>
      </c>
      <c r="J62" s="132">
        <v>0.12713879732871394</v>
      </c>
      <c r="K62" s="117"/>
      <c r="L62" s="117"/>
    </row>
    <row r="63" spans="1:13" ht="14.1" customHeight="1">
      <c r="A63" s="128" t="s">
        <v>312</v>
      </c>
      <c r="B63" s="133" t="s">
        <v>313</v>
      </c>
      <c r="C63" s="130">
        <v>4500084</v>
      </c>
      <c r="D63" s="130">
        <v>36828078</v>
      </c>
      <c r="E63" s="131">
        <v>0.122</v>
      </c>
      <c r="F63" s="131">
        <v>0.13</v>
      </c>
      <c r="G63" s="131">
        <v>0.153</v>
      </c>
      <c r="H63" s="132">
        <v>0.161</v>
      </c>
      <c r="I63" s="132">
        <v>0.11856415051461373</v>
      </c>
      <c r="J63" s="132">
        <v>0.131640115156025</v>
      </c>
      <c r="K63" s="117"/>
      <c r="L63" s="117"/>
    </row>
    <row r="64" spans="1:13" ht="14.1" customHeight="1">
      <c r="A64" s="128" t="s">
        <v>314</v>
      </c>
      <c r="B64" s="133" t="s">
        <v>315</v>
      </c>
      <c r="C64" s="130">
        <v>1506026</v>
      </c>
      <c r="D64" s="130">
        <v>13266277</v>
      </c>
      <c r="E64" s="131">
        <v>0.113</v>
      </c>
      <c r="F64" s="131">
        <v>0.125</v>
      </c>
      <c r="G64" s="131">
        <v>0.14799999999999999</v>
      </c>
      <c r="H64" s="132">
        <v>0.16700000000000001</v>
      </c>
      <c r="I64" s="132">
        <v>0.11565287659565629</v>
      </c>
      <c r="J64" s="132">
        <v>0.12676536696174881</v>
      </c>
      <c r="K64" s="117"/>
      <c r="L64" s="117"/>
    </row>
    <row r="65" spans="1:12" ht="14.1" customHeight="1">
      <c r="A65" s="128" t="s">
        <v>316</v>
      </c>
      <c r="B65" s="133" t="s">
        <v>317</v>
      </c>
      <c r="C65" s="130">
        <v>1633240</v>
      </c>
      <c r="D65" s="130">
        <v>14036619</v>
      </c>
      <c r="E65" s="131">
        <v>0.11600000000000001</v>
      </c>
      <c r="F65" s="131">
        <v>0.128</v>
      </c>
      <c r="G65" s="131">
        <v>0.17499999999999999</v>
      </c>
      <c r="H65" s="132">
        <v>0.13700000000000001</v>
      </c>
      <c r="I65" s="132">
        <v>0.14582978225094481</v>
      </c>
      <c r="J65" s="132">
        <v>0.10779139411804257</v>
      </c>
      <c r="K65" s="117"/>
      <c r="L65" s="117"/>
    </row>
    <row r="66" spans="1:12" ht="14.1" customHeight="1">
      <c r="A66" s="128" t="s">
        <v>318</v>
      </c>
      <c r="B66" s="133" t="s">
        <v>319</v>
      </c>
      <c r="C66" s="130">
        <v>5333285</v>
      </c>
      <c r="D66" s="130">
        <v>45196077</v>
      </c>
      <c r="E66" s="131">
        <v>0.11799999999999999</v>
      </c>
      <c r="F66" s="131">
        <v>9.4E-2</v>
      </c>
      <c r="G66" s="131">
        <v>0.14499999999999999</v>
      </c>
      <c r="H66" s="132">
        <v>0.14399999999999999</v>
      </c>
      <c r="I66" s="132">
        <v>0.11267378684982995</v>
      </c>
      <c r="J66" s="132">
        <v>0.13625623128184705</v>
      </c>
      <c r="K66" s="117"/>
      <c r="L66" s="117"/>
    </row>
    <row r="67" spans="1:12" ht="14.1" customHeight="1">
      <c r="A67" s="128" t="s">
        <v>320</v>
      </c>
      <c r="B67" s="133" t="s">
        <v>321</v>
      </c>
      <c r="C67" s="130">
        <v>1490971</v>
      </c>
      <c r="D67" s="130">
        <v>13485028</v>
      </c>
      <c r="E67" s="131">
        <v>0.11</v>
      </c>
      <c r="F67" s="131">
        <v>0.158</v>
      </c>
      <c r="G67" s="131">
        <v>0.189</v>
      </c>
      <c r="H67" s="132">
        <v>0.16800000000000001</v>
      </c>
      <c r="I67" s="132">
        <v>8.8635384352267296E-2</v>
      </c>
      <c r="J67" s="132">
        <v>9.4025569977152307E-2</v>
      </c>
      <c r="K67" s="117"/>
      <c r="L67" s="117"/>
    </row>
    <row r="68" spans="1:12" ht="14.1" customHeight="1">
      <c r="A68" s="128" t="s">
        <v>322</v>
      </c>
      <c r="B68" s="133" t="s">
        <v>323</v>
      </c>
      <c r="C68" s="130">
        <v>830653</v>
      </c>
      <c r="D68" s="130">
        <v>11110769</v>
      </c>
      <c r="E68" s="131">
        <v>7.3999999999999996E-2</v>
      </c>
      <c r="F68" s="131">
        <v>0.129</v>
      </c>
      <c r="G68" s="131">
        <v>0.127</v>
      </c>
      <c r="H68" s="132">
        <v>0.10100000000000001</v>
      </c>
      <c r="I68" s="132">
        <v>0.1477236596253767</v>
      </c>
      <c r="J68" s="132">
        <v>0.12404993339381697</v>
      </c>
      <c r="K68" s="117"/>
      <c r="L68" s="117"/>
    </row>
    <row r="69" spans="1:12" ht="14.1" customHeight="1">
      <c r="A69" s="128" t="s">
        <v>324</v>
      </c>
      <c r="B69" s="133" t="s">
        <v>325</v>
      </c>
      <c r="C69" s="130">
        <v>2237453</v>
      </c>
      <c r="D69" s="130">
        <v>39332060</v>
      </c>
      <c r="E69" s="131">
        <v>5.6000000000000001E-2</v>
      </c>
      <c r="F69" s="131">
        <v>5.0999999999999997E-2</v>
      </c>
      <c r="G69" s="131">
        <v>8.6999999999999994E-2</v>
      </c>
      <c r="H69" s="132">
        <v>8.8999999999999996E-2</v>
      </c>
      <c r="I69" s="132">
        <v>7.4462102064091346E-2</v>
      </c>
      <c r="J69" s="132">
        <v>8.3477411250122799E-2</v>
      </c>
      <c r="K69" s="117"/>
      <c r="L69" s="117"/>
    </row>
    <row r="70" spans="1:12" ht="14.1" customHeight="1">
      <c r="A70" s="128" t="s">
        <v>326</v>
      </c>
      <c r="B70" s="133" t="s">
        <v>327</v>
      </c>
      <c r="C70" s="130">
        <v>1219475</v>
      </c>
      <c r="D70" s="130">
        <v>11239469</v>
      </c>
      <c r="E70" s="131">
        <v>0.108</v>
      </c>
      <c r="F70" s="131">
        <v>0.16600000000000001</v>
      </c>
      <c r="G70" s="131">
        <v>0.23499999999999999</v>
      </c>
      <c r="H70" s="132">
        <v>6.5000000000000002E-2</v>
      </c>
      <c r="I70" s="132">
        <v>0.13624318165323021</v>
      </c>
      <c r="J70" s="132">
        <v>0.11605127816465423</v>
      </c>
      <c r="K70" s="117"/>
      <c r="L70" s="117"/>
    </row>
    <row r="71" spans="1:12" ht="14.1" customHeight="1">
      <c r="A71" s="128" t="s">
        <v>328</v>
      </c>
      <c r="B71" s="133" t="s">
        <v>329</v>
      </c>
      <c r="C71" s="130">
        <v>3332183</v>
      </c>
      <c r="D71" s="130">
        <v>42958099</v>
      </c>
      <c r="E71" s="131">
        <v>7.6999999999999999E-2</v>
      </c>
      <c r="F71" s="131">
        <v>0.16</v>
      </c>
      <c r="G71" s="131">
        <v>0.16</v>
      </c>
      <c r="H71" s="132">
        <v>0.124</v>
      </c>
      <c r="I71" s="132">
        <v>0.11800347182123815</v>
      </c>
      <c r="J71" s="132">
        <v>0.22930791789470426</v>
      </c>
      <c r="K71" s="117"/>
      <c r="L71" s="117"/>
    </row>
    <row r="72" spans="1:12" ht="14.1" customHeight="1">
      <c r="A72" s="128" t="s">
        <v>330</v>
      </c>
      <c r="B72" s="133" t="s">
        <v>331</v>
      </c>
      <c r="C72" s="130">
        <v>4177247</v>
      </c>
      <c r="D72" s="130">
        <v>38096966</v>
      </c>
      <c r="E72" s="131">
        <v>0.109</v>
      </c>
      <c r="F72" s="131">
        <v>9.1999999999999998E-2</v>
      </c>
      <c r="G72" s="131">
        <v>0.13800000000000001</v>
      </c>
      <c r="H72" s="132">
        <v>9.8000000000000004E-2</v>
      </c>
      <c r="I72" s="132">
        <v>0.10179790498956334</v>
      </c>
      <c r="J72" s="132">
        <v>0.10033392416743267</v>
      </c>
      <c r="K72" s="117"/>
      <c r="L72" s="117"/>
    </row>
    <row r="73" spans="1:12" ht="14.1" customHeight="1">
      <c r="A73" s="128" t="s">
        <v>332</v>
      </c>
      <c r="B73" s="133" t="s">
        <v>333</v>
      </c>
      <c r="C73" s="130">
        <v>3744645</v>
      </c>
      <c r="D73" s="130">
        <v>33521878</v>
      </c>
      <c r="E73" s="131">
        <v>0.111</v>
      </c>
      <c r="F73" s="131">
        <v>9.6000000000000002E-2</v>
      </c>
      <c r="G73" s="131">
        <v>0.127</v>
      </c>
      <c r="H73" s="132">
        <v>0.20899999999999999</v>
      </c>
      <c r="I73" s="132">
        <v>0.15167327252399559</v>
      </c>
      <c r="J73" s="132">
        <v>0.2036960621360851</v>
      </c>
      <c r="K73" s="117"/>
      <c r="L73" s="117"/>
    </row>
    <row r="74" spans="1:12" ht="14.1" customHeight="1">
      <c r="A74" s="128" t="s">
        <v>334</v>
      </c>
      <c r="B74" s="133" t="s">
        <v>335</v>
      </c>
      <c r="C74" s="130">
        <v>7012207</v>
      </c>
      <c r="D74" s="130">
        <v>44530683</v>
      </c>
      <c r="E74" s="131">
        <v>0.157</v>
      </c>
      <c r="F74" s="131">
        <v>0.19700000000000001</v>
      </c>
      <c r="G74" s="131">
        <v>0.19400000000000001</v>
      </c>
      <c r="H74" s="132">
        <v>0.13100000000000001</v>
      </c>
      <c r="I74" s="132">
        <v>0.13844280227139438</v>
      </c>
      <c r="J74" s="132">
        <v>0.13886499567257143</v>
      </c>
      <c r="K74" s="117"/>
      <c r="L74" s="117"/>
    </row>
    <row r="75" spans="1:12" ht="14.1" customHeight="1">
      <c r="A75" s="128" t="s">
        <v>336</v>
      </c>
      <c r="B75" s="133" t="s">
        <v>337</v>
      </c>
      <c r="C75" s="130">
        <v>5335812</v>
      </c>
      <c r="D75" s="130">
        <v>34562666</v>
      </c>
      <c r="E75" s="131">
        <v>0.154</v>
      </c>
      <c r="F75" s="131">
        <v>0.115</v>
      </c>
      <c r="G75" s="131">
        <v>0.27500000000000002</v>
      </c>
      <c r="H75" s="132">
        <v>0.14499999999999999</v>
      </c>
      <c r="I75" s="132">
        <v>0.10790152767262221</v>
      </c>
      <c r="J75" s="132">
        <v>0.11912932880017428</v>
      </c>
      <c r="K75" s="117"/>
      <c r="L75" s="117"/>
    </row>
    <row r="76" spans="1:12" ht="14.1" customHeight="1">
      <c r="A76" s="128" t="s">
        <v>338</v>
      </c>
      <c r="B76" s="133" t="s">
        <v>339</v>
      </c>
      <c r="C76" s="130">
        <v>2792630</v>
      </c>
      <c r="D76" s="130">
        <v>33496638</v>
      </c>
      <c r="E76" s="131">
        <v>8.3000000000000004E-2</v>
      </c>
      <c r="F76" s="131">
        <v>0.105</v>
      </c>
      <c r="G76" s="131">
        <v>0.20200000000000001</v>
      </c>
      <c r="H76" s="132">
        <v>0.14199999999999999</v>
      </c>
      <c r="I76" s="132">
        <v>9.5332351385797973E-2</v>
      </c>
      <c r="J76" s="132">
        <v>0.10414407831773026</v>
      </c>
      <c r="K76" s="117"/>
      <c r="L76" s="117"/>
    </row>
    <row r="77" spans="1:12" ht="14.1" customHeight="1">
      <c r="A77" s="128" t="s">
        <v>340</v>
      </c>
      <c r="B77" s="133" t="s">
        <v>341</v>
      </c>
      <c r="C77" s="130">
        <v>1317387</v>
      </c>
      <c r="D77" s="130">
        <v>11619147</v>
      </c>
      <c r="E77" s="131">
        <v>0.113</v>
      </c>
      <c r="F77" s="131">
        <v>0.128</v>
      </c>
      <c r="G77" s="131">
        <v>0.16800000000000001</v>
      </c>
      <c r="H77" s="132">
        <v>0.14899999999999999</v>
      </c>
      <c r="I77" s="132">
        <v>0.10804612743109132</v>
      </c>
      <c r="J77" s="132">
        <v>0.14317502404155152</v>
      </c>
      <c r="K77" s="117"/>
      <c r="L77" s="117"/>
    </row>
    <row r="78" spans="1:12" ht="14.1" customHeight="1">
      <c r="A78" s="128" t="s">
        <v>342</v>
      </c>
      <c r="B78" s="133" t="s">
        <v>343</v>
      </c>
      <c r="C78" s="130">
        <v>4291247</v>
      </c>
      <c r="D78" s="130">
        <v>35517754</v>
      </c>
      <c r="E78" s="131">
        <v>0.12</v>
      </c>
      <c r="F78" s="131">
        <v>0.13100000000000001</v>
      </c>
      <c r="G78" s="131">
        <v>0.13400000000000001</v>
      </c>
      <c r="H78" s="132">
        <v>0.155</v>
      </c>
      <c r="I78" s="132">
        <v>0.12570485602704834</v>
      </c>
      <c r="J78" s="132">
        <v>0.11986654576860931</v>
      </c>
      <c r="K78" s="117"/>
      <c r="L78" s="117"/>
    </row>
    <row r="79" spans="1:12" ht="14.1" customHeight="1">
      <c r="A79" s="128" t="s">
        <v>344</v>
      </c>
      <c r="B79" s="133" t="s">
        <v>345</v>
      </c>
      <c r="C79" s="130">
        <v>5705430</v>
      </c>
      <c r="D79" s="130">
        <v>33142720</v>
      </c>
      <c r="E79" s="131">
        <v>0.17199999999999999</v>
      </c>
      <c r="F79" s="131">
        <v>0.14499999999999999</v>
      </c>
      <c r="G79" s="131">
        <v>0.11700000000000001</v>
      </c>
      <c r="H79" s="132">
        <v>0.113</v>
      </c>
      <c r="I79" s="132">
        <v>0.15378098147578539</v>
      </c>
      <c r="J79" s="132">
        <v>0.11031441222393207</v>
      </c>
      <c r="K79" s="117"/>
      <c r="L79" s="117"/>
    </row>
    <row r="80" spans="1:12" ht="14.1" customHeight="1">
      <c r="A80" s="128" t="s">
        <v>346</v>
      </c>
      <c r="B80" s="133" t="s">
        <v>347</v>
      </c>
      <c r="C80" s="130">
        <v>4104388</v>
      </c>
      <c r="D80" s="130">
        <v>36088140</v>
      </c>
      <c r="E80" s="131">
        <v>0.113</v>
      </c>
      <c r="F80" s="131">
        <v>0.13900000000000001</v>
      </c>
      <c r="G80" s="131">
        <v>0.158</v>
      </c>
      <c r="H80" s="132">
        <v>0.223</v>
      </c>
      <c r="I80" s="132">
        <v>0.15507300370207686</v>
      </c>
      <c r="J80" s="132">
        <v>9.5676608332299184E-2</v>
      </c>
      <c r="K80" s="117"/>
      <c r="L80" s="117"/>
    </row>
    <row r="81" spans="1:13" ht="14.1" customHeight="1">
      <c r="A81" s="128" t="s">
        <v>348</v>
      </c>
      <c r="B81" s="133" t="s">
        <v>349</v>
      </c>
      <c r="C81" s="130">
        <v>3497042</v>
      </c>
      <c r="D81" s="130">
        <v>37488987</v>
      </c>
      <c r="E81" s="131">
        <v>9.2999999999999999E-2</v>
      </c>
      <c r="F81" s="131">
        <v>9.1999999999999998E-2</v>
      </c>
      <c r="G81" s="131">
        <v>0.10100000000000001</v>
      </c>
      <c r="H81" s="132">
        <v>0.13400000000000001</v>
      </c>
      <c r="I81" s="132">
        <v>0.14103737216643206</v>
      </c>
      <c r="J81" s="132">
        <v>0.11774036132428871</v>
      </c>
      <c r="K81" s="117"/>
      <c r="L81" s="117"/>
    </row>
    <row r="82" spans="1:13" ht="14.1" customHeight="1">
      <c r="A82" s="197" t="s">
        <v>234</v>
      </c>
      <c r="B82" s="198"/>
      <c r="C82" s="134">
        <f>SUM(C62:C81)</f>
        <v>65013520</v>
      </c>
      <c r="D82" s="134">
        <f>SUM(D62:D81)</f>
        <v>576704931</v>
      </c>
      <c r="E82" s="131">
        <f>IF(ISERR(C82/D82),"－　  　",C82/D82)</f>
        <v>0.11273272778727117</v>
      </c>
      <c r="F82" s="135" t="s">
        <v>235</v>
      </c>
      <c r="G82" s="135" t="s">
        <v>235</v>
      </c>
      <c r="H82" s="135" t="s">
        <v>235</v>
      </c>
      <c r="I82" s="135" t="s">
        <v>235</v>
      </c>
      <c r="J82" s="156"/>
      <c r="K82" s="117"/>
      <c r="L82" s="117"/>
    </row>
    <row r="83" spans="1:13" ht="14.1" customHeight="1">
      <c r="D83" s="137"/>
      <c r="E83" s="138"/>
      <c r="F83" s="138"/>
      <c r="G83" s="138"/>
      <c r="H83" s="138"/>
      <c r="I83" s="138"/>
      <c r="J83" s="157"/>
      <c r="K83" s="117"/>
      <c r="L83" s="117"/>
    </row>
    <row r="84" spans="1:13" ht="15.75" customHeight="1">
      <c r="A84" s="120" t="s">
        <v>350</v>
      </c>
      <c r="C84" s="121"/>
      <c r="D84" s="122" t="s">
        <v>210</v>
      </c>
      <c r="E84" s="122"/>
      <c r="F84" s="122"/>
      <c r="G84" s="122"/>
      <c r="H84" s="122"/>
      <c r="I84" s="122"/>
      <c r="J84" s="158"/>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0.12772727272727272</v>
      </c>
    </row>
    <row r="86" spans="1:13" ht="14.1" customHeight="1">
      <c r="A86" s="128" t="s">
        <v>351</v>
      </c>
      <c r="B86" s="129" t="s">
        <v>352</v>
      </c>
      <c r="C86" s="130">
        <v>3450446</v>
      </c>
      <c r="D86" s="130">
        <v>41238467</v>
      </c>
      <c r="E86" s="131">
        <v>8.3000000000000004E-2</v>
      </c>
      <c r="F86" s="131">
        <v>0.247</v>
      </c>
      <c r="G86" s="131">
        <v>0.183</v>
      </c>
      <c r="H86" s="132">
        <v>0.14899999999999999</v>
      </c>
      <c r="I86" s="132">
        <v>0.12876426359921012</v>
      </c>
      <c r="J86" s="132">
        <v>0.13680900582782041</v>
      </c>
      <c r="K86" s="117"/>
      <c r="L86" s="117"/>
    </row>
    <row r="87" spans="1:13" ht="14.1" customHeight="1">
      <c r="A87" s="128" t="s">
        <v>353</v>
      </c>
      <c r="B87" s="133" t="s">
        <v>354</v>
      </c>
      <c r="C87" s="130">
        <v>3955158</v>
      </c>
      <c r="D87" s="130">
        <v>45637908</v>
      </c>
      <c r="E87" s="131">
        <v>8.5999999999999993E-2</v>
      </c>
      <c r="F87" s="131">
        <v>0.157</v>
      </c>
      <c r="G87" s="131">
        <v>0.14599999999999999</v>
      </c>
      <c r="H87" s="132">
        <v>0.11799999999999999</v>
      </c>
      <c r="I87" s="132">
        <v>0.18727369775015487</v>
      </c>
      <c r="J87" s="132">
        <v>0.19230886298261798</v>
      </c>
      <c r="K87" s="117"/>
      <c r="L87" s="117"/>
    </row>
    <row r="88" spans="1:13" ht="14.1" customHeight="1">
      <c r="A88" s="128" t="s">
        <v>355</v>
      </c>
      <c r="B88" s="133" t="s">
        <v>356</v>
      </c>
      <c r="C88" s="130">
        <v>1919616</v>
      </c>
      <c r="D88" s="130">
        <v>17720887</v>
      </c>
      <c r="E88" s="131">
        <v>0.108</v>
      </c>
      <c r="F88" s="131">
        <v>0.111</v>
      </c>
      <c r="G88" s="131">
        <v>0.184</v>
      </c>
      <c r="H88" s="132">
        <v>0.11899999999999999</v>
      </c>
      <c r="I88" s="132">
        <v>9.9098282278287778E-2</v>
      </c>
      <c r="J88" s="132">
        <v>0.14293085380838649</v>
      </c>
      <c r="K88" s="117"/>
      <c r="L88" s="117"/>
    </row>
    <row r="89" spans="1:13" ht="14.1" customHeight="1">
      <c r="A89" s="128" t="s">
        <v>357</v>
      </c>
      <c r="B89" s="133" t="s">
        <v>358</v>
      </c>
      <c r="C89" s="130">
        <v>4092740</v>
      </c>
      <c r="D89" s="130">
        <v>40010692</v>
      </c>
      <c r="E89" s="131">
        <v>0.10199999999999999</v>
      </c>
      <c r="F89" s="131">
        <v>0.152</v>
      </c>
      <c r="G89" s="131">
        <v>0.16500000000000001</v>
      </c>
      <c r="H89" s="132">
        <v>0.154</v>
      </c>
      <c r="I89" s="132">
        <v>0.12290331594308875</v>
      </c>
      <c r="J89" s="132">
        <v>0.13463817963321903</v>
      </c>
      <c r="K89" s="117"/>
      <c r="L89" s="117"/>
    </row>
    <row r="90" spans="1:13" ht="14.1" customHeight="1">
      <c r="A90" s="128" t="s">
        <v>359</v>
      </c>
      <c r="B90" s="133" t="s">
        <v>360</v>
      </c>
      <c r="C90" s="130">
        <v>7984237</v>
      </c>
      <c r="D90" s="130">
        <v>52179807</v>
      </c>
      <c r="E90" s="131">
        <v>0.153</v>
      </c>
      <c r="F90" s="131">
        <v>0.13200000000000001</v>
      </c>
      <c r="G90" s="131">
        <v>0.159</v>
      </c>
      <c r="H90" s="132">
        <v>0.152</v>
      </c>
      <c r="I90" s="132">
        <v>0.11273281826425184</v>
      </c>
      <c r="J90" s="132">
        <v>0.11127967182700202</v>
      </c>
      <c r="K90" s="117"/>
      <c r="L90" s="117"/>
    </row>
    <row r="91" spans="1:13" ht="14.1" customHeight="1">
      <c r="A91" s="128" t="s">
        <v>361</v>
      </c>
      <c r="B91" s="133" t="s">
        <v>362</v>
      </c>
      <c r="C91" s="130">
        <v>2524612</v>
      </c>
      <c r="D91" s="130">
        <v>18006098</v>
      </c>
      <c r="E91" s="131">
        <v>0.14000000000000001</v>
      </c>
      <c r="F91" s="131">
        <v>0.129</v>
      </c>
      <c r="G91" s="131">
        <v>0.255</v>
      </c>
      <c r="H91" s="132">
        <v>0.17399999999999999</v>
      </c>
      <c r="I91" s="132">
        <v>0.12217583912685204</v>
      </c>
      <c r="J91" s="132">
        <v>0.11209854059817422</v>
      </c>
      <c r="K91" s="117"/>
      <c r="L91" s="117"/>
    </row>
    <row r="92" spans="1:13" ht="14.1" customHeight="1">
      <c r="A92" s="128" t="s">
        <v>363</v>
      </c>
      <c r="B92" s="133" t="s">
        <v>364</v>
      </c>
      <c r="C92" s="130">
        <v>6513782</v>
      </c>
      <c r="D92" s="130">
        <v>44235088</v>
      </c>
      <c r="E92" s="131">
        <v>0.14699999999999999</v>
      </c>
      <c r="F92" s="131">
        <v>0.14599999999999999</v>
      </c>
      <c r="G92" s="131">
        <v>0.19500000000000001</v>
      </c>
      <c r="H92" s="132">
        <v>0.155</v>
      </c>
      <c r="I92" s="132">
        <v>0.17342189954995615</v>
      </c>
      <c r="J92" s="132">
        <v>0.19458037802322833</v>
      </c>
      <c r="K92" s="117"/>
      <c r="L92" s="117"/>
    </row>
    <row r="93" spans="1:13" ht="14.1" customHeight="1">
      <c r="A93" s="128" t="s">
        <v>365</v>
      </c>
      <c r="B93" s="133" t="s">
        <v>366</v>
      </c>
      <c r="C93" s="130">
        <v>6017685</v>
      </c>
      <c r="D93" s="130">
        <v>41601436</v>
      </c>
      <c r="E93" s="131">
        <v>0.14399999999999999</v>
      </c>
      <c r="F93" s="131">
        <v>0.16400000000000001</v>
      </c>
      <c r="G93" s="131">
        <v>0.156</v>
      </c>
      <c r="H93" s="132">
        <v>0.17299999999999999</v>
      </c>
      <c r="I93" s="132">
        <v>0.13854373286961136</v>
      </c>
      <c r="J93" s="132">
        <v>0.16892642554960768</v>
      </c>
      <c r="K93" s="117"/>
      <c r="L93" s="117"/>
    </row>
    <row r="94" spans="1:13" ht="14.1" customHeight="1">
      <c r="A94" s="128" t="s">
        <v>367</v>
      </c>
      <c r="B94" s="133" t="s">
        <v>368</v>
      </c>
      <c r="C94" s="130">
        <v>8577940</v>
      </c>
      <c r="D94" s="130">
        <v>54423105</v>
      </c>
      <c r="E94" s="131">
        <v>0.157</v>
      </c>
      <c r="F94" s="131">
        <v>0.105</v>
      </c>
      <c r="G94" s="131">
        <v>0.13200000000000001</v>
      </c>
      <c r="H94" s="132">
        <v>0.111</v>
      </c>
      <c r="I94" s="132">
        <v>0.12193820485775123</v>
      </c>
      <c r="J94" s="132">
        <v>0.16694237399660872</v>
      </c>
      <c r="K94" s="117"/>
      <c r="L94" s="117"/>
    </row>
    <row r="95" spans="1:13" ht="14.1" customHeight="1">
      <c r="A95" s="128" t="s">
        <v>369</v>
      </c>
      <c r="B95" s="133" t="s">
        <v>370</v>
      </c>
      <c r="C95" s="130">
        <v>7840482</v>
      </c>
      <c r="D95" s="130">
        <v>54743170</v>
      </c>
      <c r="E95" s="131">
        <v>0.14299999999999999</v>
      </c>
      <c r="F95" s="131">
        <v>0.122</v>
      </c>
      <c r="G95" s="131">
        <v>0.20200000000000001</v>
      </c>
      <c r="H95" s="132">
        <v>0.14000000000000001</v>
      </c>
      <c r="I95" s="132">
        <v>0.11284969559857644</v>
      </c>
      <c r="J95" s="132">
        <v>0.10809257471535971</v>
      </c>
      <c r="K95" s="117"/>
      <c r="L95" s="117"/>
    </row>
    <row r="96" spans="1:13" ht="14.1" customHeight="1">
      <c r="A96" s="128" t="s">
        <v>371</v>
      </c>
      <c r="B96" s="133" t="s">
        <v>372</v>
      </c>
      <c r="C96" s="130">
        <v>6725236</v>
      </c>
      <c r="D96" s="130">
        <v>47282839</v>
      </c>
      <c r="E96" s="131">
        <v>0.14199999999999999</v>
      </c>
      <c r="F96" s="131">
        <v>0.122</v>
      </c>
      <c r="G96" s="131">
        <v>0.13500000000000001</v>
      </c>
      <c r="H96" s="132">
        <v>0.17599999999999999</v>
      </c>
      <c r="I96" s="132">
        <v>0.14803797767552476</v>
      </c>
      <c r="J96" s="132">
        <v>0.15004144409439327</v>
      </c>
      <c r="K96" s="117"/>
      <c r="L96" s="117"/>
    </row>
    <row r="97" spans="1:13" ht="14.1" customHeight="1">
      <c r="A97" s="197" t="s">
        <v>234</v>
      </c>
      <c r="B97" s="198"/>
      <c r="C97" s="134">
        <f>SUM(C86:C96)</f>
        <v>59601934</v>
      </c>
      <c r="D97" s="134">
        <f>SUM(D86:D96)</f>
        <v>457079497</v>
      </c>
      <c r="E97" s="131">
        <f>IF(ISERR(C97/D97),"－　  　",C97/D97)</f>
        <v>0.13039730373204642</v>
      </c>
      <c r="F97" s="135" t="s">
        <v>235</v>
      </c>
      <c r="G97" s="135" t="s">
        <v>235</v>
      </c>
      <c r="H97" s="135" t="s">
        <v>235</v>
      </c>
      <c r="I97" s="135" t="s">
        <v>235</v>
      </c>
      <c r="J97" s="156"/>
      <c r="K97" s="117"/>
      <c r="L97" s="117"/>
    </row>
    <row r="98" spans="1:13" ht="14.1" customHeight="1">
      <c r="D98" s="137"/>
      <c r="E98" s="138"/>
      <c r="F98" s="138"/>
      <c r="G98" s="138"/>
      <c r="H98" s="138"/>
      <c r="I98" s="138"/>
      <c r="J98" s="157"/>
      <c r="K98" s="117"/>
      <c r="L98" s="117"/>
    </row>
    <row r="99" spans="1:13" ht="15.75" customHeight="1">
      <c r="A99" s="120" t="s">
        <v>373</v>
      </c>
      <c r="C99" s="121"/>
      <c r="D99" s="122" t="s">
        <v>210</v>
      </c>
      <c r="E99" s="122"/>
      <c r="F99" s="122"/>
      <c r="G99" s="122"/>
      <c r="H99" s="122"/>
      <c r="I99" s="122"/>
      <c r="J99" s="158"/>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0.11149999999999999</v>
      </c>
    </row>
    <row r="101" spans="1:13" ht="14.1" customHeight="1">
      <c r="A101" s="128" t="s">
        <v>374</v>
      </c>
      <c r="B101" s="129" t="s">
        <v>375</v>
      </c>
      <c r="C101" s="130">
        <v>9812977</v>
      </c>
      <c r="D101" s="130">
        <v>94021524</v>
      </c>
      <c r="E101" s="131">
        <v>0.104</v>
      </c>
      <c r="F101" s="131">
        <v>0.13100000000000001</v>
      </c>
      <c r="G101" s="131">
        <v>0.128</v>
      </c>
      <c r="H101" s="132">
        <v>0.13100000000000001</v>
      </c>
      <c r="I101" s="132">
        <v>0.12585166679110668</v>
      </c>
      <c r="J101" s="132">
        <v>0.14526194008788376</v>
      </c>
      <c r="K101" s="117"/>
      <c r="L101" s="117"/>
    </row>
    <row r="102" spans="1:13" ht="14.1" customHeight="1">
      <c r="A102" s="128" t="s">
        <v>376</v>
      </c>
      <c r="B102" s="133" t="s">
        <v>377</v>
      </c>
      <c r="C102" s="130">
        <v>8765093</v>
      </c>
      <c r="D102" s="130">
        <v>67717157</v>
      </c>
      <c r="E102" s="131">
        <v>0.129</v>
      </c>
      <c r="F102" s="131">
        <v>0.187</v>
      </c>
      <c r="G102" s="131">
        <v>0.26100000000000001</v>
      </c>
      <c r="H102" s="132">
        <v>0.17199999999999999</v>
      </c>
      <c r="I102" s="132">
        <v>0.15651185135274701</v>
      </c>
      <c r="J102" s="132">
        <v>0.17904163237464002</v>
      </c>
      <c r="K102" s="117"/>
      <c r="L102" s="117"/>
    </row>
    <row r="103" spans="1:13" ht="14.1" customHeight="1">
      <c r="A103" s="128" t="s">
        <v>378</v>
      </c>
      <c r="B103" s="133" t="s">
        <v>379</v>
      </c>
      <c r="C103" s="130">
        <v>6941451</v>
      </c>
      <c r="D103" s="130">
        <v>56723540</v>
      </c>
      <c r="E103" s="131">
        <v>0.122</v>
      </c>
      <c r="F103" s="131">
        <v>0.11799999999999999</v>
      </c>
      <c r="G103" s="131">
        <v>0.108</v>
      </c>
      <c r="H103" s="132">
        <v>0.106</v>
      </c>
      <c r="I103" s="132">
        <v>0.14071717725835375</v>
      </c>
      <c r="J103" s="132">
        <v>0.17146482893012865</v>
      </c>
      <c r="K103" s="117"/>
      <c r="L103" s="117"/>
    </row>
    <row r="104" spans="1:13" ht="14.1" customHeight="1">
      <c r="A104" s="128" t="s">
        <v>380</v>
      </c>
      <c r="B104" s="133" t="s">
        <v>381</v>
      </c>
      <c r="C104" s="130">
        <v>5757154</v>
      </c>
      <c r="D104" s="130">
        <v>51580376</v>
      </c>
      <c r="E104" s="131">
        <v>0.111</v>
      </c>
      <c r="F104" s="131">
        <v>0.186</v>
      </c>
      <c r="G104" s="131">
        <v>0.16</v>
      </c>
      <c r="H104" s="132">
        <v>0.16400000000000001</v>
      </c>
      <c r="I104" s="132">
        <v>0.12438962900803083</v>
      </c>
      <c r="J104" s="132">
        <v>0.12995454767606665</v>
      </c>
      <c r="K104" s="117"/>
      <c r="L104" s="117"/>
    </row>
    <row r="105" spans="1:13" ht="14.1" customHeight="1">
      <c r="A105" s="128" t="s">
        <v>382</v>
      </c>
      <c r="B105" s="133" t="s">
        <v>383</v>
      </c>
      <c r="C105" s="130">
        <v>11787946</v>
      </c>
      <c r="D105" s="130">
        <v>102577749</v>
      </c>
      <c r="E105" s="131">
        <v>0.114</v>
      </c>
      <c r="F105" s="131">
        <v>0.14000000000000001</v>
      </c>
      <c r="G105" s="131">
        <v>0.158</v>
      </c>
      <c r="H105" s="132">
        <v>0.14099999999999999</v>
      </c>
      <c r="I105" s="132">
        <v>0.11026653041280624</v>
      </c>
      <c r="J105" s="132">
        <v>0.1585664324950255</v>
      </c>
      <c r="K105" s="117"/>
      <c r="L105" s="117"/>
    </row>
    <row r="106" spans="1:13" ht="14.1" customHeight="1">
      <c r="A106" s="128" t="s">
        <v>384</v>
      </c>
      <c r="B106" s="133" t="s">
        <v>385</v>
      </c>
      <c r="C106" s="130">
        <v>8109029</v>
      </c>
      <c r="D106" s="130">
        <v>73750151</v>
      </c>
      <c r="E106" s="131">
        <v>0.109</v>
      </c>
      <c r="F106" s="131">
        <v>0.159</v>
      </c>
      <c r="G106" s="131">
        <v>0.2</v>
      </c>
      <c r="H106" s="132">
        <v>0.124</v>
      </c>
      <c r="I106" s="132">
        <v>0.11261010776409683</v>
      </c>
      <c r="J106" s="132">
        <v>0.12132711509533474</v>
      </c>
      <c r="K106" s="117"/>
      <c r="L106" s="117"/>
    </row>
    <row r="107" spans="1:13" ht="14.1" customHeight="1">
      <c r="A107" s="128" t="s">
        <v>386</v>
      </c>
      <c r="B107" s="133" t="s">
        <v>387</v>
      </c>
      <c r="C107" s="130">
        <v>7809143</v>
      </c>
      <c r="D107" s="130">
        <v>67611925</v>
      </c>
      <c r="E107" s="131">
        <v>0.115</v>
      </c>
      <c r="F107" s="131">
        <v>9.4E-2</v>
      </c>
      <c r="G107" s="131">
        <v>0.125</v>
      </c>
      <c r="H107" s="132">
        <v>0.11899999999999999</v>
      </c>
      <c r="I107" s="132">
        <v>0.11291335103961547</v>
      </c>
      <c r="J107" s="132">
        <v>0.11106067381055673</v>
      </c>
      <c r="K107" s="117"/>
      <c r="L107" s="117"/>
    </row>
    <row r="108" spans="1:13" ht="14.1" customHeight="1">
      <c r="A108" s="128" t="s">
        <v>388</v>
      </c>
      <c r="B108" s="133" t="s">
        <v>389</v>
      </c>
      <c r="C108" s="130">
        <v>6588394</v>
      </c>
      <c r="D108" s="130">
        <v>74783042</v>
      </c>
      <c r="E108" s="131">
        <v>8.7999999999999995E-2</v>
      </c>
      <c r="F108" s="131">
        <v>9.6000000000000002E-2</v>
      </c>
      <c r="G108" s="131">
        <v>0.106</v>
      </c>
      <c r="H108" s="132">
        <v>0.128</v>
      </c>
      <c r="I108" s="132">
        <v>0.12811701110164278</v>
      </c>
      <c r="J108" s="132">
        <v>0.10536493612722657</v>
      </c>
      <c r="K108" s="117"/>
      <c r="L108" s="117"/>
    </row>
    <row r="109" spans="1:13" ht="14.1" customHeight="1">
      <c r="A109" s="197" t="s">
        <v>234</v>
      </c>
      <c r="B109" s="198"/>
      <c r="C109" s="134">
        <f>SUM(C101:C108)</f>
        <v>65571187</v>
      </c>
      <c r="D109" s="134">
        <f>SUM(D101:D108)</f>
        <v>588765464</v>
      </c>
      <c r="E109" s="131">
        <f>IF(ISERR(C109/D109),"－　  　",C109/D109)</f>
        <v>0.11137064078880822</v>
      </c>
      <c r="F109" s="135" t="s">
        <v>235</v>
      </c>
      <c r="G109" s="135" t="s">
        <v>235</v>
      </c>
      <c r="H109" s="135" t="s">
        <v>235</v>
      </c>
      <c r="I109" s="135" t="s">
        <v>235</v>
      </c>
      <c r="J109" s="156"/>
      <c r="K109" s="117"/>
      <c r="L109" s="117"/>
    </row>
    <row r="110" spans="1:13" ht="14.1" customHeight="1">
      <c r="D110" s="137"/>
      <c r="E110" s="138"/>
      <c r="F110" s="138"/>
      <c r="G110" s="138"/>
      <c r="H110" s="138"/>
      <c r="I110" s="138"/>
      <c r="J110" s="157"/>
      <c r="K110" s="117"/>
      <c r="L110" s="117"/>
    </row>
    <row r="111" spans="1:13" ht="15.75" customHeight="1">
      <c r="A111" s="120" t="s">
        <v>390</v>
      </c>
      <c r="C111" s="121"/>
      <c r="D111" s="122" t="s">
        <v>210</v>
      </c>
      <c r="E111" s="122"/>
      <c r="F111" s="122"/>
      <c r="G111" s="122"/>
      <c r="H111" s="122"/>
      <c r="I111" s="122"/>
      <c r="J111" s="158"/>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0.12783333333333333</v>
      </c>
    </row>
    <row r="113" spans="1:12" ht="14.1" customHeight="1">
      <c r="A113" s="128" t="s">
        <v>391</v>
      </c>
      <c r="B113" s="129" t="s">
        <v>392</v>
      </c>
      <c r="C113" s="130">
        <v>10485571</v>
      </c>
      <c r="D113" s="130">
        <v>96486125</v>
      </c>
      <c r="E113" s="131">
        <v>0.108</v>
      </c>
      <c r="F113" s="131">
        <v>0.16800000000000001</v>
      </c>
      <c r="G113" s="131">
        <v>0.19600000000000001</v>
      </c>
      <c r="H113" s="132">
        <v>0.16500000000000001</v>
      </c>
      <c r="I113" s="132">
        <v>0.13103043197875264</v>
      </c>
      <c r="J113" s="132">
        <v>0.15386133227337864</v>
      </c>
      <c r="K113" s="117"/>
      <c r="L113" s="117"/>
    </row>
    <row r="114" spans="1:12" ht="14.1" customHeight="1">
      <c r="A114" s="128" t="s">
        <v>393</v>
      </c>
      <c r="B114" s="133" t="s">
        <v>394</v>
      </c>
      <c r="C114" s="130">
        <v>18366540</v>
      </c>
      <c r="D114" s="130">
        <v>142778718</v>
      </c>
      <c r="E114" s="131">
        <v>0.128</v>
      </c>
      <c r="F114" s="131">
        <v>0.13800000000000001</v>
      </c>
      <c r="G114" s="131">
        <v>0.32100000000000001</v>
      </c>
      <c r="H114" s="132">
        <v>0.20699999999999999</v>
      </c>
      <c r="I114" s="132">
        <v>0.13568201806905106</v>
      </c>
      <c r="J114" s="132">
        <v>9.0577872160840969E-2</v>
      </c>
      <c r="K114" s="117"/>
      <c r="L114" s="117"/>
    </row>
    <row r="115" spans="1:12" ht="14.1" customHeight="1">
      <c r="A115" s="128" t="s">
        <v>395</v>
      </c>
      <c r="B115" s="133" t="s">
        <v>396</v>
      </c>
      <c r="C115" s="130">
        <v>39066199</v>
      </c>
      <c r="D115" s="130">
        <v>229124777</v>
      </c>
      <c r="E115" s="131">
        <v>0.17</v>
      </c>
      <c r="F115" s="131">
        <v>0.17499999999999999</v>
      </c>
      <c r="G115" s="131">
        <v>0.16700000000000001</v>
      </c>
      <c r="H115" s="132">
        <v>0.16</v>
      </c>
      <c r="I115" s="132">
        <v>0.18826209089647553</v>
      </c>
      <c r="J115" s="132">
        <v>0.14160927955222757</v>
      </c>
      <c r="K115" s="117"/>
      <c r="L115" s="117"/>
    </row>
    <row r="116" spans="1:12" ht="14.1" customHeight="1">
      <c r="A116" s="128" t="s">
        <v>397</v>
      </c>
      <c r="B116" s="133" t="s">
        <v>398</v>
      </c>
      <c r="C116" s="130">
        <v>18380914</v>
      </c>
      <c r="D116" s="130">
        <v>161664168</v>
      </c>
      <c r="E116" s="131">
        <v>0.113</v>
      </c>
      <c r="F116" s="131">
        <v>0.155</v>
      </c>
      <c r="G116" s="131">
        <v>0.152</v>
      </c>
      <c r="H116" s="132">
        <v>0.14499999999999999</v>
      </c>
      <c r="I116" s="132">
        <v>0.13698888099940015</v>
      </c>
      <c r="J116" s="132">
        <v>0.14085743434834605</v>
      </c>
      <c r="K116" s="117"/>
      <c r="L116" s="117"/>
    </row>
    <row r="117" spans="1:12" ht="14.1" customHeight="1">
      <c r="A117" s="128" t="s">
        <v>399</v>
      </c>
      <c r="B117" s="133" t="s">
        <v>400</v>
      </c>
      <c r="C117" s="130">
        <v>16105372</v>
      </c>
      <c r="D117" s="130">
        <v>140702879</v>
      </c>
      <c r="E117" s="131">
        <v>0.114</v>
      </c>
      <c r="F117" s="131">
        <v>0.16200000000000001</v>
      </c>
      <c r="G117" s="131">
        <v>0.17799999999999999</v>
      </c>
      <c r="H117" s="132">
        <v>0.124</v>
      </c>
      <c r="I117" s="132">
        <v>0.124743323031277</v>
      </c>
      <c r="J117" s="132">
        <v>0.16364807624681682</v>
      </c>
      <c r="K117" s="117"/>
      <c r="L117" s="117"/>
    </row>
    <row r="118" spans="1:12" ht="14.1" customHeight="1">
      <c r="A118" s="128" t="s">
        <v>401</v>
      </c>
      <c r="B118" s="133" t="s">
        <v>402</v>
      </c>
      <c r="C118" s="130">
        <v>17033687</v>
      </c>
      <c r="D118" s="130">
        <v>126241907</v>
      </c>
      <c r="E118" s="131">
        <v>0.13400000000000001</v>
      </c>
      <c r="F118" s="131">
        <v>0.193</v>
      </c>
      <c r="G118" s="131">
        <v>0.16800000000000001</v>
      </c>
      <c r="H118" s="132">
        <v>0.14099999999999999</v>
      </c>
      <c r="I118" s="132">
        <v>0.13311259634742842</v>
      </c>
      <c r="J118" s="132">
        <v>0.11102856889169747</v>
      </c>
      <c r="K118" s="117"/>
      <c r="L118" s="117"/>
    </row>
    <row r="119" spans="1:12" ht="14.1" customHeight="1">
      <c r="A119" s="197" t="s">
        <v>234</v>
      </c>
      <c r="B119" s="198"/>
      <c r="C119" s="134">
        <f>SUM(C113:C118)</f>
        <v>119438283</v>
      </c>
      <c r="D119" s="134">
        <f>SUM(D113:D118)</f>
        <v>896998574</v>
      </c>
      <c r="E119" s="131">
        <f>IF(ISERR(C119/D119),"－　  　",C119/D119)</f>
        <v>0.13315325850228163</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79964-308E-4C81-B346-FB7AD728A077}">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475</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-1.0833333333333332E-2</v>
      </c>
    </row>
    <row r="5" spans="1:13" ht="14.1" customHeight="1">
      <c r="A5" s="128" t="s">
        <v>222</v>
      </c>
      <c r="B5" s="129" t="s">
        <v>223</v>
      </c>
      <c r="C5" s="130">
        <v>-300722</v>
      </c>
      <c r="D5" s="130">
        <v>4883988</v>
      </c>
      <c r="E5" s="131">
        <v>-6.0999999999999999E-2</v>
      </c>
      <c r="F5" s="131">
        <v>8.9999999999999993E-3</v>
      </c>
      <c r="G5" s="131">
        <v>-2.1000000000000001E-2</v>
      </c>
      <c r="H5" s="132">
        <v>-1E-3</v>
      </c>
      <c r="I5" s="132">
        <v>-4.7993547086106071E-2</v>
      </c>
      <c r="J5" s="132">
        <v>-7.7260446247464504E-2</v>
      </c>
      <c r="K5" s="117"/>
      <c r="L5" s="117"/>
    </row>
    <row r="6" spans="1:13" ht="14.1" customHeight="1">
      <c r="A6" s="128" t="s">
        <v>224</v>
      </c>
      <c r="B6" s="133" t="s">
        <v>225</v>
      </c>
      <c r="C6" s="130">
        <v>-58092</v>
      </c>
      <c r="D6" s="130">
        <v>2625576</v>
      </c>
      <c r="E6" s="131">
        <v>-2.1999999999999999E-2</v>
      </c>
      <c r="F6" s="131">
        <v>-1.4E-2</v>
      </c>
      <c r="G6" s="131">
        <v>-5.2999999999999999E-2</v>
      </c>
      <c r="H6" s="132">
        <v>-0.122</v>
      </c>
      <c r="I6" s="132">
        <v>-4.4081916001388409E-2</v>
      </c>
      <c r="J6" s="132">
        <v>-0.11759678972712681</v>
      </c>
      <c r="K6" s="117"/>
      <c r="L6" s="117"/>
    </row>
    <row r="7" spans="1:13" ht="14.1" customHeight="1">
      <c r="A7" s="128" t="s">
        <v>226</v>
      </c>
      <c r="B7" s="133" t="s">
        <v>227</v>
      </c>
      <c r="C7" s="130">
        <v>161180</v>
      </c>
      <c r="D7" s="130">
        <v>1856028</v>
      </c>
      <c r="E7" s="131">
        <v>8.5999999999999993E-2</v>
      </c>
      <c r="F7" s="131">
        <v>8.2000000000000003E-2</v>
      </c>
      <c r="G7" s="131">
        <v>-6.4000000000000001E-2</v>
      </c>
      <c r="H7" s="132">
        <v>-0.10199999999999999</v>
      </c>
      <c r="I7" s="132">
        <v>-3.0738720872583045E-2</v>
      </c>
      <c r="J7" s="132">
        <v>-3.77807953443259E-2</v>
      </c>
      <c r="K7" s="117"/>
      <c r="L7" s="117"/>
    </row>
    <row r="8" spans="1:13" ht="14.1" customHeight="1">
      <c r="A8" s="128" t="s">
        <v>228</v>
      </c>
      <c r="B8" s="133" t="s">
        <v>229</v>
      </c>
      <c r="C8" s="130">
        <v>-314728</v>
      </c>
      <c r="D8" s="130">
        <v>2889872</v>
      </c>
      <c r="E8" s="131">
        <v>-0.108</v>
      </c>
      <c r="F8" s="131">
        <v>-0.03</v>
      </c>
      <c r="G8" s="131">
        <v>-0.127</v>
      </c>
      <c r="H8" s="132">
        <v>-6.2E-2</v>
      </c>
      <c r="I8" s="132">
        <v>-9.0116279069767435E-2</v>
      </c>
      <c r="J8" s="132">
        <v>-2.4684298209079549E-2</v>
      </c>
      <c r="K8" s="117"/>
      <c r="L8" s="117"/>
    </row>
    <row r="9" spans="1:13" ht="14.1" customHeight="1">
      <c r="A9" s="128" t="s">
        <v>230</v>
      </c>
      <c r="B9" s="133" t="s">
        <v>231</v>
      </c>
      <c r="C9" s="130">
        <v>11713</v>
      </c>
      <c r="D9" s="130">
        <v>2090192</v>
      </c>
      <c r="E9" s="131">
        <v>5.0000000000000001E-3</v>
      </c>
      <c r="F9" s="131">
        <v>-2.4E-2</v>
      </c>
      <c r="G9" s="131">
        <v>0</v>
      </c>
      <c r="H9" s="132">
        <v>-3.2000000000000001E-2</v>
      </c>
      <c r="I9" s="132">
        <v>-3.6529680365296802E-3</v>
      </c>
      <c r="J9" s="132">
        <v>0.39599513677811549</v>
      </c>
      <c r="K9" s="117"/>
      <c r="L9" s="117"/>
    </row>
    <row r="10" spans="1:13" ht="14.1" customHeight="1">
      <c r="A10" s="128" t="s">
        <v>232</v>
      </c>
      <c r="B10" s="133" t="s">
        <v>233</v>
      </c>
      <c r="C10" s="130">
        <v>211819</v>
      </c>
      <c r="D10" s="130">
        <v>6045000</v>
      </c>
      <c r="E10" s="131">
        <v>3.5000000000000003E-2</v>
      </c>
      <c r="F10" s="132">
        <v>-2.3E-2</v>
      </c>
      <c r="G10" s="132">
        <v>2E-3</v>
      </c>
      <c r="H10" s="132">
        <v>-3.9E-2</v>
      </c>
      <c r="I10" s="132">
        <v>-3.1627463445645265E-2</v>
      </c>
      <c r="J10" s="132">
        <v>-0.84087205638917073</v>
      </c>
      <c r="K10" s="117"/>
      <c r="L10" s="117"/>
    </row>
    <row r="11" spans="1:13" ht="14.1" customHeight="1">
      <c r="A11" s="197" t="s">
        <v>234</v>
      </c>
      <c r="B11" s="198"/>
      <c r="C11" s="134">
        <f>SUM(C5:C10)</f>
        <v>-288830</v>
      </c>
      <c r="D11" s="134">
        <f>SUM(D5:D10)</f>
        <v>20390656</v>
      </c>
      <c r="E11" s="131">
        <f>IF(ISERR(C11/D11),"－　  　",C11/D11)</f>
        <v>-1.4164821377007194E-2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1.5153846153846153E-2</v>
      </c>
    </row>
    <row r="15" spans="1:13" ht="14.1" customHeight="1">
      <c r="A15" s="128" t="s">
        <v>237</v>
      </c>
      <c r="B15" s="129" t="s">
        <v>238</v>
      </c>
      <c r="C15" s="130">
        <v>309066</v>
      </c>
      <c r="D15" s="130">
        <v>4095292</v>
      </c>
      <c r="E15" s="131">
        <v>7.4999999999999997E-2</v>
      </c>
      <c r="F15" s="131">
        <v>-2.5999999999999999E-2</v>
      </c>
      <c r="G15" s="131">
        <v>-6.5000000000000002E-2</v>
      </c>
      <c r="H15" s="132">
        <v>-4.4999999999999998E-2</v>
      </c>
      <c r="I15" s="132">
        <v>-5.8915537017726796E-2</v>
      </c>
      <c r="J15" s="132">
        <v>-2.8897160187482767E-2</v>
      </c>
      <c r="K15" s="117"/>
      <c r="L15" s="117"/>
    </row>
    <row r="16" spans="1:13" ht="14.1" customHeight="1">
      <c r="A16" s="128" t="s">
        <v>239</v>
      </c>
      <c r="B16" s="133" t="s">
        <v>240</v>
      </c>
      <c r="C16" s="130">
        <v>125871</v>
      </c>
      <c r="D16" s="130">
        <v>3656307</v>
      </c>
      <c r="E16" s="131">
        <v>3.4000000000000002E-2</v>
      </c>
      <c r="F16" s="131">
        <v>2.1000000000000001E-2</v>
      </c>
      <c r="G16" s="131">
        <v>-1.4999999999999999E-2</v>
      </c>
      <c r="H16" s="132">
        <v>-4.2999999999999997E-2</v>
      </c>
      <c r="I16" s="132">
        <v>-4.2461703843052943E-2</v>
      </c>
      <c r="J16" s="132">
        <v>-8.2155926809864763E-3</v>
      </c>
      <c r="K16" s="117"/>
      <c r="L16" s="117"/>
    </row>
    <row r="17" spans="1:13" ht="14.1" customHeight="1">
      <c r="A17" s="128" t="s">
        <v>241</v>
      </c>
      <c r="B17" s="133" t="s">
        <v>242</v>
      </c>
      <c r="C17" s="130">
        <v>64028</v>
      </c>
      <c r="D17" s="130">
        <v>3756400</v>
      </c>
      <c r="E17" s="131">
        <v>1.7000000000000001E-2</v>
      </c>
      <c r="F17" s="131">
        <v>-7.0000000000000001E-3</v>
      </c>
      <c r="G17" s="131">
        <v>2E-3</v>
      </c>
      <c r="H17" s="132">
        <v>-2.7E-2</v>
      </c>
      <c r="I17" s="132">
        <v>2.5924024640657083E-2</v>
      </c>
      <c r="J17" s="132">
        <v>-1.931319968758136E-2</v>
      </c>
      <c r="K17" s="117"/>
      <c r="L17" s="117"/>
    </row>
    <row r="18" spans="1:13" ht="14.1" customHeight="1">
      <c r="A18" s="128" t="s">
        <v>243</v>
      </c>
      <c r="B18" s="133" t="s">
        <v>244</v>
      </c>
      <c r="C18" s="130">
        <v>-86156</v>
      </c>
      <c r="D18" s="130">
        <v>5336343</v>
      </c>
      <c r="E18" s="131">
        <v>-1.6E-2</v>
      </c>
      <c r="F18" s="131">
        <v>-1.0999999999999999E-2</v>
      </c>
      <c r="G18" s="131">
        <v>-1.7999999999999999E-2</v>
      </c>
      <c r="H18" s="132">
        <v>-5.7000000000000002E-2</v>
      </c>
      <c r="I18" s="132">
        <v>-1.523880319643189E-2</v>
      </c>
      <c r="J18" s="132">
        <v>-3.5312006021829129E-2</v>
      </c>
      <c r="K18" s="117"/>
      <c r="L18" s="117"/>
    </row>
    <row r="19" spans="1:13" ht="14.1" customHeight="1">
      <c r="A19" s="128" t="s">
        <v>245</v>
      </c>
      <c r="B19" s="133" t="s">
        <v>246</v>
      </c>
      <c r="C19" s="130">
        <v>35992</v>
      </c>
      <c r="D19" s="130">
        <v>4029625</v>
      </c>
      <c r="E19" s="131">
        <v>8.0000000000000002E-3</v>
      </c>
      <c r="F19" s="131">
        <v>-0.03</v>
      </c>
      <c r="G19" s="131">
        <v>-0.05</v>
      </c>
      <c r="H19" s="132">
        <v>-0.1</v>
      </c>
      <c r="I19" s="132">
        <v>-2.1904996308146688E-2</v>
      </c>
      <c r="J19" s="132">
        <v>-3.6069916297390446E-2</v>
      </c>
      <c r="K19" s="117"/>
      <c r="L19" s="117"/>
    </row>
    <row r="20" spans="1:13" ht="14.1" customHeight="1">
      <c r="A20" s="128" t="s">
        <v>247</v>
      </c>
      <c r="B20" s="133" t="s">
        <v>248</v>
      </c>
      <c r="C20" s="130">
        <v>416712</v>
      </c>
      <c r="D20" s="130">
        <v>6772163</v>
      </c>
      <c r="E20" s="131">
        <v>6.0999999999999999E-2</v>
      </c>
      <c r="F20" s="131">
        <v>-3.1E-2</v>
      </c>
      <c r="G20" s="131">
        <v>1.4E-2</v>
      </c>
      <c r="H20" s="132">
        <v>-4.2999999999999997E-2</v>
      </c>
      <c r="I20" s="132">
        <v>-3.1695721077654518E-3</v>
      </c>
      <c r="J20" s="132">
        <v>-3.5401569858712713E-2</v>
      </c>
      <c r="K20" s="117"/>
      <c r="L20" s="117"/>
    </row>
    <row r="21" spans="1:13" ht="14.1" customHeight="1">
      <c r="A21" s="128" t="s">
        <v>249</v>
      </c>
      <c r="B21" s="133" t="s">
        <v>250</v>
      </c>
      <c r="C21" s="130">
        <v>-19117</v>
      </c>
      <c r="D21" s="130">
        <v>5202709</v>
      </c>
      <c r="E21" s="131">
        <v>-3.0000000000000001E-3</v>
      </c>
      <c r="F21" s="131">
        <v>0</v>
      </c>
      <c r="G21" s="131">
        <v>2.1999999999999999E-2</v>
      </c>
      <c r="H21" s="132">
        <v>-7.8E-2</v>
      </c>
      <c r="I21" s="132">
        <v>-4.4868301544050866E-2</v>
      </c>
      <c r="J21" s="132">
        <v>-7.186775362318841E-2</v>
      </c>
      <c r="K21" s="117"/>
      <c r="L21" s="117"/>
    </row>
    <row r="22" spans="1:13" ht="14.1" customHeight="1">
      <c r="A22" s="128" t="s">
        <v>251</v>
      </c>
      <c r="B22" s="133" t="s">
        <v>252</v>
      </c>
      <c r="C22" s="130">
        <v>-66840</v>
      </c>
      <c r="D22" s="130">
        <v>4709883</v>
      </c>
      <c r="E22" s="131">
        <v>-1.4E-2</v>
      </c>
      <c r="F22" s="131">
        <v>-2.8000000000000001E-2</v>
      </c>
      <c r="G22" s="131">
        <v>0.11799999999999999</v>
      </c>
      <c r="H22" s="132">
        <v>4.7E-2</v>
      </c>
      <c r="I22" s="132">
        <v>0.1323040380047506</v>
      </c>
      <c r="J22" s="132">
        <v>2.6243708909544319E-2</v>
      </c>
      <c r="K22" s="117"/>
      <c r="L22" s="117"/>
    </row>
    <row r="23" spans="1:13" ht="14.1" customHeight="1">
      <c r="A23" s="128" t="s">
        <v>253</v>
      </c>
      <c r="B23" s="133" t="s">
        <v>254</v>
      </c>
      <c r="C23" s="130">
        <v>234997</v>
      </c>
      <c r="D23" s="130">
        <v>4792816</v>
      </c>
      <c r="E23" s="131">
        <v>4.9000000000000002E-2</v>
      </c>
      <c r="F23" s="131">
        <v>5.7000000000000002E-2</v>
      </c>
      <c r="G23" s="131">
        <v>-5.1999999999999998E-2</v>
      </c>
      <c r="H23" s="132">
        <v>-2.5000000000000001E-2</v>
      </c>
      <c r="I23" s="132">
        <v>-2.8935185185185185E-2</v>
      </c>
      <c r="J23" s="132">
        <v>-1.5462399371686629E-2</v>
      </c>
      <c r="K23" s="117"/>
      <c r="L23" s="117"/>
    </row>
    <row r="24" spans="1:13" ht="14.1" customHeight="1">
      <c r="A24" s="128" t="s">
        <v>255</v>
      </c>
      <c r="B24" s="133" t="s">
        <v>256</v>
      </c>
      <c r="C24" s="130">
        <v>146460</v>
      </c>
      <c r="D24" s="130">
        <v>4444547</v>
      </c>
      <c r="E24" s="131">
        <v>3.2000000000000001E-2</v>
      </c>
      <c r="F24" s="131">
        <v>3.9E-2</v>
      </c>
      <c r="G24" s="131">
        <v>3.5999999999999997E-2</v>
      </c>
      <c r="H24" s="132">
        <v>-2.9000000000000001E-2</v>
      </c>
      <c r="I24" s="132">
        <v>-5.8761583824768322E-2</v>
      </c>
      <c r="J24" s="132">
        <v>-4.174534810788208E-2</v>
      </c>
      <c r="K24" s="117"/>
      <c r="L24" s="117"/>
    </row>
    <row r="25" spans="1:13" ht="14.1" customHeight="1">
      <c r="A25" s="128" t="s">
        <v>257</v>
      </c>
      <c r="B25" s="133" t="s">
        <v>258</v>
      </c>
      <c r="C25" s="130">
        <v>-50008</v>
      </c>
      <c r="D25" s="130">
        <v>3314001</v>
      </c>
      <c r="E25" s="131">
        <v>-1.4999999999999999E-2</v>
      </c>
      <c r="F25" s="131">
        <v>8.9999999999999993E-3</v>
      </c>
      <c r="G25" s="131">
        <v>4.8000000000000001E-2</v>
      </c>
      <c r="H25" s="132">
        <v>-6.0999999999999999E-2</v>
      </c>
      <c r="I25" s="132">
        <v>-3.3570412517780937E-2</v>
      </c>
      <c r="J25" s="132">
        <v>-5.6737568266743317E-2</v>
      </c>
      <c r="K25" s="117"/>
      <c r="L25" s="117"/>
    </row>
    <row r="26" spans="1:13" ht="14.1" customHeight="1">
      <c r="A26" s="128" t="s">
        <v>259</v>
      </c>
      <c r="B26" s="133" t="s">
        <v>260</v>
      </c>
      <c r="C26" s="130">
        <v>-47315</v>
      </c>
      <c r="D26" s="130">
        <v>4397599</v>
      </c>
      <c r="E26" s="131">
        <v>-0.01</v>
      </c>
      <c r="F26" s="131">
        <v>-3.5000000000000003E-2</v>
      </c>
      <c r="G26" s="131">
        <v>-2.5000000000000001E-2</v>
      </c>
      <c r="H26" s="132">
        <v>-0.161</v>
      </c>
      <c r="I26" s="132">
        <v>-4.3085476025017375E-2</v>
      </c>
      <c r="J26" s="132">
        <v>-5.7397244278374594E-2</v>
      </c>
      <c r="K26" s="117"/>
      <c r="L26" s="117"/>
    </row>
    <row r="27" spans="1:13" ht="14.1" customHeight="1">
      <c r="A27" s="128" t="s">
        <v>261</v>
      </c>
      <c r="B27" s="133" t="s">
        <v>262</v>
      </c>
      <c r="C27" s="130">
        <v>-144176</v>
      </c>
      <c r="D27" s="130">
        <v>6610485</v>
      </c>
      <c r="E27" s="131">
        <v>-2.1000000000000001E-2</v>
      </c>
      <c r="F27" s="131">
        <v>-8.5999999999999993E-2</v>
      </c>
      <c r="G27" s="131">
        <v>-9.7000000000000003E-2</v>
      </c>
      <c r="H27" s="132">
        <v>-7.3999999999999996E-2</v>
      </c>
      <c r="I27" s="132">
        <v>-5.0188394875659383E-2</v>
      </c>
      <c r="J27" s="132">
        <v>2.3253012048192771E-3</v>
      </c>
      <c r="K27" s="117"/>
      <c r="L27" s="117"/>
    </row>
    <row r="28" spans="1:13" ht="14.1" customHeight="1">
      <c r="A28" s="197" t="s">
        <v>234</v>
      </c>
      <c r="B28" s="198"/>
      <c r="C28" s="134">
        <f>SUM(C15:C27)</f>
        <v>919514</v>
      </c>
      <c r="D28" s="134">
        <f>SUM(D15:D27)</f>
        <v>61118170</v>
      </c>
      <c r="E28" s="131">
        <f>IF(ISERR(C28/D28),"－　  　",C28/D28)</f>
        <v>1.5044854909759242E-2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1.4375000000000002E-2</v>
      </c>
    </row>
    <row r="32" spans="1:13" ht="14.1" customHeight="1">
      <c r="A32" s="128" t="s">
        <v>264</v>
      </c>
      <c r="B32" s="129" t="s">
        <v>265</v>
      </c>
      <c r="C32" s="130">
        <v>84357</v>
      </c>
      <c r="D32" s="130">
        <v>4824284</v>
      </c>
      <c r="E32" s="131">
        <v>1.7000000000000001E-2</v>
      </c>
      <c r="F32" s="131">
        <v>-7.0000000000000001E-3</v>
      </c>
      <c r="G32" s="131">
        <v>-2.8000000000000001E-2</v>
      </c>
      <c r="H32" s="132">
        <v>-5.1999999999999998E-2</v>
      </c>
      <c r="I32" s="132">
        <v>-3.7747524752475246E-2</v>
      </c>
      <c r="J32" s="132">
        <v>-2.228756157635468E-2</v>
      </c>
      <c r="K32" s="117"/>
      <c r="L32" s="117"/>
    </row>
    <row r="33" spans="1:13" ht="14.1" customHeight="1">
      <c r="A33" s="128" t="s">
        <v>266</v>
      </c>
      <c r="B33" s="133" t="s">
        <v>267</v>
      </c>
      <c r="C33" s="130">
        <v>306780</v>
      </c>
      <c r="D33" s="130">
        <v>2661629</v>
      </c>
      <c r="E33" s="131">
        <v>0.115</v>
      </c>
      <c r="F33" s="131">
        <v>2.1000000000000001E-2</v>
      </c>
      <c r="G33" s="131">
        <v>-7.0000000000000007E-2</v>
      </c>
      <c r="H33" s="132">
        <v>-7.0000000000000007E-2</v>
      </c>
      <c r="I33" s="132">
        <v>-3.6019971469329531E-2</v>
      </c>
      <c r="J33" s="132">
        <v>9.2737067427755976E-2</v>
      </c>
      <c r="K33" s="117"/>
      <c r="L33" s="117"/>
    </row>
    <row r="34" spans="1:13" ht="14.1" customHeight="1">
      <c r="A34" s="128" t="s">
        <v>268</v>
      </c>
      <c r="B34" s="133" t="s">
        <v>269</v>
      </c>
      <c r="C34" s="130">
        <v>-573642</v>
      </c>
      <c r="D34" s="130">
        <v>12392836</v>
      </c>
      <c r="E34" s="131">
        <v>-4.5999999999999999E-2</v>
      </c>
      <c r="F34" s="131">
        <v>-2.1000000000000001E-2</v>
      </c>
      <c r="G34" s="131">
        <v>-2.8000000000000001E-2</v>
      </c>
      <c r="H34" s="132">
        <v>-0.11600000000000001</v>
      </c>
      <c r="I34" s="132">
        <v>2.0398953987019262E-2</v>
      </c>
      <c r="J34" s="132">
        <v>-5.9978396506005303E-2</v>
      </c>
      <c r="K34" s="117"/>
      <c r="L34" s="117"/>
    </row>
    <row r="35" spans="1:13" ht="14.1" customHeight="1">
      <c r="A35" s="128" t="s">
        <v>270</v>
      </c>
      <c r="B35" s="133" t="s">
        <v>271</v>
      </c>
      <c r="C35" s="130">
        <v>162276</v>
      </c>
      <c r="D35" s="130">
        <v>7101005</v>
      </c>
      <c r="E35" s="131">
        <v>2.1999999999999999E-2</v>
      </c>
      <c r="F35" s="131" t="s">
        <v>404</v>
      </c>
      <c r="G35" s="131">
        <v>8.9999999999999993E-3</v>
      </c>
      <c r="H35" s="132">
        <v>-2.5999999999999999E-2</v>
      </c>
      <c r="I35" s="132">
        <v>-5.4629097182288672E-3</v>
      </c>
      <c r="J35" s="132">
        <v>-4.4611206403659235E-4</v>
      </c>
      <c r="K35" s="117"/>
      <c r="L35" s="117"/>
    </row>
    <row r="36" spans="1:13" ht="14.1" customHeight="1">
      <c r="A36" s="128" t="s">
        <v>272</v>
      </c>
      <c r="B36" s="133" t="s">
        <v>273</v>
      </c>
      <c r="C36" s="130">
        <v>44410</v>
      </c>
      <c r="D36" s="130">
        <v>7472589</v>
      </c>
      <c r="E36" s="131">
        <v>5.0000000000000001E-3</v>
      </c>
      <c r="F36" s="131">
        <v>-0.04</v>
      </c>
      <c r="G36" s="131">
        <v>-2.7E-2</v>
      </c>
      <c r="H36" s="132">
        <v>-3.1E-2</v>
      </c>
      <c r="I36" s="132">
        <v>-5.9101654846335696E-3</v>
      </c>
      <c r="J36" s="132">
        <v>-1.9610669540617E-2</v>
      </c>
      <c r="K36" s="117"/>
      <c r="L36" s="117"/>
    </row>
    <row r="37" spans="1:13" ht="14.1" customHeight="1">
      <c r="A37" s="128" t="s">
        <v>274</v>
      </c>
      <c r="B37" s="133" t="s">
        <v>275</v>
      </c>
      <c r="C37" s="130">
        <v>-164825</v>
      </c>
      <c r="D37" s="130">
        <v>6544025</v>
      </c>
      <c r="E37" s="131">
        <v>-2.5000000000000001E-2</v>
      </c>
      <c r="F37" s="131">
        <v>1.2999999999999999E-2</v>
      </c>
      <c r="G37" s="131">
        <v>1.2999999999999999E-2</v>
      </c>
      <c r="H37" s="132">
        <v>-4.1000000000000002E-2</v>
      </c>
      <c r="I37" s="132">
        <v>-1.8050007397544015E-2</v>
      </c>
      <c r="J37" s="132">
        <v>-4.090773348358924E-2</v>
      </c>
      <c r="K37" s="117"/>
      <c r="L37" s="117"/>
    </row>
    <row r="38" spans="1:13" ht="14.1" customHeight="1">
      <c r="A38" s="128" t="s">
        <v>276</v>
      </c>
      <c r="B38" s="133" t="s">
        <v>277</v>
      </c>
      <c r="C38" s="130">
        <v>-2474</v>
      </c>
      <c r="D38" s="130">
        <v>5192067</v>
      </c>
      <c r="E38" s="131">
        <v>0</v>
      </c>
      <c r="F38" s="131">
        <v>-2.1999999999999999E-2</v>
      </c>
      <c r="G38" s="131">
        <v>-5.0000000000000001E-3</v>
      </c>
      <c r="H38" s="132">
        <v>-2.1999999999999999E-2</v>
      </c>
      <c r="I38" s="132">
        <v>-9.8410295230885701E-3</v>
      </c>
      <c r="J38" s="132">
        <v>-1.1056895252449133E-2</v>
      </c>
      <c r="K38" s="117"/>
      <c r="L38" s="117"/>
    </row>
    <row r="39" spans="1:13" ht="14.1" customHeight="1">
      <c r="A39" s="128" t="s">
        <v>278</v>
      </c>
      <c r="B39" s="133" t="s">
        <v>279</v>
      </c>
      <c r="C39" s="130">
        <v>139214</v>
      </c>
      <c r="D39" s="130">
        <v>5011856</v>
      </c>
      <c r="E39" s="131">
        <v>2.7E-2</v>
      </c>
      <c r="F39" s="131">
        <v>1.6E-2</v>
      </c>
      <c r="G39" s="131">
        <v>-1.9E-2</v>
      </c>
      <c r="H39" s="132">
        <v>-3.6999999999999998E-2</v>
      </c>
      <c r="I39" s="132">
        <v>-4.40852314474651E-3</v>
      </c>
      <c r="J39" s="132">
        <v>-2.9517534345625453E-2</v>
      </c>
      <c r="K39" s="117"/>
      <c r="L39" s="117"/>
    </row>
    <row r="40" spans="1:13" ht="14.1" customHeight="1">
      <c r="A40" s="197" t="s">
        <v>234</v>
      </c>
      <c r="B40" s="198"/>
      <c r="C40" s="134">
        <f>SUM(C32:C39)</f>
        <v>-3904</v>
      </c>
      <c r="D40" s="134">
        <f>SUM(D32:D39)</f>
        <v>51200291</v>
      </c>
      <c r="E40" s="131">
        <f>IF(ISERR(C40/D40),"－　  　",C40/D40)</f>
        <v>-7.6249566628439666E-5</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7.5000000000000006E-3</v>
      </c>
    </row>
    <row r="44" spans="1:13" ht="14.1" customHeight="1">
      <c r="A44" s="128" t="s">
        <v>281</v>
      </c>
      <c r="B44" s="129" t="s">
        <v>282</v>
      </c>
      <c r="C44" s="130">
        <v>-53015</v>
      </c>
      <c r="D44" s="130">
        <v>12575516</v>
      </c>
      <c r="E44" s="131">
        <v>-4.0000000000000001E-3</v>
      </c>
      <c r="F44" s="131">
        <v>-3.7999999999999999E-2</v>
      </c>
      <c r="G44" s="131">
        <v>2.1999999999999999E-2</v>
      </c>
      <c r="H44" s="132">
        <v>-3.5000000000000003E-2</v>
      </c>
      <c r="I44" s="132">
        <v>-2.1717595062104703E-2</v>
      </c>
      <c r="J44" s="132">
        <v>-9.5620331005162471E-2</v>
      </c>
      <c r="K44" s="117"/>
      <c r="L44" s="117"/>
    </row>
    <row r="45" spans="1:13" ht="14.1" customHeight="1">
      <c r="A45" s="128" t="s">
        <v>283</v>
      </c>
      <c r="B45" s="133" t="s">
        <v>284</v>
      </c>
      <c r="C45" s="130">
        <v>386083</v>
      </c>
      <c r="D45" s="130">
        <v>6100562</v>
      </c>
      <c r="E45" s="131">
        <v>6.3E-2</v>
      </c>
      <c r="F45" s="131">
        <v>0.01</v>
      </c>
      <c r="G45" s="131">
        <v>-1.4E-2</v>
      </c>
      <c r="H45" s="132">
        <v>-6.8000000000000005E-2</v>
      </c>
      <c r="I45" s="132">
        <v>-3.3814839133289559E-2</v>
      </c>
      <c r="J45" s="132">
        <v>-1.9075024201355276E-2</v>
      </c>
      <c r="K45" s="117"/>
      <c r="L45" s="117"/>
    </row>
    <row r="46" spans="1:13" ht="14.1" customHeight="1">
      <c r="A46" s="128" t="s">
        <v>285</v>
      </c>
      <c r="B46" s="133" t="s">
        <v>286</v>
      </c>
      <c r="C46" s="130">
        <v>52128</v>
      </c>
      <c r="D46" s="130">
        <v>8723564</v>
      </c>
      <c r="E46" s="131">
        <v>5.0000000000000001E-3</v>
      </c>
      <c r="F46" s="131">
        <v>-2.5999999999999999E-2</v>
      </c>
      <c r="G46" s="131">
        <v>-1.6E-2</v>
      </c>
      <c r="H46" s="132">
        <v>-4.9000000000000002E-2</v>
      </c>
      <c r="I46" s="132">
        <v>1.6578249336870027E-3</v>
      </c>
      <c r="J46" s="132">
        <v>-2.0071871937275402E-3</v>
      </c>
      <c r="K46" s="117"/>
      <c r="L46" s="117"/>
    </row>
    <row r="47" spans="1:13" ht="14.1" customHeight="1">
      <c r="A47" s="128" t="s">
        <v>287</v>
      </c>
      <c r="B47" s="133" t="s">
        <v>288</v>
      </c>
      <c r="C47" s="130">
        <v>367279</v>
      </c>
      <c r="D47" s="130">
        <v>5481512</v>
      </c>
      <c r="E47" s="131">
        <v>6.7000000000000004E-2</v>
      </c>
      <c r="F47" s="131">
        <v>7.0999999999999994E-2</v>
      </c>
      <c r="G47" s="131">
        <v>-2E-3</v>
      </c>
      <c r="H47" s="132">
        <v>-1.4E-2</v>
      </c>
      <c r="I47" s="132">
        <v>-1.8497631400857209E-2</v>
      </c>
      <c r="J47" s="132">
        <v>0.22927507943713119</v>
      </c>
      <c r="K47" s="117"/>
      <c r="L47" s="117"/>
    </row>
    <row r="48" spans="1:13" ht="14.1" customHeight="1">
      <c r="A48" s="128" t="s">
        <v>289</v>
      </c>
      <c r="B48" s="133" t="s">
        <v>290</v>
      </c>
      <c r="C48" s="130">
        <v>187369</v>
      </c>
      <c r="D48" s="130">
        <v>11931017</v>
      </c>
      <c r="E48" s="131">
        <v>1.4999999999999999E-2</v>
      </c>
      <c r="F48" s="131">
        <v>5.0000000000000001E-3</v>
      </c>
      <c r="G48" s="131">
        <v>1.7000000000000001E-2</v>
      </c>
      <c r="H48" s="132">
        <v>-8.0000000000000002E-3</v>
      </c>
      <c r="I48" s="132">
        <v>-4.8696349779382267E-2</v>
      </c>
      <c r="J48" s="132">
        <v>-1.9178698320413436E-2</v>
      </c>
      <c r="K48" s="117"/>
      <c r="L48" s="117"/>
    </row>
    <row r="49" spans="1:13" ht="14.1" customHeight="1">
      <c r="A49" s="128" t="s">
        <v>291</v>
      </c>
      <c r="B49" s="133" t="s">
        <v>292</v>
      </c>
      <c r="C49" s="130">
        <v>-78322</v>
      </c>
      <c r="D49" s="130">
        <v>10587070</v>
      </c>
      <c r="E49" s="131">
        <v>-7.0000000000000001E-3</v>
      </c>
      <c r="F49" s="131">
        <v>-7.0999999999999994E-2</v>
      </c>
      <c r="G49" s="131">
        <v>-2.7E-2</v>
      </c>
      <c r="H49" s="132">
        <v>-8.2000000000000003E-2</v>
      </c>
      <c r="I49" s="132">
        <v>2.3219359263250711E-2</v>
      </c>
      <c r="J49" s="132">
        <v>-3.9450602878257489E-2</v>
      </c>
      <c r="K49" s="117"/>
      <c r="L49" s="117"/>
    </row>
    <row r="50" spans="1:13" ht="14.1" customHeight="1">
      <c r="A50" s="128" t="s">
        <v>293</v>
      </c>
      <c r="B50" s="133" t="s">
        <v>294</v>
      </c>
      <c r="C50" s="130">
        <v>48897</v>
      </c>
      <c r="D50" s="130">
        <v>7928930</v>
      </c>
      <c r="E50" s="131">
        <v>6.0000000000000001E-3</v>
      </c>
      <c r="F50" s="131">
        <v>3.5000000000000003E-2</v>
      </c>
      <c r="G50" s="131">
        <v>-2.5000000000000001E-2</v>
      </c>
      <c r="H50" s="132">
        <v>-5.2999999999999999E-2</v>
      </c>
      <c r="I50" s="132">
        <v>-7.4313231914195033E-2</v>
      </c>
      <c r="J50" s="132">
        <v>-0.10379726503147385</v>
      </c>
      <c r="K50" s="117"/>
      <c r="L50" s="117"/>
    </row>
    <row r="51" spans="1:13" ht="14.1" customHeight="1">
      <c r="A51" s="128" t="s">
        <v>295</v>
      </c>
      <c r="B51" s="133" t="s">
        <v>296</v>
      </c>
      <c r="C51" s="130">
        <v>-150316</v>
      </c>
      <c r="D51" s="130">
        <v>13415000</v>
      </c>
      <c r="E51" s="131">
        <v>-1.0999999999999999E-2</v>
      </c>
      <c r="F51" s="131">
        <v>-4.4999999999999998E-2</v>
      </c>
      <c r="G51" s="131">
        <v>0.12</v>
      </c>
      <c r="H51" s="132">
        <v>7.3999999999999996E-2</v>
      </c>
      <c r="I51" s="132">
        <v>-1.6633297397196982E-2</v>
      </c>
      <c r="J51" s="132">
        <v>-2.9810091743119264E-2</v>
      </c>
      <c r="K51" s="117"/>
      <c r="L51" s="117"/>
    </row>
    <row r="52" spans="1:13" ht="14.1" customHeight="1">
      <c r="A52" s="128" t="s">
        <v>297</v>
      </c>
      <c r="B52" s="133" t="s">
        <v>298</v>
      </c>
      <c r="C52" s="130">
        <v>-219154</v>
      </c>
      <c r="D52" s="130">
        <v>11355475</v>
      </c>
      <c r="E52" s="131">
        <v>-1.9E-2</v>
      </c>
      <c r="F52" s="131">
        <v>-4.5999999999999999E-2</v>
      </c>
      <c r="G52" s="131">
        <v>-3.0000000000000001E-3</v>
      </c>
      <c r="H52" s="132">
        <v>-4.2000000000000003E-2</v>
      </c>
      <c r="I52" s="132">
        <v>4.9564020192748972E-3</v>
      </c>
      <c r="J52" s="132">
        <v>-6.5716541283551588E-2</v>
      </c>
      <c r="K52" s="117"/>
      <c r="L52" s="117"/>
    </row>
    <row r="53" spans="1:13" ht="14.1" customHeight="1">
      <c r="A53" s="128" t="s">
        <v>299</v>
      </c>
      <c r="B53" s="133" t="s">
        <v>300</v>
      </c>
      <c r="C53" s="130">
        <v>53538</v>
      </c>
      <c r="D53" s="130">
        <v>7533039</v>
      </c>
      <c r="E53" s="131">
        <v>7.0000000000000001E-3</v>
      </c>
      <c r="F53" s="131">
        <v>5.0000000000000001E-3</v>
      </c>
      <c r="G53" s="131">
        <v>-6.7000000000000004E-2</v>
      </c>
      <c r="H53" s="132">
        <v>-6.4000000000000001E-2</v>
      </c>
      <c r="I53" s="132">
        <v>-3.27741935483871E-2</v>
      </c>
      <c r="J53" s="132">
        <v>-3.5695785440613026E-2</v>
      </c>
      <c r="K53" s="117"/>
      <c r="L53" s="117"/>
    </row>
    <row r="54" spans="1:13" ht="14.1" customHeight="1">
      <c r="A54" s="128" t="s">
        <v>301</v>
      </c>
      <c r="B54" s="133" t="s">
        <v>302</v>
      </c>
      <c r="C54" s="130">
        <v>41630</v>
      </c>
      <c r="D54" s="130">
        <v>5180597</v>
      </c>
      <c r="E54" s="131">
        <v>8.0000000000000002E-3</v>
      </c>
      <c r="F54" s="131">
        <v>-3.0000000000000001E-3</v>
      </c>
      <c r="G54" s="131">
        <v>-2.7E-2</v>
      </c>
      <c r="H54" s="132">
        <v>-7.3999999999999996E-2</v>
      </c>
      <c r="I54" s="132">
        <v>-1.4705882352941176E-2</v>
      </c>
      <c r="J54" s="132">
        <v>-3.0215286398297569E-2</v>
      </c>
      <c r="K54" s="117"/>
      <c r="L54" s="117"/>
    </row>
    <row r="55" spans="1:13" ht="14.1" customHeight="1">
      <c r="A55" s="128" t="s">
        <v>303</v>
      </c>
      <c r="B55" s="133" t="s">
        <v>304</v>
      </c>
      <c r="C55" s="130">
        <v>-93861</v>
      </c>
      <c r="D55" s="130">
        <v>7472585</v>
      </c>
      <c r="E55" s="131">
        <v>-1.2E-2</v>
      </c>
      <c r="F55" s="131">
        <v>-0.05</v>
      </c>
      <c r="G55" s="131">
        <v>2.9000000000000001E-2</v>
      </c>
      <c r="H55" s="132">
        <v>-0.1</v>
      </c>
      <c r="I55" s="132">
        <v>-3.5340492048389287E-2</v>
      </c>
      <c r="J55" s="132">
        <v>-8.0176021490173902E-2</v>
      </c>
      <c r="K55" s="117"/>
      <c r="L55" s="117"/>
    </row>
    <row r="56" spans="1:13" ht="14.1" customHeight="1">
      <c r="A56" s="128" t="s">
        <v>305</v>
      </c>
      <c r="B56" s="133" t="s">
        <v>306</v>
      </c>
      <c r="C56" s="130">
        <v>-4510</v>
      </c>
      <c r="D56" s="130">
        <v>9331596</v>
      </c>
      <c r="E56" s="131">
        <v>0</v>
      </c>
      <c r="F56" s="131">
        <v>-7.0000000000000001E-3</v>
      </c>
      <c r="G56" s="131">
        <v>-0.03</v>
      </c>
      <c r="H56" s="132">
        <v>-0.10299999999999999</v>
      </c>
      <c r="I56" s="132">
        <v>-4.1617250673854446E-2</v>
      </c>
      <c r="J56" s="132">
        <v>-5.8394541742774253E-2</v>
      </c>
      <c r="K56" s="117"/>
      <c r="L56" s="117"/>
    </row>
    <row r="57" spans="1:13" ht="14.1" customHeight="1">
      <c r="A57" s="128" t="s">
        <v>307</v>
      </c>
      <c r="B57" s="133" t="s">
        <v>308</v>
      </c>
      <c r="C57" s="130">
        <v>-91326</v>
      </c>
      <c r="D57" s="130">
        <v>6750494</v>
      </c>
      <c r="E57" s="131">
        <v>-1.2999999999999999E-2</v>
      </c>
      <c r="F57" s="131">
        <v>2.5999999999999999E-2</v>
      </c>
      <c r="G57" s="131">
        <v>4.8000000000000001E-2</v>
      </c>
      <c r="H57" s="132">
        <v>-7.6999999999999999E-2</v>
      </c>
      <c r="I57" s="132">
        <v>-2.1598055627295006E-2</v>
      </c>
      <c r="J57" s="132">
        <v>1.2919894752229205E-2</v>
      </c>
      <c r="K57" s="117"/>
      <c r="L57" s="117"/>
    </row>
    <row r="58" spans="1:13" ht="14.1" customHeight="1">
      <c r="A58" s="197" t="s">
        <v>234</v>
      </c>
      <c r="B58" s="198"/>
      <c r="C58" s="134">
        <f>SUM(C44:C57)</f>
        <v>446420</v>
      </c>
      <c r="D58" s="134">
        <f>SUM(D44:D57)</f>
        <v>124366957</v>
      </c>
      <c r="E58" s="131">
        <f>IF(ISERR(C58/D58),"－　  　",C58/D58)</f>
        <v>3.5895386585682882E-3</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1.32E-2</v>
      </c>
    </row>
    <row r="62" spans="1:13" ht="14.1" customHeight="1">
      <c r="A62" s="128" t="s">
        <v>310</v>
      </c>
      <c r="B62" s="129" t="s">
        <v>311</v>
      </c>
      <c r="C62" s="130">
        <v>99249</v>
      </c>
      <c r="D62" s="130">
        <v>10261846</v>
      </c>
      <c r="E62" s="131">
        <v>8.9999999999999993E-3</v>
      </c>
      <c r="F62" s="131">
        <v>-2.1000000000000001E-2</v>
      </c>
      <c r="G62" s="131">
        <v>1.2E-2</v>
      </c>
      <c r="H62" s="132">
        <v>-4.3999999999999997E-2</v>
      </c>
      <c r="I62" s="132">
        <v>-5.0480535870303855E-3</v>
      </c>
      <c r="J62" s="132">
        <v>2.3528423276358748E-2</v>
      </c>
      <c r="K62" s="117"/>
      <c r="L62" s="117"/>
    </row>
    <row r="63" spans="1:13" ht="14.1" customHeight="1">
      <c r="A63" s="128" t="s">
        <v>312</v>
      </c>
      <c r="B63" s="133" t="s">
        <v>313</v>
      </c>
      <c r="C63" s="130">
        <v>771035</v>
      </c>
      <c r="D63" s="130">
        <v>14566972</v>
      </c>
      <c r="E63" s="131">
        <v>5.1999999999999998E-2</v>
      </c>
      <c r="F63" s="131">
        <v>0.1</v>
      </c>
      <c r="G63" s="131">
        <v>3.6999999999999998E-2</v>
      </c>
      <c r="H63" s="132">
        <v>4.8000000000000001E-2</v>
      </c>
      <c r="I63" s="132">
        <v>-5.9325130953831164E-2</v>
      </c>
      <c r="J63" s="132">
        <v>-8.5274943453128929E-2</v>
      </c>
      <c r="K63" s="117"/>
      <c r="L63" s="117"/>
    </row>
    <row r="64" spans="1:13" ht="14.1" customHeight="1">
      <c r="A64" s="128" t="s">
        <v>314</v>
      </c>
      <c r="B64" s="133" t="s">
        <v>315</v>
      </c>
      <c r="C64" s="130">
        <v>470097</v>
      </c>
      <c r="D64" s="130">
        <v>11646898</v>
      </c>
      <c r="E64" s="131">
        <v>0.04</v>
      </c>
      <c r="F64" s="131">
        <v>2.5999999999999999E-2</v>
      </c>
      <c r="G64" s="131">
        <v>-8.9999999999999993E-3</v>
      </c>
      <c r="H64" s="132">
        <v>-7.5999999999999998E-2</v>
      </c>
      <c r="I64" s="132">
        <v>-2.9280119358448341E-2</v>
      </c>
      <c r="J64" s="132">
        <v>-4.3189621318373068E-2</v>
      </c>
      <c r="K64" s="117"/>
      <c r="L64" s="117"/>
    </row>
    <row r="65" spans="1:12" ht="14.1" customHeight="1">
      <c r="A65" s="128" t="s">
        <v>316</v>
      </c>
      <c r="B65" s="133" t="s">
        <v>317</v>
      </c>
      <c r="C65" s="130">
        <v>905443</v>
      </c>
      <c r="D65" s="130">
        <v>12085251</v>
      </c>
      <c r="E65" s="131">
        <v>7.3999999999999996E-2</v>
      </c>
      <c r="F65" s="131">
        <v>5.5E-2</v>
      </c>
      <c r="G65" s="131">
        <v>-0.13</v>
      </c>
      <c r="H65" s="132">
        <v>-6.5000000000000002E-2</v>
      </c>
      <c r="I65" s="132">
        <v>-3.1734317343173432E-2</v>
      </c>
      <c r="J65" s="132">
        <v>-3.4437607116624497E-2</v>
      </c>
      <c r="K65" s="117"/>
      <c r="L65" s="117"/>
    </row>
    <row r="66" spans="1:12" ht="14.1" customHeight="1">
      <c r="A66" s="128" t="s">
        <v>318</v>
      </c>
      <c r="B66" s="133" t="s">
        <v>319</v>
      </c>
      <c r="C66" s="130">
        <v>262359</v>
      </c>
      <c r="D66" s="130">
        <v>14478920</v>
      </c>
      <c r="E66" s="131">
        <v>1.7999999999999999E-2</v>
      </c>
      <c r="F66" s="131">
        <v>-0.02</v>
      </c>
      <c r="G66" s="131">
        <v>-4.1000000000000002E-2</v>
      </c>
      <c r="H66" s="132">
        <v>-0.06</v>
      </c>
      <c r="I66" s="132">
        <v>-6.4285133045813327E-3</v>
      </c>
      <c r="J66" s="132">
        <v>9.5286569914766181E-2</v>
      </c>
      <c r="K66" s="117"/>
      <c r="L66" s="117"/>
    </row>
    <row r="67" spans="1:12" ht="14.1" customHeight="1">
      <c r="A67" s="128" t="s">
        <v>320</v>
      </c>
      <c r="B67" s="133" t="s">
        <v>321</v>
      </c>
      <c r="C67" s="130">
        <v>150203</v>
      </c>
      <c r="D67" s="130">
        <v>11364344</v>
      </c>
      <c r="E67" s="131">
        <v>1.2999999999999999E-2</v>
      </c>
      <c r="F67" s="131">
        <v>-4.9000000000000002E-2</v>
      </c>
      <c r="G67" s="131">
        <v>5.5E-2</v>
      </c>
      <c r="H67" s="132">
        <v>-3.9E-2</v>
      </c>
      <c r="I67" s="132">
        <v>-5.1997184585606197E-2</v>
      </c>
      <c r="J67" s="132">
        <v>-4.0973360295410585E-2</v>
      </c>
      <c r="K67" s="117"/>
      <c r="L67" s="117"/>
    </row>
    <row r="68" spans="1:12" ht="14.1" customHeight="1">
      <c r="A68" s="128" t="s">
        <v>322</v>
      </c>
      <c r="B68" s="133" t="s">
        <v>323</v>
      </c>
      <c r="C68" s="130">
        <v>-658</v>
      </c>
      <c r="D68" s="130">
        <v>9781083</v>
      </c>
      <c r="E68" s="131">
        <v>0</v>
      </c>
      <c r="F68" s="131">
        <v>-2.5000000000000001E-2</v>
      </c>
      <c r="G68" s="131">
        <v>3.4000000000000002E-2</v>
      </c>
      <c r="H68" s="132">
        <v>-9.8000000000000004E-2</v>
      </c>
      <c r="I68" s="132">
        <v>-2.4349109307473384E-2</v>
      </c>
      <c r="J68" s="132">
        <v>-5.6364209199747953E-2</v>
      </c>
      <c r="K68" s="117"/>
      <c r="L68" s="117"/>
    </row>
    <row r="69" spans="1:12" ht="14.1" customHeight="1">
      <c r="A69" s="128" t="s">
        <v>324</v>
      </c>
      <c r="B69" s="133" t="s">
        <v>325</v>
      </c>
      <c r="C69" s="130">
        <v>662253</v>
      </c>
      <c r="D69" s="130">
        <v>15011884</v>
      </c>
      <c r="E69" s="131">
        <v>4.3999999999999997E-2</v>
      </c>
      <c r="F69" s="131">
        <v>3.9E-2</v>
      </c>
      <c r="G69" s="131">
        <v>-1E-3</v>
      </c>
      <c r="H69" s="132">
        <v>2E-3</v>
      </c>
      <c r="I69" s="132">
        <v>-8.5690355002899302E-3</v>
      </c>
      <c r="J69" s="132">
        <v>1.4251666343104898E-2</v>
      </c>
      <c r="K69" s="117"/>
      <c r="L69" s="117"/>
    </row>
    <row r="70" spans="1:12" ht="14.1" customHeight="1">
      <c r="A70" s="128" t="s">
        <v>326</v>
      </c>
      <c r="B70" s="133" t="s">
        <v>327</v>
      </c>
      <c r="C70" s="130">
        <v>285979</v>
      </c>
      <c r="D70" s="130">
        <v>7736417</v>
      </c>
      <c r="E70" s="131">
        <v>3.5999999999999997E-2</v>
      </c>
      <c r="F70" s="131">
        <v>-2.4E-2</v>
      </c>
      <c r="G70" s="131">
        <v>-3.4000000000000002E-2</v>
      </c>
      <c r="H70" s="132">
        <v>-6.0999999999999999E-2</v>
      </c>
      <c r="I70" s="132">
        <v>-4.6739892498247251E-3</v>
      </c>
      <c r="J70" s="132">
        <v>5.2006376948512045E-3</v>
      </c>
      <c r="K70" s="117"/>
      <c r="L70" s="117"/>
    </row>
    <row r="71" spans="1:12" ht="14.1" customHeight="1">
      <c r="A71" s="128" t="s">
        <v>328</v>
      </c>
      <c r="B71" s="133" t="s">
        <v>329</v>
      </c>
      <c r="C71" s="130">
        <v>246025</v>
      </c>
      <c r="D71" s="130">
        <v>13691497</v>
      </c>
      <c r="E71" s="131">
        <v>1.7000000000000001E-2</v>
      </c>
      <c r="F71" s="131">
        <v>6.7000000000000004E-2</v>
      </c>
      <c r="G71" s="131">
        <v>-0.06</v>
      </c>
      <c r="H71" s="132">
        <v>-2.7E-2</v>
      </c>
      <c r="I71" s="132">
        <v>2.1466539457543954E-2</v>
      </c>
      <c r="J71" s="132">
        <v>3.2154820261437907E-3</v>
      </c>
      <c r="K71" s="117"/>
      <c r="L71" s="117"/>
    </row>
    <row r="72" spans="1:12" ht="14.1" customHeight="1">
      <c r="A72" s="128" t="s">
        <v>330</v>
      </c>
      <c r="B72" s="133" t="s">
        <v>331</v>
      </c>
      <c r="C72" s="130">
        <v>293021</v>
      </c>
      <c r="D72" s="130">
        <v>15318777</v>
      </c>
      <c r="E72" s="131">
        <v>1.9E-2</v>
      </c>
      <c r="F72" s="131">
        <v>2.1999999999999999E-2</v>
      </c>
      <c r="G72" s="131">
        <v>-5.0000000000000001E-3</v>
      </c>
      <c r="H72" s="132">
        <v>-2.7E-2</v>
      </c>
      <c r="I72" s="132">
        <v>-4.2456854124286368E-2</v>
      </c>
      <c r="J72" s="132">
        <v>-4.7864920258758728E-2</v>
      </c>
      <c r="K72" s="117"/>
      <c r="L72" s="117"/>
    </row>
    <row r="73" spans="1:12" ht="14.1" customHeight="1">
      <c r="A73" s="128" t="s">
        <v>332</v>
      </c>
      <c r="B73" s="133" t="s">
        <v>333</v>
      </c>
      <c r="C73" s="130">
        <v>-461339</v>
      </c>
      <c r="D73" s="130">
        <v>13761168</v>
      </c>
      <c r="E73" s="131">
        <v>-3.3000000000000002E-2</v>
      </c>
      <c r="F73" s="131">
        <v>-3.7999999999999999E-2</v>
      </c>
      <c r="G73" s="131">
        <v>-1.0999999999999999E-2</v>
      </c>
      <c r="H73" s="132">
        <v>-7.9000000000000001E-2</v>
      </c>
      <c r="I73" s="132">
        <v>-3.7807679684936001E-2</v>
      </c>
      <c r="J73" s="132">
        <v>-3.6181236233480178E-2</v>
      </c>
      <c r="K73" s="117"/>
      <c r="L73" s="117"/>
    </row>
    <row r="74" spans="1:12" ht="14.1" customHeight="1">
      <c r="A74" s="128" t="s">
        <v>334</v>
      </c>
      <c r="B74" s="133" t="s">
        <v>335</v>
      </c>
      <c r="C74" s="130">
        <v>237858</v>
      </c>
      <c r="D74" s="130">
        <v>16084459</v>
      </c>
      <c r="E74" s="131">
        <v>1.4E-2</v>
      </c>
      <c r="F74" s="131">
        <v>-1E-3</v>
      </c>
      <c r="G74" s="131">
        <v>4.9000000000000002E-2</v>
      </c>
      <c r="H74" s="132">
        <v>-3.4000000000000002E-2</v>
      </c>
      <c r="I74" s="132">
        <v>-5.0593489246679987E-2</v>
      </c>
      <c r="J74" s="132">
        <v>-0.10343527256578217</v>
      </c>
      <c r="K74" s="117"/>
      <c r="L74" s="117"/>
    </row>
    <row r="75" spans="1:12" ht="14.1" customHeight="1">
      <c r="A75" s="128" t="s">
        <v>336</v>
      </c>
      <c r="B75" s="133" t="s">
        <v>337</v>
      </c>
      <c r="C75" s="130">
        <v>-1109531</v>
      </c>
      <c r="D75" s="130">
        <v>14887134</v>
      </c>
      <c r="E75" s="131">
        <v>-7.3999999999999996E-2</v>
      </c>
      <c r="F75" s="131">
        <v>-8.9999999999999993E-3</v>
      </c>
      <c r="G75" s="131">
        <v>3.1E-2</v>
      </c>
      <c r="H75" s="132">
        <v>5.0999999999999997E-2</v>
      </c>
      <c r="I75" s="132">
        <v>-3.2006978460712605E-2</v>
      </c>
      <c r="J75" s="132">
        <v>-6.9753765775546206E-2</v>
      </c>
      <c r="K75" s="117"/>
      <c r="L75" s="117"/>
    </row>
    <row r="76" spans="1:12" ht="14.1" customHeight="1">
      <c r="A76" s="128" t="s">
        <v>338</v>
      </c>
      <c r="B76" s="133" t="s">
        <v>339</v>
      </c>
      <c r="C76" s="130">
        <v>-507415</v>
      </c>
      <c r="D76" s="130">
        <v>12922373</v>
      </c>
      <c r="E76" s="131">
        <v>-3.9E-2</v>
      </c>
      <c r="F76" s="131">
        <v>-7.3999999999999996E-2</v>
      </c>
      <c r="G76" s="131">
        <v>-0.1</v>
      </c>
      <c r="H76" s="132">
        <v>-6.7000000000000004E-2</v>
      </c>
      <c r="I76" s="132">
        <v>-8.8864864864864862E-2</v>
      </c>
      <c r="J76" s="132">
        <v>-4.5058368339597615E-2</v>
      </c>
      <c r="K76" s="117"/>
      <c r="L76" s="117"/>
    </row>
    <row r="77" spans="1:12" ht="14.1" customHeight="1">
      <c r="A77" s="128" t="s">
        <v>340</v>
      </c>
      <c r="B77" s="133" t="s">
        <v>341</v>
      </c>
      <c r="C77" s="130">
        <v>286527</v>
      </c>
      <c r="D77" s="130">
        <v>8590765</v>
      </c>
      <c r="E77" s="131">
        <v>3.3000000000000002E-2</v>
      </c>
      <c r="F77" s="131">
        <v>-4.0000000000000001E-3</v>
      </c>
      <c r="G77" s="131">
        <v>3.4000000000000002E-2</v>
      </c>
      <c r="H77" s="132">
        <v>-2.1000000000000001E-2</v>
      </c>
      <c r="I77" s="132">
        <v>-3.7366548042704624E-2</v>
      </c>
      <c r="J77" s="132">
        <v>-6.0624317834533942E-3</v>
      </c>
      <c r="K77" s="117"/>
      <c r="L77" s="117"/>
    </row>
    <row r="78" spans="1:12" ht="14.1" customHeight="1">
      <c r="A78" s="128" t="s">
        <v>342</v>
      </c>
      <c r="B78" s="133" t="s">
        <v>343</v>
      </c>
      <c r="C78" s="130">
        <v>18030</v>
      </c>
      <c r="D78" s="130">
        <v>13264820</v>
      </c>
      <c r="E78" s="131">
        <v>1E-3</v>
      </c>
      <c r="F78" s="131">
        <v>1.4999999999999999E-2</v>
      </c>
      <c r="G78" s="131">
        <v>-1.4999999999999999E-2</v>
      </c>
      <c r="H78" s="132">
        <v>-0.108</v>
      </c>
      <c r="I78" s="132">
        <v>0.29714621947631659</v>
      </c>
      <c r="J78" s="132">
        <v>-8.828469210754554E-2</v>
      </c>
      <c r="K78" s="117"/>
      <c r="L78" s="117"/>
    </row>
    <row r="79" spans="1:12" ht="14.1" customHeight="1">
      <c r="A79" s="128" t="s">
        <v>344</v>
      </c>
      <c r="B79" s="133" t="s">
        <v>345</v>
      </c>
      <c r="C79" s="130">
        <v>-156289</v>
      </c>
      <c r="D79" s="130">
        <v>11500312</v>
      </c>
      <c r="E79" s="131">
        <v>-1.2999999999999999E-2</v>
      </c>
      <c r="F79" s="131">
        <v>-0.04</v>
      </c>
      <c r="G79" s="131">
        <v>-7.6999999999999999E-2</v>
      </c>
      <c r="H79" s="132">
        <v>-9.8000000000000004E-2</v>
      </c>
      <c r="I79" s="132">
        <v>-7.0249271608934932E-2</v>
      </c>
      <c r="J79" s="132">
        <v>-0.10594820517111539</v>
      </c>
      <c r="K79" s="117"/>
      <c r="L79" s="117"/>
    </row>
    <row r="80" spans="1:12" ht="14.1" customHeight="1">
      <c r="A80" s="128" t="s">
        <v>346</v>
      </c>
      <c r="B80" s="133" t="s">
        <v>347</v>
      </c>
      <c r="C80" s="130">
        <v>514171</v>
      </c>
      <c r="D80" s="130">
        <v>10996379</v>
      </c>
      <c r="E80" s="131">
        <v>4.5999999999999999E-2</v>
      </c>
      <c r="F80" s="131">
        <v>3.6999999999999998E-2</v>
      </c>
      <c r="G80" s="131">
        <v>8.9999999999999993E-3</v>
      </c>
      <c r="H80" s="132">
        <v>-0.112</v>
      </c>
      <c r="I80" s="132">
        <v>-3.7791680757524516E-2</v>
      </c>
      <c r="J80" s="132">
        <v>-0.13718813871670296</v>
      </c>
      <c r="K80" s="117"/>
      <c r="L80" s="117"/>
    </row>
    <row r="81" spans="1:13" ht="14.1" customHeight="1">
      <c r="A81" s="128" t="s">
        <v>348</v>
      </c>
      <c r="B81" s="133" t="s">
        <v>349</v>
      </c>
      <c r="C81" s="130">
        <v>115045</v>
      </c>
      <c r="D81" s="130">
        <v>16189176</v>
      </c>
      <c r="E81" s="131">
        <v>7.0000000000000001E-3</v>
      </c>
      <c r="F81" s="131">
        <v>0.01</v>
      </c>
      <c r="G81" s="131">
        <v>-1E-3</v>
      </c>
      <c r="H81" s="132">
        <v>-3.6999999999999998E-2</v>
      </c>
      <c r="I81" s="132">
        <v>1.2776182382933833E-2</v>
      </c>
      <c r="J81" s="132">
        <v>-2.3224973594648514E-2</v>
      </c>
      <c r="K81" s="117"/>
      <c r="L81" s="117"/>
    </row>
    <row r="82" spans="1:13" ht="14.1" customHeight="1">
      <c r="A82" s="197" t="s">
        <v>234</v>
      </c>
      <c r="B82" s="198"/>
      <c r="C82" s="134">
        <f>SUM(C62:C81)</f>
        <v>3082063</v>
      </c>
      <c r="D82" s="134">
        <f>SUM(D62:D81)</f>
        <v>254140475</v>
      </c>
      <c r="E82" s="131">
        <f>IF(ISERR(C82/D82),"－　  　",C82/D82)</f>
        <v>1.2127399226746546E-2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-1.1999999999999999E-2</v>
      </c>
    </row>
    <row r="86" spans="1:13" ht="14.1" customHeight="1">
      <c r="A86" s="128" t="s">
        <v>351</v>
      </c>
      <c r="B86" s="129" t="s">
        <v>352</v>
      </c>
      <c r="C86" s="130">
        <v>-134339</v>
      </c>
      <c r="D86" s="130">
        <v>15127415</v>
      </c>
      <c r="E86" s="131">
        <v>-8.0000000000000002E-3</v>
      </c>
      <c r="F86" s="131">
        <v>3.4000000000000002E-2</v>
      </c>
      <c r="G86" s="131">
        <v>2E-3</v>
      </c>
      <c r="H86" s="132">
        <v>-4.3999999999999997E-2</v>
      </c>
      <c r="I86" s="132">
        <v>-5.1093537625108119E-2</v>
      </c>
      <c r="J86" s="132">
        <v>-0.11316701876475706</v>
      </c>
      <c r="K86" s="117"/>
      <c r="L86" s="117"/>
    </row>
    <row r="87" spans="1:13" ht="14.1" customHeight="1">
      <c r="A87" s="128" t="s">
        <v>353</v>
      </c>
      <c r="B87" s="133" t="s">
        <v>354</v>
      </c>
      <c r="C87" s="130">
        <v>-343076</v>
      </c>
      <c r="D87" s="130">
        <v>29620001</v>
      </c>
      <c r="E87" s="131">
        <v>-1.0999999999999999E-2</v>
      </c>
      <c r="F87" s="131">
        <v>-3.6999999999999998E-2</v>
      </c>
      <c r="G87" s="131">
        <v>-2.7E-2</v>
      </c>
      <c r="H87" s="132">
        <v>-2.9000000000000001E-2</v>
      </c>
      <c r="I87" s="132">
        <v>-1.2908627847747968E-2</v>
      </c>
      <c r="J87" s="132">
        <v>-2.4718289085545724E-2</v>
      </c>
      <c r="K87" s="117"/>
      <c r="L87" s="117"/>
    </row>
    <row r="88" spans="1:13" ht="14.1" customHeight="1">
      <c r="A88" s="128" t="s">
        <v>355</v>
      </c>
      <c r="B88" s="133" t="s">
        <v>356</v>
      </c>
      <c r="C88" s="130">
        <v>-2255</v>
      </c>
      <c r="D88" s="130">
        <v>14461323</v>
      </c>
      <c r="E88" s="131">
        <v>0</v>
      </c>
      <c r="F88" s="131">
        <v>-3.6999999999999998E-2</v>
      </c>
      <c r="G88" s="131">
        <v>-3.5999999999999997E-2</v>
      </c>
      <c r="H88" s="132">
        <v>-3.6999999999999998E-2</v>
      </c>
      <c r="I88" s="132">
        <v>7.7201279732925301E-3</v>
      </c>
      <c r="J88" s="132">
        <v>6.059311402286033E-3</v>
      </c>
      <c r="K88" s="117"/>
      <c r="L88" s="117"/>
    </row>
    <row r="89" spans="1:13" ht="14.1" customHeight="1">
      <c r="A89" s="128" t="s">
        <v>357</v>
      </c>
      <c r="B89" s="133" t="s">
        <v>358</v>
      </c>
      <c r="C89" s="130">
        <v>-519691</v>
      </c>
      <c r="D89" s="130">
        <v>17983465</v>
      </c>
      <c r="E89" s="131">
        <v>-2.8000000000000001E-2</v>
      </c>
      <c r="F89" s="131">
        <v>-3.6999999999999998E-2</v>
      </c>
      <c r="G89" s="131">
        <v>-0.09</v>
      </c>
      <c r="H89" s="132">
        <v>-0.108</v>
      </c>
      <c r="I89" s="132">
        <v>-2.5873933388384257E-2</v>
      </c>
      <c r="J89" s="132">
        <v>-1.0423699169217315E-2</v>
      </c>
      <c r="K89" s="117"/>
      <c r="L89" s="117"/>
    </row>
    <row r="90" spans="1:13" ht="14.1" customHeight="1">
      <c r="A90" s="128" t="s">
        <v>359</v>
      </c>
      <c r="B90" s="133" t="s">
        <v>360</v>
      </c>
      <c r="C90" s="130">
        <v>293134</v>
      </c>
      <c r="D90" s="130">
        <v>22795486</v>
      </c>
      <c r="E90" s="131">
        <v>1.2E-2</v>
      </c>
      <c r="F90" s="131">
        <v>0.03</v>
      </c>
      <c r="G90" s="131">
        <v>-8.0000000000000002E-3</v>
      </c>
      <c r="H90" s="132">
        <v>-4.0000000000000001E-3</v>
      </c>
      <c r="I90" s="132">
        <v>-4.1704442429737081E-2</v>
      </c>
      <c r="J90" s="132">
        <v>-3.9384927459540503E-2</v>
      </c>
      <c r="K90" s="117"/>
      <c r="L90" s="117"/>
    </row>
    <row r="91" spans="1:13" ht="14.1" customHeight="1">
      <c r="A91" s="128" t="s">
        <v>361</v>
      </c>
      <c r="B91" s="133" t="s">
        <v>362</v>
      </c>
      <c r="C91" s="130">
        <v>463216</v>
      </c>
      <c r="D91" s="130">
        <v>15037363</v>
      </c>
      <c r="E91" s="131">
        <v>0.03</v>
      </c>
      <c r="F91" s="131">
        <v>2.5000000000000001E-2</v>
      </c>
      <c r="G91" s="131">
        <v>1E-3</v>
      </c>
      <c r="H91" s="132">
        <v>-2.3E-2</v>
      </c>
      <c r="I91" s="132">
        <v>-1.4531210513014911E-2</v>
      </c>
      <c r="J91" s="132">
        <v>-6.406135428357651E-2</v>
      </c>
      <c r="K91" s="117"/>
      <c r="L91" s="117"/>
    </row>
    <row r="92" spans="1:13" ht="14.1" customHeight="1">
      <c r="A92" s="128" t="s">
        <v>363</v>
      </c>
      <c r="B92" s="133" t="s">
        <v>364</v>
      </c>
      <c r="C92" s="130">
        <v>-423667</v>
      </c>
      <c r="D92" s="130">
        <v>19545000</v>
      </c>
      <c r="E92" s="131">
        <v>-2.1000000000000001E-2</v>
      </c>
      <c r="F92" s="131">
        <v>-6.0000000000000001E-3</v>
      </c>
      <c r="G92" s="131">
        <v>0</v>
      </c>
      <c r="H92" s="132">
        <v>-0.03</v>
      </c>
      <c r="I92" s="132">
        <v>7.0717785523059049E-3</v>
      </c>
      <c r="J92" s="132">
        <v>-2.4848649557323771E-2</v>
      </c>
      <c r="K92" s="117"/>
      <c r="L92" s="117"/>
    </row>
    <row r="93" spans="1:13" ht="14.1" customHeight="1">
      <c r="A93" s="128" t="s">
        <v>365</v>
      </c>
      <c r="B93" s="133" t="s">
        <v>366</v>
      </c>
      <c r="C93" s="130">
        <v>-1499311</v>
      </c>
      <c r="D93" s="130">
        <v>18779000</v>
      </c>
      <c r="E93" s="131">
        <v>-7.9000000000000001E-2</v>
      </c>
      <c r="F93" s="131">
        <v>-6.9000000000000006E-2</v>
      </c>
      <c r="G93" s="131">
        <v>-6.5000000000000002E-2</v>
      </c>
      <c r="H93" s="132">
        <v>-6.8000000000000005E-2</v>
      </c>
      <c r="I93" s="132">
        <v>-0.11948885042256389</v>
      </c>
      <c r="J93" s="132">
        <v>-0.15309544681070489</v>
      </c>
      <c r="K93" s="117"/>
      <c r="L93" s="117"/>
    </row>
    <row r="94" spans="1:13" ht="14.1" customHeight="1">
      <c r="A94" s="128" t="s">
        <v>367</v>
      </c>
      <c r="B94" s="133" t="s">
        <v>368</v>
      </c>
      <c r="C94" s="130">
        <v>-1627385</v>
      </c>
      <c r="D94" s="130">
        <v>22183529</v>
      </c>
      <c r="E94" s="131">
        <v>-7.2999999999999995E-2</v>
      </c>
      <c r="F94" s="131">
        <v>-6.8000000000000005E-2</v>
      </c>
      <c r="G94" s="131">
        <v>-8.3000000000000004E-2</v>
      </c>
      <c r="H94" s="132">
        <v>-7.0000000000000007E-2</v>
      </c>
      <c r="I94" s="132">
        <v>-0.11033327606940388</v>
      </c>
      <c r="J94" s="132">
        <v>-4.5023207720588238E-2</v>
      </c>
      <c r="K94" s="117"/>
      <c r="L94" s="117"/>
    </row>
    <row r="95" spans="1:13" ht="14.1" customHeight="1">
      <c r="A95" s="128" t="s">
        <v>369</v>
      </c>
      <c r="B95" s="133" t="s">
        <v>370</v>
      </c>
      <c r="C95" s="130">
        <v>180848</v>
      </c>
      <c r="D95" s="130">
        <v>19448825</v>
      </c>
      <c r="E95" s="131">
        <v>8.9999999999999993E-3</v>
      </c>
      <c r="F95" s="131">
        <v>2.5000000000000001E-2</v>
      </c>
      <c r="G95" s="131">
        <v>-5.0000000000000001E-3</v>
      </c>
      <c r="H95" s="132">
        <v>-1.7999999999999999E-2</v>
      </c>
      <c r="I95" s="132">
        <v>-4.0531217661262504E-2</v>
      </c>
      <c r="J95" s="132">
        <v>-1.712594792142531E-2</v>
      </c>
      <c r="K95" s="117"/>
      <c r="L95" s="117"/>
    </row>
    <row r="96" spans="1:13" ht="14.1" customHeight="1">
      <c r="A96" s="128" t="s">
        <v>371</v>
      </c>
      <c r="B96" s="133" t="s">
        <v>372</v>
      </c>
      <c r="C96" s="130">
        <v>760035</v>
      </c>
      <c r="D96" s="130">
        <v>20323198</v>
      </c>
      <c r="E96" s="131">
        <v>3.6999999999999998E-2</v>
      </c>
      <c r="F96" s="131">
        <v>-0.01</v>
      </c>
      <c r="G96" s="131">
        <v>-5.2999999999999999E-2</v>
      </c>
      <c r="H96" s="132">
        <v>-6.2E-2</v>
      </c>
      <c r="I96" s="132">
        <v>-1.8932222642938281E-3</v>
      </c>
      <c r="J96" s="132">
        <v>-4.8551843000275763E-2</v>
      </c>
      <c r="K96" s="117"/>
      <c r="L96" s="117"/>
    </row>
    <row r="97" spans="1:13" ht="14.1" customHeight="1">
      <c r="A97" s="197" t="s">
        <v>234</v>
      </c>
      <c r="B97" s="198"/>
      <c r="C97" s="134">
        <f>SUM(C86:C96)</f>
        <v>-2852491</v>
      </c>
      <c r="D97" s="134">
        <f>SUM(D86:D96)</f>
        <v>215304605</v>
      </c>
      <c r="E97" s="131">
        <f>IF(ISERR(C97/D97),"－　  　",C97/D97)</f>
        <v>-1.3248629772688791E-2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1.6000000000000004E-2</v>
      </c>
    </row>
    <row r="101" spans="1:13" ht="14.1" customHeight="1">
      <c r="A101" s="128" t="s">
        <v>374</v>
      </c>
      <c r="B101" s="129" t="s">
        <v>375</v>
      </c>
      <c r="C101" s="130">
        <v>33715</v>
      </c>
      <c r="D101" s="130">
        <v>46953695</v>
      </c>
      <c r="E101" s="131">
        <v>0</v>
      </c>
      <c r="F101" s="131">
        <v>-1.6E-2</v>
      </c>
      <c r="G101" s="131">
        <v>-4.3999999999999997E-2</v>
      </c>
      <c r="H101" s="132">
        <v>-8.6999999999999994E-2</v>
      </c>
      <c r="I101" s="132">
        <v>-5.2858541729436576E-2</v>
      </c>
      <c r="J101" s="132">
        <v>-4.428589167822182E-2</v>
      </c>
      <c r="K101" s="117"/>
      <c r="L101" s="117"/>
    </row>
    <row r="102" spans="1:13" ht="14.1" customHeight="1">
      <c r="A102" s="128" t="s">
        <v>376</v>
      </c>
      <c r="B102" s="133" t="s">
        <v>377</v>
      </c>
      <c r="C102" s="130">
        <v>-956374</v>
      </c>
      <c r="D102" s="130">
        <v>24760268</v>
      </c>
      <c r="E102" s="131">
        <v>-3.7999999999999999E-2</v>
      </c>
      <c r="F102" s="131">
        <v>7.2999999999999995E-2</v>
      </c>
      <c r="G102" s="131">
        <v>-5.0000000000000001E-3</v>
      </c>
      <c r="H102" s="132">
        <v>-3.3000000000000002E-2</v>
      </c>
      <c r="I102" s="132">
        <v>-2.1799461046535011E-2</v>
      </c>
      <c r="J102" s="132">
        <v>-4.0704843400918941E-2</v>
      </c>
      <c r="K102" s="117"/>
      <c r="L102" s="117"/>
    </row>
    <row r="103" spans="1:13" ht="14.1" customHeight="1">
      <c r="A103" s="128" t="s">
        <v>378</v>
      </c>
      <c r="B103" s="133" t="s">
        <v>379</v>
      </c>
      <c r="C103" s="130">
        <v>715115</v>
      </c>
      <c r="D103" s="130">
        <v>21664128</v>
      </c>
      <c r="E103" s="131">
        <v>3.3000000000000002E-2</v>
      </c>
      <c r="F103" s="131">
        <v>3.1E-2</v>
      </c>
      <c r="G103" s="131">
        <v>5.0000000000000001E-3</v>
      </c>
      <c r="H103" s="132">
        <v>5.8999999999999997E-2</v>
      </c>
      <c r="I103" s="132">
        <v>-6.0070671378091869E-2</v>
      </c>
      <c r="J103" s="132">
        <v>-7.2179832713754652E-2</v>
      </c>
      <c r="K103" s="117"/>
      <c r="L103" s="117"/>
    </row>
    <row r="104" spans="1:13" ht="14.1" customHeight="1">
      <c r="A104" s="128" t="s">
        <v>380</v>
      </c>
      <c r="B104" s="133" t="s">
        <v>381</v>
      </c>
      <c r="C104" s="130">
        <v>1653843</v>
      </c>
      <c r="D104" s="130">
        <v>20245177</v>
      </c>
      <c r="E104" s="131">
        <v>8.1000000000000003E-2</v>
      </c>
      <c r="F104" s="131">
        <v>2.9000000000000001E-2</v>
      </c>
      <c r="G104" s="131">
        <v>-5.0000000000000001E-3</v>
      </c>
      <c r="H104" s="132">
        <v>-0.04</v>
      </c>
      <c r="I104" s="132">
        <v>-2.2626682323186705E-2</v>
      </c>
      <c r="J104" s="132">
        <v>-3.8066170694515039E-2</v>
      </c>
      <c r="K104" s="117"/>
      <c r="L104" s="117"/>
    </row>
    <row r="105" spans="1:13" ht="14.1" customHeight="1">
      <c r="A105" s="128" t="s">
        <v>382</v>
      </c>
      <c r="B105" s="133" t="s">
        <v>383</v>
      </c>
      <c r="C105" s="130">
        <v>268700</v>
      </c>
      <c r="D105" s="130">
        <v>38732090</v>
      </c>
      <c r="E105" s="131">
        <v>6.0000000000000001E-3</v>
      </c>
      <c r="F105" s="131">
        <v>-6.0000000000000001E-3</v>
      </c>
      <c r="G105" s="131">
        <v>-6.2E-2</v>
      </c>
      <c r="H105" s="132">
        <v>-5.8000000000000003E-2</v>
      </c>
      <c r="I105" s="132">
        <v>-2.8265514108199701E-2</v>
      </c>
      <c r="J105" s="132">
        <v>-7.667320163995528E-2</v>
      </c>
      <c r="K105" s="117"/>
      <c r="L105" s="117"/>
    </row>
    <row r="106" spans="1:13" ht="14.1" customHeight="1">
      <c r="A106" s="128" t="s">
        <v>384</v>
      </c>
      <c r="B106" s="133" t="s">
        <v>385</v>
      </c>
      <c r="C106" s="130">
        <v>256207</v>
      </c>
      <c r="D106" s="130">
        <v>29457112</v>
      </c>
      <c r="E106" s="131">
        <v>8.0000000000000002E-3</v>
      </c>
      <c r="F106" s="131">
        <v>5.0999999999999997E-2</v>
      </c>
      <c r="G106" s="131">
        <v>-2.4E-2</v>
      </c>
      <c r="H106" s="132">
        <v>-5.8999999999999997E-2</v>
      </c>
      <c r="I106" s="132">
        <v>-5.1407989521938438E-2</v>
      </c>
      <c r="J106" s="132">
        <v>-9.5046464514442555E-2</v>
      </c>
      <c r="K106" s="117"/>
      <c r="L106" s="117"/>
    </row>
    <row r="107" spans="1:13" ht="14.1" customHeight="1">
      <c r="A107" s="128" t="s">
        <v>386</v>
      </c>
      <c r="B107" s="133" t="s">
        <v>387</v>
      </c>
      <c r="C107" s="130">
        <v>483795</v>
      </c>
      <c r="D107" s="130">
        <v>23217000</v>
      </c>
      <c r="E107" s="131">
        <v>0.02</v>
      </c>
      <c r="F107" s="131">
        <v>-4.1000000000000002E-2</v>
      </c>
      <c r="G107" s="131">
        <v>2E-3</v>
      </c>
      <c r="H107" s="132">
        <v>-2.5000000000000001E-2</v>
      </c>
      <c r="I107" s="132">
        <v>2.3472174803687265E-3</v>
      </c>
      <c r="J107" s="132">
        <v>-2.5819756360321539E-2</v>
      </c>
      <c r="K107" s="117"/>
      <c r="L107" s="117"/>
    </row>
    <row r="108" spans="1:13" ht="14.1" customHeight="1">
      <c r="A108" s="128" t="s">
        <v>388</v>
      </c>
      <c r="B108" s="133" t="s">
        <v>389</v>
      </c>
      <c r="C108" s="130">
        <v>644394</v>
      </c>
      <c r="D108" s="130">
        <v>34996505</v>
      </c>
      <c r="E108" s="131">
        <v>1.7999999999999999E-2</v>
      </c>
      <c r="F108" s="131">
        <v>-1.4999999999999999E-2</v>
      </c>
      <c r="G108" s="131">
        <v>-2.1000000000000001E-2</v>
      </c>
      <c r="H108" s="132">
        <v>-8.5999999999999993E-2</v>
      </c>
      <c r="I108" s="132">
        <v>-1.3901888454550459E-2</v>
      </c>
      <c r="J108" s="132">
        <v>-8.5751774024973873E-2</v>
      </c>
      <c r="K108" s="117"/>
      <c r="L108" s="117"/>
    </row>
    <row r="109" spans="1:13" ht="14.1" customHeight="1">
      <c r="A109" s="197" t="s">
        <v>234</v>
      </c>
      <c r="B109" s="198"/>
      <c r="C109" s="134">
        <f>SUM(C101:C108)</f>
        <v>3099395</v>
      </c>
      <c r="D109" s="134">
        <f>SUM(D101:D108)</f>
        <v>240025975</v>
      </c>
      <c r="E109" s="131">
        <f>IF(ISERR(C109/D109),"－　  　",C109/D109)</f>
        <v>1.2912748297345735E-2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-3.2833333333333332E-2</v>
      </c>
    </row>
    <row r="113" spans="1:12" ht="14.1" customHeight="1">
      <c r="A113" s="128" t="s">
        <v>391</v>
      </c>
      <c r="B113" s="129" t="s">
        <v>392</v>
      </c>
      <c r="C113" s="130">
        <v>3598880</v>
      </c>
      <c r="D113" s="130">
        <v>48276369</v>
      </c>
      <c r="E113" s="131">
        <v>7.3999999999999996E-2</v>
      </c>
      <c r="F113" s="131">
        <v>5.8999999999999997E-2</v>
      </c>
      <c r="G113" s="131">
        <v>-1E-3</v>
      </c>
      <c r="H113" s="132">
        <v>-3.2000000000000001E-2</v>
      </c>
      <c r="I113" s="132">
        <v>-4.8251635306468546E-2</v>
      </c>
      <c r="J113" s="132">
        <v>-7.997028017028017E-2</v>
      </c>
      <c r="K113" s="117"/>
      <c r="L113" s="117"/>
    </row>
    <row r="114" spans="1:12" ht="14.1" customHeight="1">
      <c r="A114" s="128" t="s">
        <v>393</v>
      </c>
      <c r="B114" s="133" t="s">
        <v>394</v>
      </c>
      <c r="C114" s="130">
        <v>3740510</v>
      </c>
      <c r="D114" s="130">
        <v>63217744</v>
      </c>
      <c r="E114" s="131">
        <v>5.8999999999999997E-2</v>
      </c>
      <c r="F114" s="131">
        <v>-6.0000000000000001E-3</v>
      </c>
      <c r="G114" s="131">
        <v>6.0999999999999999E-2</v>
      </c>
      <c r="H114" s="132">
        <v>-6.4000000000000001E-2</v>
      </c>
      <c r="I114" s="132">
        <v>-0.20517664214224166</v>
      </c>
      <c r="J114" s="132">
        <v>-0.10308068280627888</v>
      </c>
      <c r="K114" s="117"/>
      <c r="L114" s="117"/>
    </row>
    <row r="115" spans="1:12" ht="14.1" customHeight="1">
      <c r="A115" s="128" t="s">
        <v>395</v>
      </c>
      <c r="B115" s="133" t="s">
        <v>396</v>
      </c>
      <c r="C115" s="130">
        <v>-9290827</v>
      </c>
      <c r="D115" s="130">
        <v>109074926</v>
      </c>
      <c r="E115" s="131">
        <v>-8.5000000000000006E-2</v>
      </c>
      <c r="F115" s="131">
        <v>-4.2999999999999997E-2</v>
      </c>
      <c r="G115" s="131">
        <v>-7.4999999999999997E-2</v>
      </c>
      <c r="H115" s="132">
        <v>-5.0999999999999997E-2</v>
      </c>
      <c r="I115" s="132">
        <v>-3.3697332336075789E-2</v>
      </c>
      <c r="J115" s="132">
        <v>-0.84555106300578908</v>
      </c>
      <c r="K115" s="117"/>
      <c r="L115" s="117"/>
    </row>
    <row r="116" spans="1:12" ht="14.1" customHeight="1">
      <c r="A116" s="128" t="s">
        <v>397</v>
      </c>
      <c r="B116" s="133" t="s">
        <v>398</v>
      </c>
      <c r="C116" s="130">
        <v>-9858689</v>
      </c>
      <c r="D116" s="130">
        <v>81516525</v>
      </c>
      <c r="E116" s="131">
        <v>-0.12</v>
      </c>
      <c r="F116" s="131">
        <v>-6.3E-2</v>
      </c>
      <c r="G116" s="131">
        <v>-6.6000000000000003E-2</v>
      </c>
      <c r="H116" s="132">
        <v>-8.5999999999999993E-2</v>
      </c>
      <c r="I116" s="132">
        <v>-8.7404457933646124E-2</v>
      </c>
      <c r="J116" s="132">
        <v>-0.13341936403627871</v>
      </c>
      <c r="K116" s="117"/>
      <c r="L116" s="117"/>
    </row>
    <row r="117" spans="1:12" ht="14.1" customHeight="1">
      <c r="A117" s="128" t="s">
        <v>399</v>
      </c>
      <c r="B117" s="133" t="s">
        <v>400</v>
      </c>
      <c r="C117" s="130">
        <v>-5237254</v>
      </c>
      <c r="D117" s="130">
        <v>65436273</v>
      </c>
      <c r="E117" s="131">
        <v>-0.08</v>
      </c>
      <c r="F117" s="131">
        <v>-6.8000000000000005E-2</v>
      </c>
      <c r="G117" s="131">
        <v>-4.8000000000000001E-2</v>
      </c>
      <c r="H117" s="132">
        <v>-0.29899999999999999</v>
      </c>
      <c r="I117" s="132">
        <v>-4.2785496230764442E-2</v>
      </c>
      <c r="J117" s="132">
        <v>-6.6752696675418347E-2</v>
      </c>
      <c r="K117" s="117"/>
      <c r="L117" s="117"/>
    </row>
    <row r="118" spans="1:12" ht="14.1" customHeight="1">
      <c r="A118" s="128" t="s">
        <v>401</v>
      </c>
      <c r="B118" s="133" t="s">
        <v>402</v>
      </c>
      <c r="C118" s="130">
        <v>-2408706</v>
      </c>
      <c r="D118" s="130">
        <v>52704653</v>
      </c>
      <c r="E118" s="131">
        <v>-4.4999999999999998E-2</v>
      </c>
      <c r="F118" s="131">
        <v>-0.01</v>
      </c>
      <c r="G118" s="131">
        <v>-4.3999999999999997E-2</v>
      </c>
      <c r="H118" s="132">
        <v>-5.3999999999999999E-2</v>
      </c>
      <c r="I118" s="132">
        <v>5.0472646392061248E-3</v>
      </c>
      <c r="J118" s="132">
        <v>-2.9713290151563737E-2</v>
      </c>
      <c r="K118" s="117"/>
      <c r="L118" s="117"/>
    </row>
    <row r="119" spans="1:12" ht="14.1" customHeight="1">
      <c r="A119" s="197" t="s">
        <v>234</v>
      </c>
      <c r="B119" s="198"/>
      <c r="C119" s="134">
        <f>SUM(C113:C118)</f>
        <v>-19456086</v>
      </c>
      <c r="D119" s="134">
        <f>SUM(D113:D118)</f>
        <v>420226490</v>
      </c>
      <c r="E119" s="131">
        <f>IF(ISERR(C119/D119),"－　  　",C119/D119)</f>
        <v>-4.6299046973454723E-2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C1E77-49E5-4E57-933B-10C165C72C2A}">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476</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-1.6166666666666666E-2</v>
      </c>
    </row>
    <row r="5" spans="1:13" ht="14.1" customHeight="1">
      <c r="A5" s="128" t="s">
        <v>222</v>
      </c>
      <c r="B5" s="129" t="s">
        <v>223</v>
      </c>
      <c r="C5" s="130">
        <v>660583</v>
      </c>
      <c r="D5" s="130">
        <v>19945085</v>
      </c>
      <c r="E5" s="131">
        <v>3.3000000000000002E-2</v>
      </c>
      <c r="F5" s="131">
        <v>5.0000000000000001E-3</v>
      </c>
      <c r="G5" s="131">
        <v>2.5000000000000001E-2</v>
      </c>
      <c r="H5" s="132">
        <v>5.1999999999999998E-2</v>
      </c>
      <c r="I5" s="132">
        <v>3.2914388773037255E-2</v>
      </c>
      <c r="J5" s="132">
        <v>2.4791681436842728E-2</v>
      </c>
      <c r="K5" s="117"/>
      <c r="L5" s="117"/>
    </row>
    <row r="6" spans="1:13" ht="14.1" customHeight="1">
      <c r="A6" s="128" t="s">
        <v>224</v>
      </c>
      <c r="B6" s="133" t="s">
        <v>225</v>
      </c>
      <c r="C6" s="130">
        <v>-9588</v>
      </c>
      <c r="D6" s="130">
        <v>409508</v>
      </c>
      <c r="E6" s="131">
        <v>-2.3E-2</v>
      </c>
      <c r="F6" s="131">
        <v>0</v>
      </c>
      <c r="G6" s="131">
        <v>1.9079999999999999</v>
      </c>
      <c r="H6" s="132">
        <v>4.9000000000000002E-2</v>
      </c>
      <c r="I6" s="132">
        <v>-3.608247422680412E-2</v>
      </c>
      <c r="J6" s="132">
        <v>3.9097402597402596E-2</v>
      </c>
      <c r="K6" s="117"/>
      <c r="L6" s="117"/>
    </row>
    <row r="7" spans="1:13" ht="14.1" customHeight="1">
      <c r="A7" s="128" t="s">
        <v>226</v>
      </c>
      <c r="B7" s="133" t="s">
        <v>227</v>
      </c>
      <c r="C7" s="130">
        <v>9749</v>
      </c>
      <c r="D7" s="130">
        <v>559118</v>
      </c>
      <c r="E7" s="131">
        <v>1.7000000000000001E-2</v>
      </c>
      <c r="F7" s="131">
        <v>2E-3</v>
      </c>
      <c r="G7" s="131">
        <v>2.1000000000000001E-2</v>
      </c>
      <c r="H7" s="132">
        <v>-3.0000000000000001E-3</v>
      </c>
      <c r="I7" s="132">
        <v>6.7164179104477612E-2</v>
      </c>
      <c r="J7" s="132">
        <v>1.1504604051565377E-2</v>
      </c>
      <c r="K7" s="117"/>
      <c r="L7" s="117"/>
    </row>
    <row r="8" spans="1:13" ht="14.1" customHeight="1">
      <c r="A8" s="128" t="s">
        <v>228</v>
      </c>
      <c r="B8" s="133" t="s">
        <v>229</v>
      </c>
      <c r="C8" s="130">
        <v>-51481</v>
      </c>
      <c r="D8" s="130">
        <v>424088</v>
      </c>
      <c r="E8" s="131">
        <v>-0.121</v>
      </c>
      <c r="F8" s="131">
        <v>-0.13400000000000001</v>
      </c>
      <c r="G8" s="131">
        <v>-1.4E-2</v>
      </c>
      <c r="H8" s="132">
        <v>-4.8000000000000001E-2</v>
      </c>
      <c r="I8" s="132">
        <v>-3.1976744186046513E-2</v>
      </c>
      <c r="J8" s="132">
        <v>0.11229934210526316</v>
      </c>
      <c r="K8" s="117"/>
      <c r="L8" s="117"/>
    </row>
    <row r="9" spans="1:13" ht="14.1" customHeight="1">
      <c r="A9" s="128" t="s">
        <v>230</v>
      </c>
      <c r="B9" s="133" t="s">
        <v>231</v>
      </c>
      <c r="C9" s="130">
        <v>-43251</v>
      </c>
      <c r="D9" s="130">
        <v>263116</v>
      </c>
      <c r="E9" s="131">
        <v>-0.16400000000000001</v>
      </c>
      <c r="F9" s="131">
        <v>1.0999999999999999E-2</v>
      </c>
      <c r="G9" s="131">
        <v>3.1E-2</v>
      </c>
      <c r="H9" s="132">
        <v>0</v>
      </c>
      <c r="I9" s="132">
        <v>-4.1666666666666664E-2</v>
      </c>
      <c r="J9" s="132">
        <v>1.5789473684210527E-4</v>
      </c>
      <c r="K9" s="117"/>
      <c r="L9" s="117"/>
    </row>
    <row r="10" spans="1:13" ht="14.1" customHeight="1">
      <c r="A10" s="128" t="s">
        <v>232</v>
      </c>
      <c r="B10" s="133" t="s">
        <v>233</v>
      </c>
      <c r="C10" s="130">
        <v>90183</v>
      </c>
      <c r="D10" s="130">
        <v>558000</v>
      </c>
      <c r="E10" s="131">
        <v>0.161</v>
      </c>
      <c r="F10" s="132">
        <v>2.7E-2</v>
      </c>
      <c r="G10" s="132">
        <v>1.0999999999999999E-2</v>
      </c>
      <c r="H10" s="132">
        <v>-0.111</v>
      </c>
      <c r="I10" s="132">
        <v>-3.205128205128205E-3</v>
      </c>
      <c r="J10" s="132">
        <v>-0.85183233256351043</v>
      </c>
      <c r="K10" s="117"/>
      <c r="L10" s="117"/>
    </row>
    <row r="11" spans="1:13" ht="14.1" customHeight="1">
      <c r="A11" s="197" t="s">
        <v>234</v>
      </c>
      <c r="B11" s="198"/>
      <c r="C11" s="134">
        <f>SUM(C5:C10)</f>
        <v>656195</v>
      </c>
      <c r="D11" s="134">
        <f>SUM(D5:D10)</f>
        <v>22158915</v>
      </c>
      <c r="E11" s="131">
        <f>IF(ISERR(C11/D11),"－　  　",C11/D11)</f>
        <v>2.9613137646856805E-2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8.076923076923077E-3</v>
      </c>
    </row>
    <row r="15" spans="1:13" ht="14.1" customHeight="1">
      <c r="A15" s="128" t="s">
        <v>237</v>
      </c>
      <c r="B15" s="129" t="s">
        <v>238</v>
      </c>
      <c r="C15" s="130">
        <v>-54942</v>
      </c>
      <c r="D15" s="130">
        <v>1053251</v>
      </c>
      <c r="E15" s="131">
        <v>-5.1999999999999998E-2</v>
      </c>
      <c r="F15" s="131">
        <v>4.8000000000000001E-2</v>
      </c>
      <c r="G15" s="131">
        <v>0.111</v>
      </c>
      <c r="H15" s="132">
        <v>1.0999999999999999E-2</v>
      </c>
      <c r="I15" s="132">
        <v>-0.16055419722901385</v>
      </c>
      <c r="J15" s="132">
        <v>-2.3031376518218624E-2</v>
      </c>
      <c r="K15" s="117"/>
      <c r="L15" s="117"/>
    </row>
    <row r="16" spans="1:13" ht="14.1" customHeight="1">
      <c r="A16" s="128" t="s">
        <v>239</v>
      </c>
      <c r="B16" s="133" t="s">
        <v>240</v>
      </c>
      <c r="C16" s="130">
        <v>-55575</v>
      </c>
      <c r="D16" s="130">
        <v>1269588</v>
      </c>
      <c r="E16" s="131">
        <v>-4.2999999999999997E-2</v>
      </c>
      <c r="F16" s="131">
        <v>0.05</v>
      </c>
      <c r="G16" s="131">
        <v>5.0999999999999997E-2</v>
      </c>
      <c r="H16" s="132">
        <v>3.3000000000000002E-2</v>
      </c>
      <c r="I16" s="132">
        <v>1.2345679012345678E-2</v>
      </c>
      <c r="J16" s="132">
        <v>1.3539403213465952E-2</v>
      </c>
      <c r="K16" s="117"/>
      <c r="L16" s="117"/>
    </row>
    <row r="17" spans="1:13" ht="14.1" customHeight="1">
      <c r="A17" s="128" t="s">
        <v>241</v>
      </c>
      <c r="B17" s="133" t="s">
        <v>242</v>
      </c>
      <c r="C17" s="130">
        <v>24579</v>
      </c>
      <c r="D17" s="130">
        <v>950074</v>
      </c>
      <c r="E17" s="131">
        <v>2.5000000000000001E-2</v>
      </c>
      <c r="F17" s="131">
        <v>4.4999999999999998E-2</v>
      </c>
      <c r="G17" s="131">
        <v>-0.01</v>
      </c>
      <c r="H17" s="132">
        <v>1.4999999999999999E-2</v>
      </c>
      <c r="I17" s="132">
        <v>-1.0810810810810811E-2</v>
      </c>
      <c r="J17" s="132">
        <v>3.5159919028340078E-2</v>
      </c>
      <c r="K17" s="117"/>
      <c r="L17" s="117"/>
    </row>
    <row r="18" spans="1:13" ht="14.1" customHeight="1">
      <c r="A18" s="128" t="s">
        <v>243</v>
      </c>
      <c r="B18" s="133" t="s">
        <v>244</v>
      </c>
      <c r="C18" s="130">
        <v>7816</v>
      </c>
      <c r="D18" s="130">
        <v>1534454</v>
      </c>
      <c r="E18" s="131">
        <v>5.0000000000000001E-3</v>
      </c>
      <c r="F18" s="131">
        <v>-4.0000000000000001E-3</v>
      </c>
      <c r="G18" s="131">
        <v>2.7E-2</v>
      </c>
      <c r="H18" s="132">
        <v>4.1000000000000002E-2</v>
      </c>
      <c r="I18" s="132">
        <v>2.2361984626135568E-2</v>
      </c>
      <c r="J18" s="132">
        <v>6.8379384395132428E-2</v>
      </c>
      <c r="K18" s="117"/>
      <c r="L18" s="117"/>
    </row>
    <row r="19" spans="1:13" ht="14.1" customHeight="1">
      <c r="A19" s="128" t="s">
        <v>245</v>
      </c>
      <c r="B19" s="133" t="s">
        <v>246</v>
      </c>
      <c r="C19" s="130">
        <v>62641</v>
      </c>
      <c r="D19" s="130">
        <v>902765</v>
      </c>
      <c r="E19" s="131">
        <v>6.9000000000000006E-2</v>
      </c>
      <c r="F19" s="131">
        <v>-1E-3</v>
      </c>
      <c r="G19" s="131">
        <v>-1.9E-2</v>
      </c>
      <c r="H19" s="132">
        <v>3.0000000000000001E-3</v>
      </c>
      <c r="I19" s="132">
        <v>4.7720042417815481E-2</v>
      </c>
      <c r="J19" s="132">
        <v>5.429613259668508E-2</v>
      </c>
      <c r="K19" s="117"/>
      <c r="L19" s="117"/>
    </row>
    <row r="20" spans="1:13" ht="14.1" customHeight="1">
      <c r="A20" s="128" t="s">
        <v>247</v>
      </c>
      <c r="B20" s="133" t="s">
        <v>248</v>
      </c>
      <c r="C20" s="130">
        <v>1290076</v>
      </c>
      <c r="D20" s="130">
        <v>18846043</v>
      </c>
      <c r="E20" s="131">
        <v>6.8000000000000005E-2</v>
      </c>
      <c r="F20" s="131">
        <v>3.2000000000000001E-2</v>
      </c>
      <c r="G20" s="131">
        <v>3.0000000000000001E-3</v>
      </c>
      <c r="H20" s="132">
        <v>4.8000000000000001E-2</v>
      </c>
      <c r="I20" s="132">
        <v>8.44835334146498E-2</v>
      </c>
      <c r="J20" s="132">
        <v>7.0199117788958584E-2</v>
      </c>
      <c r="K20" s="117"/>
      <c r="L20" s="117"/>
    </row>
    <row r="21" spans="1:13" ht="14.1" customHeight="1">
      <c r="A21" s="128" t="s">
        <v>249</v>
      </c>
      <c r="B21" s="133" t="s">
        <v>250</v>
      </c>
      <c r="C21" s="130">
        <v>73053</v>
      </c>
      <c r="D21" s="130">
        <v>1453792</v>
      </c>
      <c r="E21" s="131">
        <v>0.05</v>
      </c>
      <c r="F21" s="131">
        <v>5.5E-2</v>
      </c>
      <c r="G21" s="131">
        <v>1.2E-2</v>
      </c>
      <c r="H21" s="132">
        <v>6.0000000000000001E-3</v>
      </c>
      <c r="I21" s="132">
        <v>3.0716723549488054E-2</v>
      </c>
      <c r="J21" s="132">
        <v>5.6091724137931037E-2</v>
      </c>
      <c r="K21" s="117"/>
      <c r="L21" s="117"/>
    </row>
    <row r="22" spans="1:13" ht="14.1" customHeight="1">
      <c r="A22" s="128" t="s">
        <v>251</v>
      </c>
      <c r="B22" s="133" t="s">
        <v>252</v>
      </c>
      <c r="C22" s="130">
        <v>410927</v>
      </c>
      <c r="D22" s="130">
        <v>20460908</v>
      </c>
      <c r="E22" s="131">
        <v>0.02</v>
      </c>
      <c r="F22" s="131">
        <v>1.9E-2</v>
      </c>
      <c r="G22" s="131">
        <v>3.1E-2</v>
      </c>
      <c r="H22" s="132">
        <v>5.3999999999999999E-2</v>
      </c>
      <c r="I22" s="132">
        <v>7.3752087051643739E-2</v>
      </c>
      <c r="J22" s="132">
        <v>7.4401606179499757E-2</v>
      </c>
      <c r="K22" s="117"/>
      <c r="L22" s="117"/>
    </row>
    <row r="23" spans="1:13" ht="14.1" customHeight="1">
      <c r="A23" s="128" t="s">
        <v>253</v>
      </c>
      <c r="B23" s="133" t="s">
        <v>254</v>
      </c>
      <c r="C23" s="130">
        <v>-25771</v>
      </c>
      <c r="D23" s="130">
        <v>1234064</v>
      </c>
      <c r="E23" s="131">
        <v>-0.02</v>
      </c>
      <c r="F23" s="131">
        <v>-1.4999999999999999E-2</v>
      </c>
      <c r="G23" s="131">
        <v>-8.0000000000000002E-3</v>
      </c>
      <c r="H23" s="132">
        <v>8.9999999999999993E-3</v>
      </c>
      <c r="I23" s="132">
        <v>2.1541010770505385E-2</v>
      </c>
      <c r="J23" s="132">
        <v>4.5745422842197033E-3</v>
      </c>
      <c r="K23" s="117"/>
      <c r="L23" s="117"/>
    </row>
    <row r="24" spans="1:13" ht="14.1" customHeight="1">
      <c r="A24" s="128" t="s">
        <v>255</v>
      </c>
      <c r="B24" s="133" t="s">
        <v>256</v>
      </c>
      <c r="C24" s="130">
        <v>-9612</v>
      </c>
      <c r="D24" s="130">
        <v>1081834</v>
      </c>
      <c r="E24" s="131">
        <v>-8.0000000000000002E-3</v>
      </c>
      <c r="F24" s="131">
        <v>-3.5999999999999997E-2</v>
      </c>
      <c r="G24" s="131">
        <v>-4.1000000000000002E-2</v>
      </c>
      <c r="H24" s="132">
        <v>-3.7999999999999999E-2</v>
      </c>
      <c r="I24" s="132">
        <v>-4.4933920704845816E-2</v>
      </c>
      <c r="J24" s="132">
        <v>1.6999999999999999E-3</v>
      </c>
      <c r="K24" s="117"/>
      <c r="L24" s="117"/>
    </row>
    <row r="25" spans="1:13" ht="14.1" customHeight="1">
      <c r="A25" s="128" t="s">
        <v>257</v>
      </c>
      <c r="B25" s="133" t="s">
        <v>258</v>
      </c>
      <c r="C25" s="130">
        <v>-5875</v>
      </c>
      <c r="D25" s="130">
        <v>833837</v>
      </c>
      <c r="E25" s="131">
        <v>-7.0000000000000001E-3</v>
      </c>
      <c r="F25" s="131">
        <v>1.6E-2</v>
      </c>
      <c r="G25" s="131">
        <v>1.9E-2</v>
      </c>
      <c r="H25" s="132">
        <v>1.6E-2</v>
      </c>
      <c r="I25" s="132">
        <v>2.9137529137529136E-2</v>
      </c>
      <c r="J25" s="132">
        <v>-1.1848587570621469E-2</v>
      </c>
      <c r="K25" s="117"/>
      <c r="L25" s="117"/>
    </row>
    <row r="26" spans="1:13" ht="14.1" customHeight="1">
      <c r="A26" s="128" t="s">
        <v>259</v>
      </c>
      <c r="B26" s="133" t="s">
        <v>260</v>
      </c>
      <c r="C26" s="130">
        <v>-10203</v>
      </c>
      <c r="D26" s="130">
        <v>746113</v>
      </c>
      <c r="E26" s="131">
        <v>-1.2999999999999999E-2</v>
      </c>
      <c r="F26" s="131">
        <v>2.5000000000000001E-2</v>
      </c>
      <c r="G26" s="131">
        <v>-3.0000000000000001E-3</v>
      </c>
      <c r="H26" s="132">
        <v>-1E-3</v>
      </c>
      <c r="I26" s="132">
        <v>4.4176706827309238E-2</v>
      </c>
      <c r="J26" s="132">
        <v>2.229078014184397E-2</v>
      </c>
      <c r="K26" s="117"/>
      <c r="L26" s="117"/>
    </row>
    <row r="27" spans="1:13" ht="14.1" customHeight="1">
      <c r="A27" s="128" t="s">
        <v>261</v>
      </c>
      <c r="B27" s="133" t="s">
        <v>262</v>
      </c>
      <c r="C27" s="130">
        <v>8082</v>
      </c>
      <c r="D27" s="130">
        <v>701329</v>
      </c>
      <c r="E27" s="131">
        <v>1.0999999999999999E-2</v>
      </c>
      <c r="F27" s="131">
        <v>-7.3999999999999996E-2</v>
      </c>
      <c r="G27" s="131">
        <v>-9.1999999999999998E-2</v>
      </c>
      <c r="H27" s="132">
        <v>-6.8000000000000005E-2</v>
      </c>
      <c r="I27" s="132">
        <v>-2.9069767441860465E-2</v>
      </c>
      <c r="J27" s="132">
        <v>1.836763005780347E-2</v>
      </c>
      <c r="K27" s="117"/>
      <c r="L27" s="117"/>
    </row>
    <row r="28" spans="1:13" ht="14.1" customHeight="1">
      <c r="A28" s="197" t="s">
        <v>234</v>
      </c>
      <c r="B28" s="198"/>
      <c r="C28" s="134">
        <f>SUM(C15:C27)</f>
        <v>1715196</v>
      </c>
      <c r="D28" s="134">
        <f>SUM(D15:D27)</f>
        <v>51068052</v>
      </c>
      <c r="E28" s="131">
        <f>IF(ISERR(C28/D28),"－　  　",C28/D28)</f>
        <v>3.3586477902074668E-2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2.1750000000000002E-2</v>
      </c>
    </row>
    <row r="32" spans="1:13" ht="14.1" customHeight="1">
      <c r="A32" s="128" t="s">
        <v>264</v>
      </c>
      <c r="B32" s="129" t="s">
        <v>265</v>
      </c>
      <c r="C32" s="130">
        <v>-17740</v>
      </c>
      <c r="D32" s="130">
        <v>1957172</v>
      </c>
      <c r="E32" s="131">
        <v>-8.9999999999999993E-3</v>
      </c>
      <c r="F32" s="131">
        <v>-2.1999999999999999E-2</v>
      </c>
      <c r="G32" s="131">
        <v>-2E-3</v>
      </c>
      <c r="H32" s="132">
        <v>-3.3000000000000002E-2</v>
      </c>
      <c r="I32" s="132">
        <v>-5.59720139930035E-2</v>
      </c>
      <c r="J32" s="132">
        <v>1.6904249871991808E-2</v>
      </c>
      <c r="K32" s="117"/>
      <c r="L32" s="117"/>
    </row>
    <row r="33" spans="1:13" ht="14.1" customHeight="1">
      <c r="A33" s="128" t="s">
        <v>266</v>
      </c>
      <c r="B33" s="133" t="s">
        <v>267</v>
      </c>
      <c r="C33" s="130">
        <v>-14154</v>
      </c>
      <c r="D33" s="130">
        <v>1317157</v>
      </c>
      <c r="E33" s="131">
        <v>-0.01</v>
      </c>
      <c r="F33" s="131">
        <v>7.0000000000000001E-3</v>
      </c>
      <c r="G33" s="131">
        <v>5.0000000000000001E-3</v>
      </c>
      <c r="H33" s="132">
        <v>-7.0999999999999994E-2</v>
      </c>
      <c r="I33" s="132">
        <v>1.5730337078651686E-2</v>
      </c>
      <c r="J33" s="132">
        <v>7.7104477611940302E-3</v>
      </c>
      <c r="K33" s="117"/>
      <c r="L33" s="117"/>
    </row>
    <row r="34" spans="1:13" ht="14.1" customHeight="1">
      <c r="A34" s="128" t="s">
        <v>268</v>
      </c>
      <c r="B34" s="133" t="s">
        <v>269</v>
      </c>
      <c r="C34" s="130">
        <v>1575913</v>
      </c>
      <c r="D34" s="130">
        <v>34524582</v>
      </c>
      <c r="E34" s="131">
        <v>4.4999999999999998E-2</v>
      </c>
      <c r="F34" s="131">
        <v>2.5999999999999999E-2</v>
      </c>
      <c r="G34" s="131">
        <v>-5.0000000000000001E-3</v>
      </c>
      <c r="H34" s="132">
        <v>2.4E-2</v>
      </c>
      <c r="I34" s="132">
        <v>5.6442254838693987E-2</v>
      </c>
      <c r="J34" s="132">
        <v>3.5307264144296482E-2</v>
      </c>
      <c r="K34" s="117"/>
      <c r="L34" s="117"/>
    </row>
    <row r="35" spans="1:13" ht="14.1" customHeight="1">
      <c r="A35" s="128" t="s">
        <v>270</v>
      </c>
      <c r="B35" s="133" t="s">
        <v>271</v>
      </c>
      <c r="C35" s="130">
        <v>233970</v>
      </c>
      <c r="D35" s="130">
        <v>2130043</v>
      </c>
      <c r="E35" s="131">
        <v>0.109</v>
      </c>
      <c r="F35" s="131">
        <v>0.13600000000000001</v>
      </c>
      <c r="G35" s="131">
        <v>6.8000000000000005E-2</v>
      </c>
      <c r="H35" s="132">
        <v>4.5999999999999999E-2</v>
      </c>
      <c r="I35" s="132">
        <v>2.6352941176470589E-2</v>
      </c>
      <c r="J35" s="132">
        <v>-0.10211575408261288</v>
      </c>
      <c r="K35" s="117"/>
      <c r="L35" s="117"/>
    </row>
    <row r="36" spans="1:13" ht="14.1" customHeight="1">
      <c r="A36" s="128" t="s">
        <v>272</v>
      </c>
      <c r="B36" s="133" t="s">
        <v>273</v>
      </c>
      <c r="C36" s="130">
        <v>165565</v>
      </c>
      <c r="D36" s="130">
        <v>1724559</v>
      </c>
      <c r="E36" s="131">
        <v>9.6000000000000002E-2</v>
      </c>
      <c r="F36" s="131">
        <v>0.01</v>
      </c>
      <c r="G36" s="131">
        <v>1.9E-2</v>
      </c>
      <c r="H36" s="132">
        <v>-2.8000000000000001E-2</v>
      </c>
      <c r="I36" s="132">
        <v>-1.0672358591248666E-2</v>
      </c>
      <c r="J36" s="132">
        <v>5.1373295454545456E-2</v>
      </c>
      <c r="K36" s="117"/>
      <c r="L36" s="117"/>
    </row>
    <row r="37" spans="1:13" ht="14.1" customHeight="1">
      <c r="A37" s="128" t="s">
        <v>274</v>
      </c>
      <c r="B37" s="133" t="s">
        <v>275</v>
      </c>
      <c r="C37" s="130">
        <v>-105542</v>
      </c>
      <c r="D37" s="130">
        <v>1953395</v>
      </c>
      <c r="E37" s="131">
        <v>-5.3999999999999999E-2</v>
      </c>
      <c r="F37" s="131">
        <v>4.4999999999999998E-2</v>
      </c>
      <c r="G37" s="131">
        <v>4.2999999999999997E-2</v>
      </c>
      <c r="H37" s="132">
        <v>-3.7999999999999999E-2</v>
      </c>
      <c r="I37" s="132">
        <v>-3.4951456310679613E-2</v>
      </c>
      <c r="J37" s="132">
        <v>-2.3310595065312047E-2</v>
      </c>
      <c r="K37" s="117"/>
      <c r="L37" s="117"/>
    </row>
    <row r="38" spans="1:13" ht="14.1" customHeight="1">
      <c r="A38" s="128" t="s">
        <v>276</v>
      </c>
      <c r="B38" s="133" t="s">
        <v>277</v>
      </c>
      <c r="C38" s="130">
        <v>53500</v>
      </c>
      <c r="D38" s="130">
        <v>1676000</v>
      </c>
      <c r="E38" s="131">
        <v>3.1E-2</v>
      </c>
      <c r="F38" s="131">
        <v>2.5999999999999999E-2</v>
      </c>
      <c r="G38" s="131">
        <v>3.5000000000000003E-2</v>
      </c>
      <c r="H38" s="132">
        <v>2.9000000000000001E-2</v>
      </c>
      <c r="I38" s="132">
        <v>3.5547785547785545E-2</v>
      </c>
      <c r="J38" s="132">
        <v>6.8400600600600603E-2</v>
      </c>
      <c r="K38" s="117"/>
      <c r="L38" s="117"/>
    </row>
    <row r="39" spans="1:13" ht="14.1" customHeight="1">
      <c r="A39" s="128" t="s">
        <v>278</v>
      </c>
      <c r="B39" s="133" t="s">
        <v>279</v>
      </c>
      <c r="C39" s="130">
        <v>-62700</v>
      </c>
      <c r="D39" s="130">
        <v>1799168</v>
      </c>
      <c r="E39" s="131">
        <v>-3.4000000000000002E-2</v>
      </c>
      <c r="F39" s="131">
        <v>-8.9999999999999993E-3</v>
      </c>
      <c r="G39" s="131">
        <v>-7.0000000000000001E-3</v>
      </c>
      <c r="H39" s="132">
        <v>-6.0000000000000001E-3</v>
      </c>
      <c r="I39" s="132">
        <v>4.2194092827004216E-3</v>
      </c>
      <c r="J39" s="132">
        <v>7.9680340969632384E-3</v>
      </c>
      <c r="K39" s="117"/>
      <c r="L39" s="117"/>
    </row>
    <row r="40" spans="1:13" ht="14.1" customHeight="1">
      <c r="A40" s="197" t="s">
        <v>234</v>
      </c>
      <c r="B40" s="198"/>
      <c r="C40" s="134">
        <f>SUM(C32:C39)</f>
        <v>1828812</v>
      </c>
      <c r="D40" s="134">
        <f>SUM(D32:D39)</f>
        <v>47082076</v>
      </c>
      <c r="E40" s="131">
        <f>IF(ISERR(C40/D40),"－　  　",C40/D40)</f>
        <v>3.8843062060390031E-2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-2.1428571428571398E-4</v>
      </c>
    </row>
    <row r="44" spans="1:13" ht="14.1" customHeight="1">
      <c r="A44" s="128" t="s">
        <v>281</v>
      </c>
      <c r="B44" s="129" t="s">
        <v>282</v>
      </c>
      <c r="C44" s="130">
        <v>80011</v>
      </c>
      <c r="D44" s="130">
        <v>20607617</v>
      </c>
      <c r="E44" s="131">
        <v>3.0000000000000001E-3</v>
      </c>
      <c r="F44" s="131">
        <v>-4.1000000000000002E-2</v>
      </c>
      <c r="G44" s="131">
        <v>8.2000000000000003E-2</v>
      </c>
      <c r="H44" s="132">
        <v>5.2999999999999999E-2</v>
      </c>
      <c r="I44" s="132">
        <v>8.1890854157487258E-2</v>
      </c>
      <c r="J44" s="132">
        <v>7.8549733625822626E-2</v>
      </c>
      <c r="K44" s="117"/>
      <c r="L44" s="117"/>
    </row>
    <row r="45" spans="1:13" ht="14.1" customHeight="1">
      <c r="A45" s="128" t="s">
        <v>283</v>
      </c>
      <c r="B45" s="133" t="s">
        <v>284</v>
      </c>
      <c r="C45" s="130">
        <v>-31368</v>
      </c>
      <c r="D45" s="130">
        <v>2591629</v>
      </c>
      <c r="E45" s="131">
        <v>-1.2E-2</v>
      </c>
      <c r="F45" s="131">
        <v>-0.01</v>
      </c>
      <c r="G45" s="131">
        <v>2.5999999999999999E-2</v>
      </c>
      <c r="H45" s="132">
        <v>-3.3000000000000002E-2</v>
      </c>
      <c r="I45" s="132">
        <v>-2.6083621020329881E-2</v>
      </c>
      <c r="J45" s="132">
        <v>-9.5802822131451915E-2</v>
      </c>
      <c r="K45" s="117"/>
      <c r="L45" s="117"/>
    </row>
    <row r="46" spans="1:13" ht="14.1" customHeight="1">
      <c r="A46" s="128" t="s">
        <v>285</v>
      </c>
      <c r="B46" s="133" t="s">
        <v>286</v>
      </c>
      <c r="C46" s="130">
        <v>98068</v>
      </c>
      <c r="D46" s="130">
        <v>2971728</v>
      </c>
      <c r="E46" s="131">
        <v>3.3000000000000002E-2</v>
      </c>
      <c r="F46" s="131">
        <v>1.4999999999999999E-2</v>
      </c>
      <c r="G46" s="131">
        <v>-0.02</v>
      </c>
      <c r="H46" s="132">
        <v>-3.7999999999999999E-2</v>
      </c>
      <c r="I46" s="132">
        <v>1.5342129487572874E-3</v>
      </c>
      <c r="J46" s="132">
        <v>2.3256534954407295E-2</v>
      </c>
      <c r="K46" s="117"/>
      <c r="L46" s="117"/>
    </row>
    <row r="47" spans="1:13" ht="14.1" customHeight="1">
      <c r="A47" s="128" t="s">
        <v>287</v>
      </c>
      <c r="B47" s="133" t="s">
        <v>288</v>
      </c>
      <c r="C47" s="130">
        <v>-50700</v>
      </c>
      <c r="D47" s="130">
        <v>2568313</v>
      </c>
      <c r="E47" s="131">
        <v>-1.9E-2</v>
      </c>
      <c r="F47" s="131">
        <v>2.8000000000000001E-2</v>
      </c>
      <c r="G47" s="131">
        <v>0.03</v>
      </c>
      <c r="H47" s="132">
        <v>4.0000000000000001E-3</v>
      </c>
      <c r="I47" s="132">
        <v>-8.5287846481876331E-3</v>
      </c>
      <c r="J47" s="132">
        <v>-2.2524958402662231E-3</v>
      </c>
      <c r="K47" s="117"/>
      <c r="L47" s="117"/>
    </row>
    <row r="48" spans="1:13" ht="14.1" customHeight="1">
      <c r="A48" s="128" t="s">
        <v>289</v>
      </c>
      <c r="B48" s="133" t="s">
        <v>290</v>
      </c>
      <c r="C48" s="130">
        <v>-246185</v>
      </c>
      <c r="D48" s="130">
        <v>3950206</v>
      </c>
      <c r="E48" s="131">
        <v>-6.2E-2</v>
      </c>
      <c r="F48" s="131">
        <v>-4.7E-2</v>
      </c>
      <c r="G48" s="131">
        <v>0.35199999999999998</v>
      </c>
      <c r="H48" s="132">
        <v>-6.2E-2</v>
      </c>
      <c r="I48" s="132">
        <v>-3.5847647498132934E-2</v>
      </c>
      <c r="J48" s="132">
        <v>1.8675986412333419E-2</v>
      </c>
      <c r="K48" s="117"/>
      <c r="L48" s="117"/>
    </row>
    <row r="49" spans="1:13" ht="14.1" customHeight="1">
      <c r="A49" s="128" t="s">
        <v>291</v>
      </c>
      <c r="B49" s="133" t="s">
        <v>292</v>
      </c>
      <c r="C49" s="130">
        <v>5569</v>
      </c>
      <c r="D49" s="130">
        <v>3893289</v>
      </c>
      <c r="E49" s="131">
        <v>1E-3</v>
      </c>
      <c r="F49" s="131">
        <v>1.4E-2</v>
      </c>
      <c r="G49" s="131">
        <v>8.0000000000000002E-3</v>
      </c>
      <c r="H49" s="132">
        <v>-5.0000000000000001E-3</v>
      </c>
      <c r="I49" s="132">
        <v>-5.0348567002323777E-2</v>
      </c>
      <c r="J49" s="132">
        <v>0.10021618106139438</v>
      </c>
      <c r="K49" s="117"/>
      <c r="L49" s="117"/>
    </row>
    <row r="50" spans="1:13" ht="14.1" customHeight="1">
      <c r="A50" s="128" t="s">
        <v>293</v>
      </c>
      <c r="B50" s="133" t="s">
        <v>294</v>
      </c>
      <c r="C50" s="130">
        <v>65155</v>
      </c>
      <c r="D50" s="130">
        <v>2835804</v>
      </c>
      <c r="E50" s="131">
        <v>2.1999999999999999E-2</v>
      </c>
      <c r="F50" s="131">
        <v>0</v>
      </c>
      <c r="G50" s="131">
        <v>0</v>
      </c>
      <c r="H50" s="132">
        <v>2.3E-2</v>
      </c>
      <c r="I50" s="132">
        <v>-8.4443000974342326E-3</v>
      </c>
      <c r="J50" s="132">
        <v>3.0437158469945355E-3</v>
      </c>
      <c r="K50" s="117"/>
      <c r="L50" s="117"/>
    </row>
    <row r="51" spans="1:13" ht="14.1" customHeight="1">
      <c r="A51" s="128" t="s">
        <v>295</v>
      </c>
      <c r="B51" s="133" t="s">
        <v>296</v>
      </c>
      <c r="C51" s="130">
        <v>895039</v>
      </c>
      <c r="D51" s="130">
        <v>18115000</v>
      </c>
      <c r="E51" s="131">
        <v>4.9000000000000002E-2</v>
      </c>
      <c r="F51" s="131">
        <v>2.8000000000000001E-2</v>
      </c>
      <c r="G51" s="131">
        <v>0.05</v>
      </c>
      <c r="H51" s="132">
        <v>3.4000000000000002E-2</v>
      </c>
      <c r="I51" s="132">
        <v>4.2034855179185079E-2</v>
      </c>
      <c r="J51" s="132">
        <v>6.1398698705147199E-2</v>
      </c>
      <c r="K51" s="117"/>
      <c r="L51" s="117"/>
    </row>
    <row r="52" spans="1:13" ht="14.1" customHeight="1">
      <c r="A52" s="128" t="s">
        <v>297</v>
      </c>
      <c r="B52" s="133" t="s">
        <v>298</v>
      </c>
      <c r="C52" s="130">
        <v>548451</v>
      </c>
      <c r="D52" s="130">
        <v>19496531</v>
      </c>
      <c r="E52" s="131">
        <v>2.8000000000000001E-2</v>
      </c>
      <c r="F52" s="131">
        <v>0.01</v>
      </c>
      <c r="G52" s="131">
        <v>1.7999999999999999E-2</v>
      </c>
      <c r="H52" s="132">
        <v>1.2E-2</v>
      </c>
      <c r="I52" s="132">
        <v>3.1382823871906843E-2</v>
      </c>
      <c r="J52" s="132">
        <v>8.5467287351953886E-2</v>
      </c>
      <c r="K52" s="117"/>
      <c r="L52" s="117"/>
    </row>
    <row r="53" spans="1:13" ht="14.1" customHeight="1">
      <c r="A53" s="128" t="s">
        <v>299</v>
      </c>
      <c r="B53" s="133" t="s">
        <v>300</v>
      </c>
      <c r="C53" s="130">
        <v>632</v>
      </c>
      <c r="D53" s="130">
        <v>2624159</v>
      </c>
      <c r="E53" s="131">
        <v>0</v>
      </c>
      <c r="F53" s="131">
        <v>0</v>
      </c>
      <c r="G53" s="131">
        <v>1E-3</v>
      </c>
      <c r="H53" s="132">
        <v>-8.3000000000000004E-2</v>
      </c>
      <c r="I53" s="132">
        <v>1.5759849906191371E-2</v>
      </c>
      <c r="J53" s="132">
        <v>4.0688262195121949E-2</v>
      </c>
      <c r="K53" s="117"/>
      <c r="L53" s="117"/>
    </row>
    <row r="54" spans="1:13" ht="14.1" customHeight="1">
      <c r="A54" s="128" t="s">
        <v>301</v>
      </c>
      <c r="B54" s="133" t="s">
        <v>302</v>
      </c>
      <c r="C54" s="130">
        <v>57131</v>
      </c>
      <c r="D54" s="130">
        <v>2124178</v>
      </c>
      <c r="E54" s="131">
        <v>2.5999999999999999E-2</v>
      </c>
      <c r="F54" s="131">
        <v>-1.2E-2</v>
      </c>
      <c r="G54" s="131">
        <v>-8.0000000000000002E-3</v>
      </c>
      <c r="H54" s="132">
        <v>-1.2E-2</v>
      </c>
      <c r="I54" s="132">
        <v>-1.7528483786152498E-2</v>
      </c>
      <c r="J54" s="132">
        <v>5.0455142231947483E-3</v>
      </c>
      <c r="K54" s="117"/>
      <c r="L54" s="117"/>
    </row>
    <row r="55" spans="1:13" ht="14.1" customHeight="1">
      <c r="A55" s="128" t="s">
        <v>303</v>
      </c>
      <c r="B55" s="133" t="s">
        <v>304</v>
      </c>
      <c r="C55" s="130">
        <v>-81172</v>
      </c>
      <c r="D55" s="130">
        <v>2377648</v>
      </c>
      <c r="E55" s="131">
        <v>-3.4000000000000002E-2</v>
      </c>
      <c r="F55" s="131">
        <v>0.155</v>
      </c>
      <c r="G55" s="131">
        <v>2.5000000000000001E-2</v>
      </c>
      <c r="H55" s="132">
        <v>-1.0999999999999999E-2</v>
      </c>
      <c r="I55" s="132">
        <v>-4.2643923240938165E-3</v>
      </c>
      <c r="J55" s="132">
        <v>1.3869825010670082E-2</v>
      </c>
      <c r="K55" s="117"/>
      <c r="L55" s="117"/>
    </row>
    <row r="56" spans="1:13" ht="14.1" customHeight="1">
      <c r="A56" s="128" t="s">
        <v>305</v>
      </c>
      <c r="B56" s="133" t="s">
        <v>306</v>
      </c>
      <c r="C56" s="130">
        <v>27997</v>
      </c>
      <c r="D56" s="130">
        <v>2849000</v>
      </c>
      <c r="E56" s="131">
        <v>8.9999999999999993E-3</v>
      </c>
      <c r="F56" s="131">
        <v>4.0000000000000001E-3</v>
      </c>
      <c r="G56" s="131">
        <v>-6.0000000000000001E-3</v>
      </c>
      <c r="H56" s="132">
        <v>-3.0000000000000001E-3</v>
      </c>
      <c r="I56" s="132">
        <v>4.4172612979952426E-3</v>
      </c>
      <c r="J56" s="132">
        <v>1.9325850340136053E-2</v>
      </c>
      <c r="K56" s="117"/>
      <c r="L56" s="117"/>
    </row>
    <row r="57" spans="1:13" ht="14.1" customHeight="1">
      <c r="A57" s="128" t="s">
        <v>307</v>
      </c>
      <c r="B57" s="133" t="s">
        <v>308</v>
      </c>
      <c r="C57" s="130">
        <v>-130878</v>
      </c>
      <c r="D57" s="130">
        <v>2757473</v>
      </c>
      <c r="E57" s="131">
        <v>-4.7E-2</v>
      </c>
      <c r="F57" s="131">
        <v>-1.6E-2</v>
      </c>
      <c r="G57" s="131">
        <v>4.0000000000000001E-3</v>
      </c>
      <c r="H57" s="132">
        <v>7.0000000000000001E-3</v>
      </c>
      <c r="I57" s="132">
        <v>2.6798100228405442E-2</v>
      </c>
      <c r="J57" s="132">
        <v>1.9981488203266787E-2</v>
      </c>
      <c r="K57" s="117"/>
      <c r="L57" s="117"/>
    </row>
    <row r="58" spans="1:13" ht="14.1" customHeight="1">
      <c r="A58" s="197" t="s">
        <v>234</v>
      </c>
      <c r="B58" s="198"/>
      <c r="C58" s="134">
        <f>SUM(C44:C57)</f>
        <v>1237750</v>
      </c>
      <c r="D58" s="134">
        <f>SUM(D44:D57)</f>
        <v>89762575</v>
      </c>
      <c r="E58" s="131">
        <f>IF(ISERR(C58/D58),"－　  　",C58/D58)</f>
        <v>1.3789154332972288E-2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1.695E-2</v>
      </c>
    </row>
    <row r="62" spans="1:13" ht="14.1" customHeight="1">
      <c r="A62" s="128" t="s">
        <v>310</v>
      </c>
      <c r="B62" s="129" t="s">
        <v>311</v>
      </c>
      <c r="C62" s="130">
        <v>-144921</v>
      </c>
      <c r="D62" s="130">
        <v>3303556</v>
      </c>
      <c r="E62" s="131">
        <v>-4.2999999999999997E-2</v>
      </c>
      <c r="F62" s="131">
        <v>-3.0000000000000001E-3</v>
      </c>
      <c r="G62" s="131">
        <v>5.0000000000000001E-3</v>
      </c>
      <c r="H62" s="132">
        <v>-1E-3</v>
      </c>
      <c r="I62" s="132">
        <v>1.1775095672652341E-3</v>
      </c>
      <c r="J62" s="132">
        <v>-1.2699740409576003E-2</v>
      </c>
      <c r="K62" s="117"/>
      <c r="L62" s="117"/>
    </row>
    <row r="63" spans="1:13" ht="14.1" customHeight="1">
      <c r="A63" s="128" t="s">
        <v>312</v>
      </c>
      <c r="B63" s="133" t="s">
        <v>313</v>
      </c>
      <c r="C63" s="130">
        <v>332732</v>
      </c>
      <c r="D63" s="130">
        <v>22842524</v>
      </c>
      <c r="E63" s="131">
        <v>1.4E-2</v>
      </c>
      <c r="F63" s="131">
        <v>0.01</v>
      </c>
      <c r="G63" s="131">
        <v>0.02</v>
      </c>
      <c r="H63" s="132">
        <v>1.4999999999999999E-2</v>
      </c>
      <c r="I63" s="132">
        <v>1.9801980198019802E-2</v>
      </c>
      <c r="J63" s="132">
        <v>4.0555813835969477E-2</v>
      </c>
      <c r="K63" s="117"/>
      <c r="L63" s="117"/>
    </row>
    <row r="64" spans="1:13" ht="14.1" customHeight="1">
      <c r="A64" s="128" t="s">
        <v>314</v>
      </c>
      <c r="B64" s="133" t="s">
        <v>315</v>
      </c>
      <c r="C64" s="130">
        <v>-63832</v>
      </c>
      <c r="D64" s="130">
        <v>3959254</v>
      </c>
      <c r="E64" s="131">
        <v>-1.6E-2</v>
      </c>
      <c r="F64" s="131">
        <v>-2E-3</v>
      </c>
      <c r="G64" s="131">
        <v>-1.4E-2</v>
      </c>
      <c r="H64" s="132">
        <v>1.4999999999999999E-2</v>
      </c>
      <c r="I64" s="132">
        <v>3.7974683544303799E-2</v>
      </c>
      <c r="J64" s="132">
        <v>1.4193206521739131E-2</v>
      </c>
      <c r="K64" s="117"/>
      <c r="L64" s="117"/>
    </row>
    <row r="65" spans="1:12" ht="14.1" customHeight="1">
      <c r="A65" s="128" t="s">
        <v>316</v>
      </c>
      <c r="B65" s="133" t="s">
        <v>317</v>
      </c>
      <c r="C65" s="130">
        <v>-45042</v>
      </c>
      <c r="D65" s="130">
        <v>4944543</v>
      </c>
      <c r="E65" s="131">
        <v>-8.9999999999999993E-3</v>
      </c>
      <c r="F65" s="131">
        <v>5.0000000000000001E-3</v>
      </c>
      <c r="G65" s="131">
        <v>-4.3999999999999997E-2</v>
      </c>
      <c r="H65" s="132">
        <v>3.9E-2</v>
      </c>
      <c r="I65" s="132">
        <v>3.6560457516339871E-2</v>
      </c>
      <c r="J65" s="132">
        <v>3.9723289315726287E-2</v>
      </c>
      <c r="K65" s="117"/>
      <c r="L65" s="117"/>
    </row>
    <row r="66" spans="1:12" ht="14.1" customHeight="1">
      <c r="A66" s="128" t="s">
        <v>318</v>
      </c>
      <c r="B66" s="133" t="s">
        <v>319</v>
      </c>
      <c r="C66" s="130">
        <v>-548615</v>
      </c>
      <c r="D66" s="130">
        <v>29267637</v>
      </c>
      <c r="E66" s="131">
        <v>-1.7999999999999999E-2</v>
      </c>
      <c r="F66" s="131">
        <v>2E-3</v>
      </c>
      <c r="G66" s="131">
        <v>3.4000000000000002E-2</v>
      </c>
      <c r="H66" s="132">
        <v>8.0000000000000002E-3</v>
      </c>
      <c r="I66" s="132">
        <v>5.1276927380999961E-2</v>
      </c>
      <c r="J66" s="132">
        <v>6.51171995874162E-2</v>
      </c>
      <c r="K66" s="117"/>
      <c r="L66" s="117"/>
    </row>
    <row r="67" spans="1:12" ht="14.1" customHeight="1">
      <c r="A67" s="128" t="s">
        <v>320</v>
      </c>
      <c r="B67" s="133" t="s">
        <v>321</v>
      </c>
      <c r="C67" s="130">
        <v>-192306</v>
      </c>
      <c r="D67" s="130">
        <v>5158571</v>
      </c>
      <c r="E67" s="131">
        <v>-3.6999999999999998E-2</v>
      </c>
      <c r="F67" s="131">
        <v>-3.3000000000000002E-2</v>
      </c>
      <c r="G67" s="131">
        <v>5.1999999999999998E-2</v>
      </c>
      <c r="H67" s="132">
        <v>-1.0999999999999999E-2</v>
      </c>
      <c r="I67" s="132">
        <v>1.0829626764649004E-2</v>
      </c>
      <c r="J67" s="132">
        <v>1.6293113596233078E-2</v>
      </c>
      <c r="K67" s="117"/>
      <c r="L67" s="117"/>
    </row>
    <row r="68" spans="1:12" ht="14.1" customHeight="1">
      <c r="A68" s="128" t="s">
        <v>322</v>
      </c>
      <c r="B68" s="133" t="s">
        <v>323</v>
      </c>
      <c r="C68" s="130">
        <v>-71340</v>
      </c>
      <c r="D68" s="130">
        <v>3971530</v>
      </c>
      <c r="E68" s="131">
        <v>-1.7000000000000001E-2</v>
      </c>
      <c r="F68" s="131">
        <v>6.0000000000000001E-3</v>
      </c>
      <c r="G68" s="131">
        <v>-6.0000000000000001E-3</v>
      </c>
      <c r="H68" s="132">
        <v>4.0000000000000001E-3</v>
      </c>
      <c r="I68" s="132">
        <v>3.9133837725019568E-3</v>
      </c>
      <c r="J68" s="132">
        <v>-1.5146125845033801E-2</v>
      </c>
      <c r="K68" s="117"/>
      <c r="L68" s="117"/>
    </row>
    <row r="69" spans="1:12" ht="14.1" customHeight="1">
      <c r="A69" s="128" t="s">
        <v>324</v>
      </c>
      <c r="B69" s="133" t="s">
        <v>325</v>
      </c>
      <c r="C69" s="130">
        <v>1219051</v>
      </c>
      <c r="D69" s="130">
        <v>23091027</v>
      </c>
      <c r="E69" s="131">
        <v>5.1999999999999998E-2</v>
      </c>
      <c r="F69" s="131">
        <v>-1E-3</v>
      </c>
      <c r="G69" s="131">
        <v>2.3E-2</v>
      </c>
      <c r="H69" s="132">
        <v>8.9999999999999993E-3</v>
      </c>
      <c r="I69" s="132">
        <v>6.4308832496833807E-2</v>
      </c>
      <c r="J69" s="132">
        <v>3.4212598425196849E-3</v>
      </c>
      <c r="K69" s="117"/>
      <c r="L69" s="117"/>
    </row>
    <row r="70" spans="1:12" ht="14.1" customHeight="1">
      <c r="A70" s="128" t="s">
        <v>326</v>
      </c>
      <c r="B70" s="133" t="s">
        <v>327</v>
      </c>
      <c r="C70" s="130">
        <v>23176</v>
      </c>
      <c r="D70" s="130">
        <v>3474483</v>
      </c>
      <c r="E70" s="131">
        <v>6.0000000000000001E-3</v>
      </c>
      <c r="F70" s="131">
        <v>3.0000000000000001E-3</v>
      </c>
      <c r="G70" s="131">
        <v>-5.0000000000000001E-3</v>
      </c>
      <c r="H70" s="132">
        <v>-8.0000000000000002E-3</v>
      </c>
      <c r="I70" s="132">
        <v>-3.5031847133757961E-2</v>
      </c>
      <c r="J70" s="132">
        <v>2.0270601336302894E-2</v>
      </c>
      <c r="K70" s="117"/>
      <c r="L70" s="117"/>
    </row>
    <row r="71" spans="1:12" ht="14.1" customHeight="1">
      <c r="A71" s="128" t="s">
        <v>328</v>
      </c>
      <c r="B71" s="133" t="s">
        <v>329</v>
      </c>
      <c r="C71" s="130">
        <v>314080</v>
      </c>
      <c r="D71" s="130">
        <v>25331577</v>
      </c>
      <c r="E71" s="131">
        <v>1.2E-2</v>
      </c>
      <c r="F71" s="131">
        <v>-1.4E-2</v>
      </c>
      <c r="G71" s="131">
        <v>6.0000000000000001E-3</v>
      </c>
      <c r="H71" s="132">
        <v>1.9E-2</v>
      </c>
      <c r="I71" s="132">
        <v>6.1462539255271426E-2</v>
      </c>
      <c r="J71" s="132">
        <v>7.7749452544998127E-2</v>
      </c>
      <c r="K71" s="117"/>
      <c r="L71" s="117"/>
    </row>
    <row r="72" spans="1:12" ht="14.1" customHeight="1">
      <c r="A72" s="128" t="s">
        <v>330</v>
      </c>
      <c r="B72" s="133" t="s">
        <v>331</v>
      </c>
      <c r="C72" s="130">
        <v>508257</v>
      </c>
      <c r="D72" s="130">
        <v>23728308</v>
      </c>
      <c r="E72" s="131">
        <v>2.1000000000000001E-2</v>
      </c>
      <c r="F72" s="131">
        <v>1.6E-2</v>
      </c>
      <c r="G72" s="131">
        <v>2.8000000000000001E-2</v>
      </c>
      <c r="H72" s="132">
        <v>0.04</v>
      </c>
      <c r="I72" s="132">
        <v>2.3664795137116609E-2</v>
      </c>
      <c r="J72" s="132">
        <v>8.7146200289406714E-2</v>
      </c>
      <c r="K72" s="117"/>
      <c r="L72" s="117"/>
    </row>
    <row r="73" spans="1:12" ht="14.1" customHeight="1">
      <c r="A73" s="128" t="s">
        <v>332</v>
      </c>
      <c r="B73" s="133" t="s">
        <v>333</v>
      </c>
      <c r="C73" s="130">
        <v>1390371</v>
      </c>
      <c r="D73" s="130">
        <v>19123959</v>
      </c>
      <c r="E73" s="131">
        <v>7.1999999999999995E-2</v>
      </c>
      <c r="F73" s="131">
        <v>1.7000000000000001E-2</v>
      </c>
      <c r="G73" s="131">
        <v>1.7000000000000001E-2</v>
      </c>
      <c r="H73" s="132">
        <v>3.1E-2</v>
      </c>
      <c r="I73" s="132">
        <v>1.7558691552318397E-3</v>
      </c>
      <c r="J73" s="132">
        <v>5.7176827659012934E-2</v>
      </c>
      <c r="K73" s="117"/>
      <c r="L73" s="117"/>
    </row>
    <row r="74" spans="1:12" ht="14.1" customHeight="1">
      <c r="A74" s="128" t="s">
        <v>334</v>
      </c>
      <c r="B74" s="133" t="s">
        <v>335</v>
      </c>
      <c r="C74" s="130">
        <v>424624</v>
      </c>
      <c r="D74" s="130">
        <v>25308420</v>
      </c>
      <c r="E74" s="131">
        <v>1.6E-2</v>
      </c>
      <c r="F74" s="131">
        <v>2.5999999999999999E-2</v>
      </c>
      <c r="G74" s="131">
        <v>3.9E-2</v>
      </c>
      <c r="H74" s="132">
        <v>6.9000000000000006E-2</v>
      </c>
      <c r="I74" s="132">
        <v>3.8615696246175064E-2</v>
      </c>
      <c r="J74" s="132">
        <v>9.3282233411256972E-3</v>
      </c>
      <c r="K74" s="117"/>
      <c r="L74" s="117"/>
    </row>
    <row r="75" spans="1:12" ht="14.1" customHeight="1">
      <c r="A75" s="128" t="s">
        <v>336</v>
      </c>
      <c r="B75" s="133" t="s">
        <v>337</v>
      </c>
      <c r="C75" s="130">
        <v>951932</v>
      </c>
      <c r="D75" s="130">
        <v>19895016</v>
      </c>
      <c r="E75" s="131">
        <v>4.7E-2</v>
      </c>
      <c r="F75" s="131">
        <v>2.4E-2</v>
      </c>
      <c r="G75" s="131">
        <v>7.6999999999999999E-2</v>
      </c>
      <c r="H75" s="132">
        <v>6.9000000000000006E-2</v>
      </c>
      <c r="I75" s="132">
        <v>8.4248014946286781E-2</v>
      </c>
      <c r="J75" s="132">
        <v>8.579462875197473E-2</v>
      </c>
      <c r="K75" s="117"/>
      <c r="L75" s="117"/>
    </row>
    <row r="76" spans="1:12" ht="14.1" customHeight="1">
      <c r="A76" s="128" t="s">
        <v>338</v>
      </c>
      <c r="B76" s="133" t="s">
        <v>339</v>
      </c>
      <c r="C76" s="130">
        <v>908869</v>
      </c>
      <c r="D76" s="130">
        <v>19249148</v>
      </c>
      <c r="E76" s="131">
        <v>4.7E-2</v>
      </c>
      <c r="F76" s="131">
        <v>-5.0000000000000001E-3</v>
      </c>
      <c r="G76" s="131">
        <v>1.4999999999999999E-2</v>
      </c>
      <c r="H76" s="132">
        <v>5.0999999999999997E-2</v>
      </c>
      <c r="I76" s="132">
        <v>4.8013340233454084E-2</v>
      </c>
      <c r="J76" s="132">
        <v>6.478784361637141E-2</v>
      </c>
      <c r="K76" s="117"/>
      <c r="L76" s="117"/>
    </row>
    <row r="77" spans="1:12" ht="14.1" customHeight="1">
      <c r="A77" s="128" t="s">
        <v>340</v>
      </c>
      <c r="B77" s="133" t="s">
        <v>341</v>
      </c>
      <c r="C77" s="130">
        <v>-82249</v>
      </c>
      <c r="D77" s="130">
        <v>3633262</v>
      </c>
      <c r="E77" s="131">
        <v>-2.1999999999999999E-2</v>
      </c>
      <c r="F77" s="131">
        <v>-3.0000000000000001E-3</v>
      </c>
      <c r="G77" s="131">
        <v>-1E-3</v>
      </c>
      <c r="H77" s="132">
        <v>-1.0999999999999999E-2</v>
      </c>
      <c r="I77" s="132">
        <v>1.942271378473159E-2</v>
      </c>
      <c r="J77" s="132">
        <v>1.9487556863794487E-2</v>
      </c>
      <c r="K77" s="117"/>
      <c r="L77" s="117"/>
    </row>
    <row r="78" spans="1:12" ht="14.1" customHeight="1">
      <c r="A78" s="128" t="s">
        <v>342</v>
      </c>
      <c r="B78" s="133" t="s">
        <v>343</v>
      </c>
      <c r="C78" s="130">
        <v>438446</v>
      </c>
      <c r="D78" s="130">
        <v>21474385</v>
      </c>
      <c r="E78" s="131">
        <v>0.02</v>
      </c>
      <c r="F78" s="131">
        <v>-4.0000000000000001E-3</v>
      </c>
      <c r="G78" s="131">
        <v>3.1E-2</v>
      </c>
      <c r="H78" s="132">
        <v>4.8000000000000001E-2</v>
      </c>
      <c r="I78" s="132">
        <v>4.0370783102016007E-2</v>
      </c>
      <c r="J78" s="132">
        <v>0.11671852487135506</v>
      </c>
      <c r="K78" s="117"/>
      <c r="L78" s="117"/>
    </row>
    <row r="79" spans="1:12" ht="14.1" customHeight="1">
      <c r="A79" s="128" t="s">
        <v>344</v>
      </c>
      <c r="B79" s="133" t="s">
        <v>345</v>
      </c>
      <c r="C79" s="130">
        <v>476381</v>
      </c>
      <c r="D79" s="130">
        <v>20451503</v>
      </c>
      <c r="E79" s="131">
        <v>2.3E-2</v>
      </c>
      <c r="F79" s="131">
        <v>4.2999999999999997E-2</v>
      </c>
      <c r="G79" s="131">
        <v>4.2999999999999997E-2</v>
      </c>
      <c r="H79" s="132">
        <v>2.3E-2</v>
      </c>
      <c r="I79" s="132">
        <v>2.7135948414830736E-2</v>
      </c>
      <c r="J79" s="132">
        <v>9.8302303824114146E-2</v>
      </c>
      <c r="K79" s="117"/>
      <c r="L79" s="117"/>
    </row>
    <row r="80" spans="1:12" ht="14.1" customHeight="1">
      <c r="A80" s="128" t="s">
        <v>346</v>
      </c>
      <c r="B80" s="133" t="s">
        <v>347</v>
      </c>
      <c r="C80" s="130">
        <v>2165498</v>
      </c>
      <c r="D80" s="130">
        <v>20754814</v>
      </c>
      <c r="E80" s="131">
        <v>0.104</v>
      </c>
      <c r="F80" s="154">
        <v>9.6000000000000002E-2</v>
      </c>
      <c r="G80" s="154">
        <v>9.8000000000000004E-2</v>
      </c>
      <c r="H80" s="132">
        <v>0.04</v>
      </c>
      <c r="I80" s="132" t="s">
        <v>404</v>
      </c>
      <c r="J80" s="132">
        <v>9.5784719764011803E-2</v>
      </c>
      <c r="K80" s="117"/>
      <c r="L80" s="117"/>
    </row>
    <row r="81" spans="1:13" ht="14.1" customHeight="1">
      <c r="A81" s="128" t="s">
        <v>348</v>
      </c>
      <c r="B81" s="133" t="s">
        <v>349</v>
      </c>
      <c r="C81" s="130">
        <v>1373962</v>
      </c>
      <c r="D81" s="130">
        <v>20268147</v>
      </c>
      <c r="E81" s="131">
        <v>6.7000000000000004E-2</v>
      </c>
      <c r="F81" s="131">
        <v>5.3999999999999999E-2</v>
      </c>
      <c r="G81" s="131">
        <v>5.8000000000000003E-2</v>
      </c>
      <c r="H81" s="132">
        <v>0.11</v>
      </c>
      <c r="I81" s="132">
        <v>4.454355558064698E-2</v>
      </c>
      <c r="J81" s="132">
        <v>7.6407259268103392E-2</v>
      </c>
      <c r="K81" s="117"/>
      <c r="L81" s="117"/>
    </row>
    <row r="82" spans="1:13" ht="14.1" customHeight="1">
      <c r="A82" s="197" t="s">
        <v>234</v>
      </c>
      <c r="B82" s="198"/>
      <c r="C82" s="134">
        <f>SUM(C62:C81)</f>
        <v>9379074</v>
      </c>
      <c r="D82" s="134">
        <f>SUM(D62:D81)</f>
        <v>319231664</v>
      </c>
      <c r="E82" s="131">
        <f>IF(ISERR(C82/D82),"－　  　",C82/D82)</f>
        <v>2.9380149457855786E-2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3.5999999999999997E-2</v>
      </c>
    </row>
    <row r="86" spans="1:13" ht="14.1" customHeight="1">
      <c r="A86" s="128" t="s">
        <v>351</v>
      </c>
      <c r="B86" s="129" t="s">
        <v>352</v>
      </c>
      <c r="C86" s="130">
        <v>1128335</v>
      </c>
      <c r="D86" s="130">
        <v>22851747</v>
      </c>
      <c r="E86" s="131">
        <v>4.9000000000000002E-2</v>
      </c>
      <c r="F86" s="131">
        <v>5.0999999999999997E-2</v>
      </c>
      <c r="G86" s="131">
        <v>4.9000000000000002E-2</v>
      </c>
      <c r="H86" s="132">
        <v>5.3999999999999999E-2</v>
      </c>
      <c r="I86" s="132">
        <v>2.1202110349588285E-2</v>
      </c>
      <c r="J86" s="132">
        <v>-4.3866709090019093E-2</v>
      </c>
      <c r="K86" s="117"/>
      <c r="L86" s="117"/>
    </row>
    <row r="87" spans="1:13" ht="14.1" customHeight="1">
      <c r="A87" s="128" t="s">
        <v>353</v>
      </c>
      <c r="B87" s="133" t="s">
        <v>354</v>
      </c>
      <c r="C87" s="130">
        <v>45102</v>
      </c>
      <c r="D87" s="130">
        <v>6658052</v>
      </c>
      <c r="E87" s="131">
        <v>6.0000000000000001E-3</v>
      </c>
      <c r="F87" s="131">
        <v>1.7000000000000001E-2</v>
      </c>
      <c r="G87" s="131">
        <v>-2E-3</v>
      </c>
      <c r="H87" s="132">
        <v>1.0999999999999999E-2</v>
      </c>
      <c r="I87" s="132">
        <v>7.1384233395406583E-3</v>
      </c>
      <c r="J87" s="132">
        <v>1.6157878787878787E-2</v>
      </c>
      <c r="K87" s="117"/>
      <c r="L87" s="117"/>
    </row>
    <row r="88" spans="1:13" ht="14.1" customHeight="1">
      <c r="A88" s="128" t="s">
        <v>355</v>
      </c>
      <c r="B88" s="133" t="s">
        <v>356</v>
      </c>
      <c r="C88" s="130">
        <v>361027</v>
      </c>
      <c r="D88" s="130">
        <v>5751375</v>
      </c>
      <c r="E88" s="131">
        <v>6.2E-2</v>
      </c>
      <c r="F88" s="131">
        <v>5.2999999999999999E-2</v>
      </c>
      <c r="G88" s="131">
        <v>5.3999999999999999E-2</v>
      </c>
      <c r="H88" s="132">
        <v>3.6999999999999998E-2</v>
      </c>
      <c r="I88" s="132">
        <v>5.4539352240308779E-2</v>
      </c>
      <c r="J88" s="132">
        <v>5.404008049639443E-2</v>
      </c>
      <c r="K88" s="117"/>
      <c r="L88" s="117"/>
    </row>
    <row r="89" spans="1:13" ht="14.1" customHeight="1">
      <c r="A89" s="128" t="s">
        <v>357</v>
      </c>
      <c r="B89" s="133" t="s">
        <v>358</v>
      </c>
      <c r="C89" s="130">
        <v>1675</v>
      </c>
      <c r="D89" s="130">
        <v>22924383</v>
      </c>
      <c r="E89" s="131">
        <v>0</v>
      </c>
      <c r="F89" s="131">
        <v>-2.5000000000000001E-2</v>
      </c>
      <c r="G89" s="131">
        <v>0</v>
      </c>
      <c r="H89" s="132">
        <v>0.02</v>
      </c>
      <c r="I89" s="132">
        <v>3.3721277230677409E-2</v>
      </c>
      <c r="J89" s="132">
        <v>5.837813163481953E-2</v>
      </c>
      <c r="K89" s="117"/>
      <c r="L89" s="117"/>
    </row>
    <row r="90" spans="1:13" ht="14.1" customHeight="1">
      <c r="A90" s="128" t="s">
        <v>359</v>
      </c>
      <c r="B90" s="133" t="s">
        <v>360</v>
      </c>
      <c r="C90" s="130">
        <v>964033</v>
      </c>
      <c r="D90" s="130">
        <v>29547110</v>
      </c>
      <c r="E90" s="131">
        <v>3.2000000000000001E-2</v>
      </c>
      <c r="F90" s="131">
        <v>-1.4999999999999999E-2</v>
      </c>
      <c r="G90" s="131">
        <v>1.4E-2</v>
      </c>
      <c r="H90" s="132">
        <v>2.5000000000000001E-2</v>
      </c>
      <c r="I90" s="132">
        <v>2.065021709202584E-2</v>
      </c>
      <c r="J90" s="132">
        <v>7.8720133635421061E-2</v>
      </c>
      <c r="K90" s="117"/>
      <c r="L90" s="117"/>
    </row>
    <row r="91" spans="1:13" ht="14.1" customHeight="1">
      <c r="A91" s="128" t="s">
        <v>361</v>
      </c>
      <c r="B91" s="133" t="s">
        <v>362</v>
      </c>
      <c r="C91" s="130">
        <v>277908</v>
      </c>
      <c r="D91" s="130">
        <v>5924930</v>
      </c>
      <c r="E91" s="131">
        <v>4.5999999999999999E-2</v>
      </c>
      <c r="F91" s="131">
        <v>4.9000000000000002E-2</v>
      </c>
      <c r="G91" s="131">
        <v>3.5999999999999997E-2</v>
      </c>
      <c r="H91" s="132">
        <v>3.4000000000000002E-2</v>
      </c>
      <c r="I91" s="132">
        <v>-3.9703459637561778E-2</v>
      </c>
      <c r="J91" s="132">
        <v>2.9073680771115832E-2</v>
      </c>
      <c r="K91" s="117"/>
      <c r="L91" s="117"/>
    </row>
    <row r="92" spans="1:13" ht="14.1" customHeight="1">
      <c r="A92" s="128" t="s">
        <v>363</v>
      </c>
      <c r="B92" s="133" t="s">
        <v>364</v>
      </c>
      <c r="C92" s="130">
        <v>672991</v>
      </c>
      <c r="D92" s="130">
        <v>28393000</v>
      </c>
      <c r="E92" s="131">
        <v>2.3E-2</v>
      </c>
      <c r="F92" s="131">
        <v>-8.0000000000000002E-3</v>
      </c>
      <c r="G92" s="131">
        <v>3.1E-2</v>
      </c>
      <c r="H92" s="132">
        <v>5.3999999999999999E-2</v>
      </c>
      <c r="I92" s="132">
        <v>3.1801272050882033E-2</v>
      </c>
      <c r="J92" s="132">
        <v>5.3832787303748457E-2</v>
      </c>
      <c r="K92" s="117"/>
      <c r="L92" s="117"/>
    </row>
    <row r="93" spans="1:13" ht="14.1" customHeight="1">
      <c r="A93" s="128" t="s">
        <v>365</v>
      </c>
      <c r="B93" s="133" t="s">
        <v>366</v>
      </c>
      <c r="C93" s="130">
        <v>416823</v>
      </c>
      <c r="D93" s="130">
        <v>23973420</v>
      </c>
      <c r="E93" s="131">
        <v>1.7000000000000001E-2</v>
      </c>
      <c r="F93" s="131">
        <v>2.4E-2</v>
      </c>
      <c r="G93" s="131">
        <v>5.6000000000000001E-2</v>
      </c>
      <c r="H93" s="132">
        <v>9.8000000000000004E-2</v>
      </c>
      <c r="I93" s="132">
        <v>0.15687353102965446</v>
      </c>
      <c r="J93" s="132">
        <v>7.8515089379600417E-2</v>
      </c>
      <c r="K93" s="117"/>
      <c r="L93" s="117"/>
    </row>
    <row r="94" spans="1:13" ht="14.1" customHeight="1">
      <c r="A94" s="128" t="s">
        <v>367</v>
      </c>
      <c r="B94" s="133" t="s">
        <v>368</v>
      </c>
      <c r="C94" s="130">
        <v>1187983</v>
      </c>
      <c r="D94" s="130">
        <v>30691124</v>
      </c>
      <c r="E94" s="131">
        <v>3.7999999999999999E-2</v>
      </c>
      <c r="F94" s="131">
        <v>0.03</v>
      </c>
      <c r="G94" s="131">
        <v>5.0999999999999997E-2</v>
      </c>
      <c r="H94" s="132">
        <v>4.2000000000000003E-2</v>
      </c>
      <c r="I94" s="132">
        <v>1.7115272088940901E-2</v>
      </c>
      <c r="J94" s="132">
        <v>0.10851732328610042</v>
      </c>
      <c r="K94" s="117"/>
      <c r="L94" s="117"/>
    </row>
    <row r="95" spans="1:13" ht="14.1" customHeight="1">
      <c r="A95" s="128" t="s">
        <v>369</v>
      </c>
      <c r="B95" s="133" t="s">
        <v>370</v>
      </c>
      <c r="C95" s="130">
        <v>2458667</v>
      </c>
      <c r="D95" s="130">
        <v>30178898</v>
      </c>
      <c r="E95" s="131">
        <v>8.1000000000000003E-2</v>
      </c>
      <c r="F95" s="131">
        <v>8.3000000000000004E-2</v>
      </c>
      <c r="G95" s="131">
        <v>0.05</v>
      </c>
      <c r="H95" s="132">
        <v>2.5000000000000001E-2</v>
      </c>
      <c r="I95" s="132">
        <v>1.74490480731871E-2</v>
      </c>
      <c r="J95" s="132">
        <v>4.4531480189191286E-2</v>
      </c>
      <c r="K95" s="117"/>
      <c r="L95" s="117"/>
    </row>
    <row r="96" spans="1:13" ht="14.1" customHeight="1">
      <c r="A96" s="128" t="s">
        <v>371</v>
      </c>
      <c r="B96" s="133" t="s">
        <v>372</v>
      </c>
      <c r="C96" s="130">
        <v>1100892</v>
      </c>
      <c r="D96" s="130">
        <v>26129805</v>
      </c>
      <c r="E96" s="131">
        <v>4.2000000000000003E-2</v>
      </c>
      <c r="F96" s="131">
        <v>4.4999999999999998E-2</v>
      </c>
      <c r="G96" s="131">
        <v>7.3999999999999996E-2</v>
      </c>
      <c r="H96" s="132">
        <v>6.7000000000000004E-2</v>
      </c>
      <c r="I96" s="132">
        <v>5.7704388405276856E-2</v>
      </c>
      <c r="J96" s="132">
        <v>5.9325021812003491E-2</v>
      </c>
      <c r="K96" s="117"/>
      <c r="L96" s="117"/>
    </row>
    <row r="97" spans="1:13" ht="14.1" customHeight="1">
      <c r="A97" s="197" t="s">
        <v>234</v>
      </c>
      <c r="B97" s="198"/>
      <c r="C97" s="134">
        <f>SUM(C86:C96)</f>
        <v>8615436</v>
      </c>
      <c r="D97" s="134">
        <f>SUM(D86:D96)</f>
        <v>233023844</v>
      </c>
      <c r="E97" s="131">
        <f>IF(ISERR(C97/D97),"－　  　",C97/D97)</f>
        <v>3.6972336616333562E-2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2.4375000000000001E-2</v>
      </c>
    </row>
    <row r="101" spans="1:13" ht="14.1" customHeight="1">
      <c r="A101" s="128" t="s">
        <v>374</v>
      </c>
      <c r="B101" s="129" t="s">
        <v>375</v>
      </c>
      <c r="C101" s="130">
        <v>93515</v>
      </c>
      <c r="D101" s="130">
        <v>39864982</v>
      </c>
      <c r="E101" s="131">
        <v>2E-3</v>
      </c>
      <c r="F101" s="131">
        <v>3.4000000000000002E-2</v>
      </c>
      <c r="G101" s="131">
        <v>8.1000000000000003E-2</v>
      </c>
      <c r="H101" s="132">
        <v>-1.4999999999999999E-2</v>
      </c>
      <c r="I101" s="132">
        <v>2.0478451084427068E-2</v>
      </c>
      <c r="J101" s="132">
        <v>9.0481197185469486E-2</v>
      </c>
      <c r="K101" s="117"/>
      <c r="L101" s="117"/>
    </row>
    <row r="102" spans="1:13" ht="14.1" customHeight="1">
      <c r="A102" s="128" t="s">
        <v>376</v>
      </c>
      <c r="B102" s="133" t="s">
        <v>377</v>
      </c>
      <c r="C102" s="130">
        <v>938943</v>
      </c>
      <c r="D102" s="130">
        <v>38089328</v>
      </c>
      <c r="E102" s="131">
        <v>2.4E-2</v>
      </c>
      <c r="F102" s="131">
        <v>1.2E-2</v>
      </c>
      <c r="G102" s="131">
        <v>1.2E-2</v>
      </c>
      <c r="H102" s="132">
        <v>4.8000000000000001E-2</v>
      </c>
      <c r="I102" s="132">
        <v>-1.424128810997762E-3</v>
      </c>
      <c r="J102" s="132">
        <v>0.10899827341052204</v>
      </c>
      <c r="K102" s="117"/>
      <c r="L102" s="117"/>
    </row>
    <row r="103" spans="1:13" ht="14.1" customHeight="1">
      <c r="A103" s="128" t="s">
        <v>378</v>
      </c>
      <c r="B103" s="133" t="s">
        <v>379</v>
      </c>
      <c r="C103" s="130">
        <v>487935</v>
      </c>
      <c r="D103" s="130">
        <v>32764839</v>
      </c>
      <c r="E103" s="131">
        <v>1.4E-2</v>
      </c>
      <c r="F103" s="131">
        <v>-1.4E-2</v>
      </c>
      <c r="G103" s="131">
        <v>2.7E-2</v>
      </c>
      <c r="H103" s="132">
        <v>3.5000000000000003E-2</v>
      </c>
      <c r="I103" s="132">
        <v>3.3261950815142306E-2</v>
      </c>
      <c r="J103" s="132">
        <v>2.4661372277298085E-2</v>
      </c>
      <c r="K103" s="117"/>
      <c r="L103" s="117"/>
    </row>
    <row r="104" spans="1:13" ht="14.1" customHeight="1">
      <c r="A104" s="128" t="s">
        <v>380</v>
      </c>
      <c r="B104" s="133" t="s">
        <v>381</v>
      </c>
      <c r="C104" s="130">
        <v>855190</v>
      </c>
      <c r="D104" s="130">
        <v>29624970</v>
      </c>
      <c r="E104" s="131">
        <v>2.8000000000000001E-2</v>
      </c>
      <c r="F104" s="131">
        <v>2.3E-2</v>
      </c>
      <c r="G104" s="131">
        <v>3.7999999999999999E-2</v>
      </c>
      <c r="H104" s="132">
        <v>3.9E-2</v>
      </c>
      <c r="I104" s="132">
        <v>0.11958419620741463</v>
      </c>
      <c r="J104" s="132">
        <v>0.10741064356435644</v>
      </c>
      <c r="K104" s="117"/>
      <c r="L104" s="117"/>
    </row>
    <row r="105" spans="1:13" ht="14.1" customHeight="1">
      <c r="A105" s="128" t="s">
        <v>382</v>
      </c>
      <c r="B105" s="133" t="s">
        <v>383</v>
      </c>
      <c r="C105" s="130">
        <v>2398121</v>
      </c>
      <c r="D105" s="130">
        <v>44081802</v>
      </c>
      <c r="E105" s="131">
        <v>5.3999999999999999E-2</v>
      </c>
      <c r="F105" s="131">
        <v>4.1000000000000002E-2</v>
      </c>
      <c r="G105" s="131">
        <v>7.1999999999999995E-2</v>
      </c>
      <c r="H105" s="132">
        <v>6.4000000000000001E-2</v>
      </c>
      <c r="I105" s="132">
        <v>7.3242318981070087E-2</v>
      </c>
      <c r="J105" s="132">
        <v>7.9292636036889477E-2</v>
      </c>
      <c r="K105" s="117"/>
      <c r="L105" s="117"/>
    </row>
    <row r="106" spans="1:13" ht="14.1" customHeight="1">
      <c r="A106" s="128" t="s">
        <v>384</v>
      </c>
      <c r="B106" s="133" t="s">
        <v>385</v>
      </c>
      <c r="C106" s="130">
        <v>143225</v>
      </c>
      <c r="D106" s="130">
        <v>41276821</v>
      </c>
      <c r="E106" s="131">
        <v>3.0000000000000001E-3</v>
      </c>
      <c r="F106" s="131">
        <v>-4.2999999999999997E-2</v>
      </c>
      <c r="G106" s="131">
        <v>0</v>
      </c>
      <c r="H106" s="132">
        <v>3.0000000000000001E-3</v>
      </c>
      <c r="I106" s="132">
        <v>4.2609372394240924E-2</v>
      </c>
      <c r="J106" s="132">
        <v>2.4912298243108127E-2</v>
      </c>
      <c r="K106" s="117"/>
      <c r="L106" s="117"/>
    </row>
    <row r="107" spans="1:13" ht="14.1" customHeight="1">
      <c r="A107" s="128" t="s">
        <v>386</v>
      </c>
      <c r="B107" s="133" t="s">
        <v>387</v>
      </c>
      <c r="C107" s="130">
        <v>1313805</v>
      </c>
      <c r="D107" s="130">
        <v>38253000</v>
      </c>
      <c r="E107" s="131">
        <v>3.4000000000000002E-2</v>
      </c>
      <c r="F107" s="131">
        <v>4.2999999999999997E-2</v>
      </c>
      <c r="G107" s="131">
        <v>1.7999999999999999E-2</v>
      </c>
      <c r="H107" s="132">
        <v>4.2000000000000003E-2</v>
      </c>
      <c r="I107" s="132">
        <v>3.8073775352864429E-2</v>
      </c>
      <c r="J107" s="132">
        <v>5.7293533276745578E-2</v>
      </c>
      <c r="K107" s="117"/>
      <c r="L107" s="117"/>
    </row>
    <row r="108" spans="1:13" ht="14.1" customHeight="1">
      <c r="A108" s="128" t="s">
        <v>388</v>
      </c>
      <c r="B108" s="133" t="s">
        <v>389</v>
      </c>
      <c r="C108" s="130">
        <v>1324110</v>
      </c>
      <c r="D108" s="130">
        <v>36374288</v>
      </c>
      <c r="E108" s="131">
        <v>3.5999999999999997E-2</v>
      </c>
      <c r="F108" s="131">
        <v>-7.0000000000000001E-3</v>
      </c>
      <c r="G108" s="131">
        <v>0.01</v>
      </c>
      <c r="H108" s="132">
        <v>4.7E-2</v>
      </c>
      <c r="I108" s="132">
        <v>4.834482966354408E-2</v>
      </c>
      <c r="J108" s="132">
        <v>4.0511934832028293E-2</v>
      </c>
      <c r="K108" s="117"/>
      <c r="L108" s="117"/>
    </row>
    <row r="109" spans="1:13" ht="14.1" customHeight="1">
      <c r="A109" s="197" t="s">
        <v>234</v>
      </c>
      <c r="B109" s="198"/>
      <c r="C109" s="134">
        <f>SUM(C101:C108)</f>
        <v>7554844</v>
      </c>
      <c r="D109" s="134">
        <f>SUM(D101:D108)</f>
        <v>300330030</v>
      </c>
      <c r="E109" s="131">
        <f>IF(ISERR(C109/D109),"－　  　",C109/D109)</f>
        <v>2.5155140163639313E-2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4.4666666666666667E-2</v>
      </c>
    </row>
    <row r="113" spans="1:12" ht="14.1" customHeight="1">
      <c r="A113" s="128" t="s">
        <v>391</v>
      </c>
      <c r="B113" s="129" t="s">
        <v>392</v>
      </c>
      <c r="C113" s="130">
        <v>1376783</v>
      </c>
      <c r="D113" s="130">
        <v>37372210</v>
      </c>
      <c r="E113" s="131">
        <v>3.5999999999999997E-2</v>
      </c>
      <c r="F113" s="131">
        <v>1.2999999999999999E-2</v>
      </c>
      <c r="G113" s="131">
        <v>3.7999999999999999E-2</v>
      </c>
      <c r="H113" s="132">
        <v>2.9000000000000001E-2</v>
      </c>
      <c r="I113" s="132">
        <v>3.9156884585725305E-2</v>
      </c>
      <c r="J113" s="132">
        <v>3.633659842334392E-2</v>
      </c>
      <c r="K113" s="117"/>
      <c r="L113" s="117"/>
    </row>
    <row r="114" spans="1:12" ht="14.1" customHeight="1">
      <c r="A114" s="128" t="s">
        <v>393</v>
      </c>
      <c r="B114" s="133" t="s">
        <v>394</v>
      </c>
      <c r="C114" s="130">
        <v>1375536</v>
      </c>
      <c r="D114" s="130">
        <v>49247224</v>
      </c>
      <c r="E114" s="131">
        <v>2.7E-2</v>
      </c>
      <c r="F114" s="131">
        <v>3.5000000000000003E-2</v>
      </c>
      <c r="G114" s="131">
        <v>5.5E-2</v>
      </c>
      <c r="H114" s="132">
        <v>5.8999999999999997E-2</v>
      </c>
      <c r="I114" s="132">
        <v>2.3442688272014876E-2</v>
      </c>
      <c r="J114" s="132">
        <v>1.9813940541142411E-2</v>
      </c>
      <c r="K114" s="117"/>
      <c r="L114" s="117"/>
    </row>
    <row r="115" spans="1:12" ht="14.1" customHeight="1">
      <c r="A115" s="128" t="s">
        <v>395</v>
      </c>
      <c r="B115" s="133" t="s">
        <v>396</v>
      </c>
      <c r="C115" s="130">
        <v>4020200</v>
      </c>
      <c r="D115" s="130">
        <v>63621983</v>
      </c>
      <c r="E115" s="131">
        <v>6.3E-2</v>
      </c>
      <c r="F115" s="131">
        <v>9.7000000000000003E-2</v>
      </c>
      <c r="G115" s="131">
        <v>7.5999999999999998E-2</v>
      </c>
      <c r="H115" s="132">
        <v>8.7999999999999995E-2</v>
      </c>
      <c r="I115" s="132">
        <v>2.2712721145745577E-2</v>
      </c>
      <c r="J115" s="132">
        <v>-0.81206758495331843</v>
      </c>
      <c r="K115" s="117"/>
      <c r="L115" s="117"/>
    </row>
    <row r="116" spans="1:12" ht="14.1" customHeight="1">
      <c r="A116" s="128" t="s">
        <v>397</v>
      </c>
      <c r="B116" s="133" t="s">
        <v>398</v>
      </c>
      <c r="C116" s="130">
        <v>1370876</v>
      </c>
      <c r="D116" s="130">
        <v>49893223</v>
      </c>
      <c r="E116" s="131">
        <v>2.7E-2</v>
      </c>
      <c r="F116" s="131">
        <v>0.03</v>
      </c>
      <c r="G116" s="131">
        <v>5.2999999999999999E-2</v>
      </c>
      <c r="H116" s="132">
        <v>0.17100000000000001</v>
      </c>
      <c r="I116" s="132">
        <v>3.9350827764453859E-2</v>
      </c>
      <c r="J116" s="132">
        <v>8.4710358714994854E-3</v>
      </c>
      <c r="K116" s="117"/>
      <c r="L116" s="117"/>
    </row>
    <row r="117" spans="1:12" ht="14.1" customHeight="1">
      <c r="A117" s="128" t="s">
        <v>399</v>
      </c>
      <c r="B117" s="133" t="s">
        <v>400</v>
      </c>
      <c r="C117" s="130">
        <v>1801361</v>
      </c>
      <c r="D117" s="130">
        <v>54410294</v>
      </c>
      <c r="E117" s="131">
        <v>3.3000000000000002E-2</v>
      </c>
      <c r="F117" s="131">
        <v>8.9999999999999993E-3</v>
      </c>
      <c r="G117" s="131">
        <v>4.8000000000000001E-2</v>
      </c>
      <c r="H117" s="132">
        <v>1.7000000000000001E-2</v>
      </c>
      <c r="I117" s="132">
        <v>5.5099938182567483E-2</v>
      </c>
      <c r="J117" s="132">
        <v>3.9776093119147843E-2</v>
      </c>
      <c r="K117" s="117"/>
      <c r="L117" s="117"/>
    </row>
    <row r="118" spans="1:12" ht="14.1" customHeight="1">
      <c r="A118" s="128" t="s">
        <v>401</v>
      </c>
      <c r="B118" s="133" t="s">
        <v>402</v>
      </c>
      <c r="C118" s="130">
        <v>4230654</v>
      </c>
      <c r="D118" s="130">
        <v>51387639</v>
      </c>
      <c r="E118" s="131">
        <v>8.2000000000000003E-2</v>
      </c>
      <c r="F118" s="131">
        <v>0.112</v>
      </c>
      <c r="G118" s="131">
        <v>8.2000000000000003E-2</v>
      </c>
      <c r="H118" s="132">
        <v>7.0000000000000007E-2</v>
      </c>
      <c r="I118" s="132">
        <v>5.3518468589916421E-2</v>
      </c>
      <c r="J118" s="132">
        <v>7.3370482646679711E-2</v>
      </c>
      <c r="K118" s="117"/>
      <c r="L118" s="117"/>
    </row>
    <row r="119" spans="1:12" ht="14.1" customHeight="1">
      <c r="A119" s="197" t="s">
        <v>234</v>
      </c>
      <c r="B119" s="198"/>
      <c r="C119" s="134">
        <f>SUM(C113:C118)</f>
        <v>14175410</v>
      </c>
      <c r="D119" s="134">
        <f>SUM(D113:D118)</f>
        <v>305932573</v>
      </c>
      <c r="E119" s="131">
        <f>IF(ISERR(C119/D119),"－　  　",C119/D119)</f>
        <v>4.6335079200605422E-2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3D574-582C-43FB-8465-540739A16EDA}">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7" width="8.25" style="116" bestFit="1" customWidth="1"/>
    <col min="8"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477</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2.2703333333333338</v>
      </c>
    </row>
    <row r="5" spans="1:13" ht="14.1" customHeight="1">
      <c r="A5" s="128" t="s">
        <v>222</v>
      </c>
      <c r="B5" s="129" t="s">
        <v>223</v>
      </c>
      <c r="C5" s="130">
        <v>-132931</v>
      </c>
      <c r="D5" s="130">
        <v>1024803</v>
      </c>
      <c r="E5" s="131">
        <v>-0.129</v>
      </c>
      <c r="F5" s="131">
        <v>7.3999999999999996E-2</v>
      </c>
      <c r="G5" s="131">
        <v>0.105</v>
      </c>
      <c r="H5" s="132">
        <v>0.12</v>
      </c>
      <c r="I5" s="132">
        <v>0.32846715328467152</v>
      </c>
      <c r="J5" s="132">
        <v>0.33250472334682862</v>
      </c>
      <c r="K5" s="117"/>
      <c r="L5" s="117"/>
    </row>
    <row r="6" spans="1:13" ht="14.1" customHeight="1">
      <c r="A6" s="128" t="s">
        <v>224</v>
      </c>
      <c r="B6" s="133" t="s">
        <v>225</v>
      </c>
      <c r="C6" s="130">
        <v>65574</v>
      </c>
      <c r="D6" s="130">
        <v>6579</v>
      </c>
      <c r="E6" s="131">
        <v>9.9670000000000005</v>
      </c>
      <c r="F6" s="131">
        <v>23.161999999999999</v>
      </c>
      <c r="G6" s="131">
        <v>18.567</v>
      </c>
      <c r="H6" s="132">
        <v>27.541</v>
      </c>
      <c r="I6" s="132">
        <v>-0.79220779220779225</v>
      </c>
      <c r="J6" s="132">
        <v>-0.74252830188679242</v>
      </c>
      <c r="K6" s="117"/>
      <c r="L6" s="117"/>
    </row>
    <row r="7" spans="1:13" ht="14.1" customHeight="1">
      <c r="A7" s="128" t="s">
        <v>226</v>
      </c>
      <c r="B7" s="133" t="s">
        <v>227</v>
      </c>
      <c r="C7" s="130">
        <v>89356</v>
      </c>
      <c r="D7" s="130">
        <v>29775</v>
      </c>
      <c r="E7" s="131">
        <v>3.0009999999999999</v>
      </c>
      <c r="F7" s="131">
        <v>3.766</v>
      </c>
      <c r="G7" s="131">
        <v>0.63400000000000001</v>
      </c>
      <c r="H7" s="132">
        <v>0.66300000000000003</v>
      </c>
      <c r="I7" s="132">
        <v>4.4705882352941178</v>
      </c>
      <c r="J7" s="132">
        <v>5.5233684210526315</v>
      </c>
      <c r="K7" s="117"/>
      <c r="L7" s="117"/>
    </row>
    <row r="8" spans="1:13" ht="14.1" customHeight="1">
      <c r="A8" s="128" t="s">
        <v>228</v>
      </c>
      <c r="B8" s="133" t="s">
        <v>229</v>
      </c>
      <c r="C8" s="130">
        <v>160686</v>
      </c>
      <c r="D8" s="130">
        <v>360454</v>
      </c>
      <c r="E8" s="131">
        <v>0.44500000000000001</v>
      </c>
      <c r="F8" s="131">
        <v>0.74099999999999999</v>
      </c>
      <c r="G8" s="131">
        <v>0.14000000000000001</v>
      </c>
      <c r="H8" s="132">
        <v>7.0000000000000007E-2</v>
      </c>
      <c r="I8" s="132">
        <v>0.23958333333333334</v>
      </c>
      <c r="J8" s="132">
        <v>0.75226168224299061</v>
      </c>
      <c r="K8" s="117"/>
      <c r="L8" s="117"/>
    </row>
    <row r="9" spans="1:13" ht="14.1" customHeight="1">
      <c r="A9" s="128" t="s">
        <v>230</v>
      </c>
      <c r="B9" s="133" t="s">
        <v>231</v>
      </c>
      <c r="C9" s="130">
        <v>-1490</v>
      </c>
      <c r="D9" s="130">
        <v>72913</v>
      </c>
      <c r="E9" s="131">
        <v>-0.02</v>
      </c>
      <c r="F9" s="131">
        <v>1.2999999999999999E-2</v>
      </c>
      <c r="G9" s="131">
        <v>9.5000000000000001E-2</v>
      </c>
      <c r="H9" s="132">
        <v>-0.152</v>
      </c>
      <c r="I9" s="132">
        <v>7.3684210526315783E-2</v>
      </c>
      <c r="J9" s="132">
        <v>1.1205344827586208</v>
      </c>
      <c r="K9" s="117"/>
      <c r="L9" s="117"/>
    </row>
    <row r="10" spans="1:13" ht="14.1" customHeight="1">
      <c r="A10" s="128" t="s">
        <v>232</v>
      </c>
      <c r="B10" s="133" t="s">
        <v>233</v>
      </c>
      <c r="C10" s="130">
        <v>218549</v>
      </c>
      <c r="D10" s="130">
        <v>610000</v>
      </c>
      <c r="E10" s="131">
        <v>0.35799999999999998</v>
      </c>
      <c r="F10" s="132">
        <v>0.54200000000000004</v>
      </c>
      <c r="G10" s="132">
        <v>0.68799999999999994</v>
      </c>
      <c r="H10" s="132">
        <v>0.112</v>
      </c>
      <c r="I10" s="132">
        <v>4.1322314049586778E-2</v>
      </c>
      <c r="J10" s="132">
        <v>-0.86617648630594524</v>
      </c>
      <c r="K10" s="117"/>
      <c r="L10" s="117"/>
    </row>
    <row r="11" spans="1:13" ht="14.1" customHeight="1">
      <c r="A11" s="197" t="s">
        <v>234</v>
      </c>
      <c r="B11" s="198"/>
      <c r="C11" s="134">
        <f>SUM(C5:C10)</f>
        <v>399744</v>
      </c>
      <c r="D11" s="134">
        <f>SUM(D5:D10)</f>
        <v>2104524</v>
      </c>
      <c r="E11" s="131">
        <f>IF(ISERR(C11/D11),"－　  　",C11/D11)</f>
        <v>0.18994508972100105</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0.26500000000000001</v>
      </c>
    </row>
    <row r="15" spans="1:13" ht="14.1" customHeight="1">
      <c r="A15" s="128" t="s">
        <v>237</v>
      </c>
      <c r="B15" s="129" t="s">
        <v>238</v>
      </c>
      <c r="C15" s="130">
        <v>177502</v>
      </c>
      <c r="D15" s="130">
        <v>428860</v>
      </c>
      <c r="E15" s="131">
        <v>0.41299999999999998</v>
      </c>
      <c r="F15" s="131">
        <v>9.5000000000000001E-2</v>
      </c>
      <c r="G15" s="131">
        <v>0.19800000000000001</v>
      </c>
      <c r="H15" s="132">
        <v>0.34300000000000003</v>
      </c>
      <c r="I15" s="132">
        <v>0.58766233766233766</v>
      </c>
      <c r="J15" s="132">
        <v>0.57091517128874392</v>
      </c>
      <c r="K15" s="117"/>
      <c r="L15" s="117"/>
    </row>
    <row r="16" spans="1:13" ht="14.1" customHeight="1">
      <c r="A16" s="128" t="s">
        <v>239</v>
      </c>
      <c r="B16" s="133" t="s">
        <v>240</v>
      </c>
      <c r="C16" s="130">
        <v>60220</v>
      </c>
      <c r="D16" s="130">
        <v>142836</v>
      </c>
      <c r="E16" s="131">
        <v>0.42099999999999999</v>
      </c>
      <c r="F16" s="131">
        <v>0.2</v>
      </c>
      <c r="G16" s="131">
        <v>0.21299999999999999</v>
      </c>
      <c r="H16" s="132">
        <v>0.60599999999999998</v>
      </c>
      <c r="I16" s="132">
        <v>2.336448598130841E-2</v>
      </c>
      <c r="J16" s="132">
        <v>-3.6121495327102807E-2</v>
      </c>
      <c r="K16" s="117"/>
      <c r="L16" s="117"/>
    </row>
    <row r="17" spans="1:13" ht="14.1" customHeight="1">
      <c r="A17" s="128" t="s">
        <v>241</v>
      </c>
      <c r="B17" s="133" t="s">
        <v>242</v>
      </c>
      <c r="C17" s="130">
        <v>48671</v>
      </c>
      <c r="D17" s="130">
        <v>86089</v>
      </c>
      <c r="E17" s="131">
        <v>0.56499999999999995</v>
      </c>
      <c r="F17" s="131">
        <v>0.63500000000000001</v>
      </c>
      <c r="G17" s="131">
        <v>0.27</v>
      </c>
      <c r="H17" s="132">
        <v>-1.2E-2</v>
      </c>
      <c r="I17" s="132">
        <v>4.2105263157894736E-2</v>
      </c>
      <c r="J17" s="132">
        <v>0.26876</v>
      </c>
      <c r="K17" s="117"/>
      <c r="L17" s="117"/>
    </row>
    <row r="18" spans="1:13" ht="14.1" customHeight="1">
      <c r="A18" s="128" t="s">
        <v>243</v>
      </c>
      <c r="B18" s="133" t="s">
        <v>244</v>
      </c>
      <c r="C18" s="130">
        <v>195285</v>
      </c>
      <c r="D18" s="130">
        <v>803973</v>
      </c>
      <c r="E18" s="131">
        <v>0.24199999999999999</v>
      </c>
      <c r="F18" s="131">
        <v>0.16</v>
      </c>
      <c r="G18" s="131">
        <v>0.06</v>
      </c>
      <c r="H18" s="132">
        <v>3.6999999999999998E-2</v>
      </c>
      <c r="I18" s="132">
        <v>-4.2194092827004216E-3</v>
      </c>
      <c r="J18" s="132">
        <v>-9.7001014198782959E-2</v>
      </c>
      <c r="K18" s="117"/>
      <c r="L18" s="117"/>
    </row>
    <row r="19" spans="1:13" ht="14.1" customHeight="1">
      <c r="A19" s="128" t="s">
        <v>245</v>
      </c>
      <c r="B19" s="133" t="s">
        <v>246</v>
      </c>
      <c r="C19" s="130">
        <v>7455</v>
      </c>
      <c r="D19" s="130">
        <v>105008</v>
      </c>
      <c r="E19" s="131">
        <v>7.0000000000000007E-2</v>
      </c>
      <c r="F19" s="131">
        <v>7.2999999999999995E-2</v>
      </c>
      <c r="G19" s="131">
        <v>-0.20100000000000001</v>
      </c>
      <c r="H19" s="132">
        <v>8.0000000000000002E-3</v>
      </c>
      <c r="I19" s="132">
        <v>1.8524590163934427</v>
      </c>
      <c r="J19" s="132">
        <v>6.1745000000000001</v>
      </c>
      <c r="K19" s="117"/>
      <c r="L19" s="117"/>
    </row>
    <row r="20" spans="1:13" ht="14.1" customHeight="1">
      <c r="A20" s="128" t="s">
        <v>247</v>
      </c>
      <c r="B20" s="133" t="s">
        <v>248</v>
      </c>
      <c r="C20" s="130">
        <v>970022</v>
      </c>
      <c r="D20" s="130">
        <v>1187553</v>
      </c>
      <c r="E20" s="131">
        <v>0.81599999999999995</v>
      </c>
      <c r="F20" s="131">
        <v>0.253</v>
      </c>
      <c r="G20" s="131">
        <v>0.29599999999999999</v>
      </c>
      <c r="H20" s="132">
        <v>0.38100000000000001</v>
      </c>
      <c r="I20" s="132">
        <v>4.5315370483772197E-2</v>
      </c>
      <c r="J20" s="132">
        <v>0.59564051638530291</v>
      </c>
      <c r="K20" s="117"/>
      <c r="L20" s="117"/>
    </row>
    <row r="21" spans="1:13" ht="14.1" customHeight="1">
      <c r="A21" s="128" t="s">
        <v>249</v>
      </c>
      <c r="B21" s="133" t="s">
        <v>250</v>
      </c>
      <c r="C21" s="130">
        <v>382137</v>
      </c>
      <c r="D21" s="130">
        <v>1297862</v>
      </c>
      <c r="E21" s="131">
        <v>0.29399999999999998</v>
      </c>
      <c r="F21" s="131">
        <v>9.8000000000000004E-2</v>
      </c>
      <c r="G21" s="131">
        <v>3.2000000000000001E-2</v>
      </c>
      <c r="H21" s="132">
        <v>4.4999999999999998E-2</v>
      </c>
      <c r="I21" s="132">
        <v>0.13641826923076922</v>
      </c>
      <c r="J21" s="132">
        <v>0.11657692307692308</v>
      </c>
      <c r="K21" s="117"/>
      <c r="L21" s="117"/>
    </row>
    <row r="22" spans="1:13" ht="14.1" customHeight="1">
      <c r="A22" s="128" t="s">
        <v>251</v>
      </c>
      <c r="B22" s="133" t="s">
        <v>252</v>
      </c>
      <c r="C22" s="130">
        <v>110870</v>
      </c>
      <c r="D22" s="130">
        <v>1211760</v>
      </c>
      <c r="E22" s="131">
        <v>9.0999999999999998E-2</v>
      </c>
      <c r="F22" s="131">
        <v>8.5000000000000006E-2</v>
      </c>
      <c r="G22" s="131">
        <v>0.158</v>
      </c>
      <c r="H22" s="132">
        <v>4.4999999999999998E-2</v>
      </c>
      <c r="I22" s="132">
        <v>-4.0754716981132075E-2</v>
      </c>
      <c r="J22" s="132">
        <v>0.16374455611390284</v>
      </c>
      <c r="K22" s="117"/>
      <c r="L22" s="117"/>
    </row>
    <row r="23" spans="1:13" ht="14.1" customHeight="1">
      <c r="A23" s="128" t="s">
        <v>253</v>
      </c>
      <c r="B23" s="133" t="s">
        <v>254</v>
      </c>
      <c r="C23" s="130">
        <v>38160</v>
      </c>
      <c r="D23" s="130">
        <v>135400</v>
      </c>
      <c r="E23" s="131">
        <v>0.28100000000000003</v>
      </c>
      <c r="F23" s="131">
        <v>2E-3</v>
      </c>
      <c r="G23" s="131">
        <v>0.08</v>
      </c>
      <c r="H23" s="132">
        <v>0.32100000000000001</v>
      </c>
      <c r="I23" s="132">
        <v>0.68627450980392157</v>
      </c>
      <c r="J23" s="132">
        <v>0.18504040404040403</v>
      </c>
      <c r="K23" s="117"/>
      <c r="L23" s="117"/>
    </row>
    <row r="24" spans="1:13" ht="14.1" customHeight="1">
      <c r="A24" s="128" t="s">
        <v>255</v>
      </c>
      <c r="B24" s="133" t="s">
        <v>256</v>
      </c>
      <c r="C24" s="130">
        <v>885</v>
      </c>
      <c r="D24" s="130">
        <v>76912</v>
      </c>
      <c r="E24" s="131">
        <v>1.0999999999999999E-2</v>
      </c>
      <c r="F24" s="131">
        <v>0.63200000000000001</v>
      </c>
      <c r="G24" s="131">
        <v>0.56999999999999995</v>
      </c>
      <c r="H24" s="132">
        <v>0.193</v>
      </c>
      <c r="I24" s="132">
        <v>-0.32222222222222224</v>
      </c>
      <c r="J24" s="132">
        <v>0.55531707317073176</v>
      </c>
      <c r="K24" s="117"/>
      <c r="L24" s="117"/>
    </row>
    <row r="25" spans="1:13" ht="14.1" customHeight="1">
      <c r="A25" s="128" t="s">
        <v>257</v>
      </c>
      <c r="B25" s="133" t="s">
        <v>258</v>
      </c>
      <c r="C25" s="130">
        <v>5665</v>
      </c>
      <c r="D25" s="130">
        <v>41975</v>
      </c>
      <c r="E25" s="131">
        <v>0.13400000000000001</v>
      </c>
      <c r="F25" s="131">
        <v>-7.3999999999999996E-2</v>
      </c>
      <c r="G25" s="131">
        <v>-0.16600000000000001</v>
      </c>
      <c r="H25" s="132">
        <v>-0.36599999999999999</v>
      </c>
      <c r="I25" s="132">
        <v>-0.16666666666666666</v>
      </c>
      <c r="J25" s="132">
        <v>-6.711904761904762E-2</v>
      </c>
      <c r="K25" s="117"/>
      <c r="L25" s="117"/>
    </row>
    <row r="26" spans="1:13" ht="14.1" customHeight="1">
      <c r="A26" s="128" t="s">
        <v>259</v>
      </c>
      <c r="B26" s="133" t="s">
        <v>260</v>
      </c>
      <c r="C26" s="130">
        <v>19992</v>
      </c>
      <c r="D26" s="130">
        <v>128452</v>
      </c>
      <c r="E26" s="131">
        <v>0.155</v>
      </c>
      <c r="F26" s="131">
        <v>0.127</v>
      </c>
      <c r="G26" s="131">
        <v>-7.0999999999999994E-2</v>
      </c>
      <c r="H26" s="132">
        <v>0.121</v>
      </c>
      <c r="I26" s="132">
        <v>0.18518518518518517</v>
      </c>
      <c r="J26" s="132">
        <v>0.19326356589147287</v>
      </c>
      <c r="K26" s="117"/>
      <c r="L26" s="117"/>
    </row>
    <row r="27" spans="1:13" ht="14.1" customHeight="1">
      <c r="A27" s="128" t="s">
        <v>261</v>
      </c>
      <c r="B27" s="133" t="s">
        <v>262</v>
      </c>
      <c r="C27" s="130">
        <v>-69353</v>
      </c>
      <c r="D27" s="130">
        <v>1442208</v>
      </c>
      <c r="E27" s="131">
        <v>-4.8000000000000001E-2</v>
      </c>
      <c r="F27" s="131">
        <v>-0.14499999999999999</v>
      </c>
      <c r="G27" s="131">
        <v>0.19800000000000001</v>
      </c>
      <c r="H27" s="132">
        <v>1.2999999999999999E-2</v>
      </c>
      <c r="I27" s="132">
        <v>-5.216360403082395E-2</v>
      </c>
      <c r="J27" s="132">
        <v>-6.4378362223550506E-2</v>
      </c>
      <c r="K27" s="117"/>
      <c r="L27" s="117"/>
    </row>
    <row r="28" spans="1:13" ht="14.1" customHeight="1">
      <c r="A28" s="197" t="s">
        <v>234</v>
      </c>
      <c r="B28" s="198"/>
      <c r="C28" s="134">
        <f>SUM(C15:C27)</f>
        <v>1947511</v>
      </c>
      <c r="D28" s="134">
        <f>SUM(D15:D27)</f>
        <v>7088888</v>
      </c>
      <c r="E28" s="131">
        <f>IF(ISERR(C28/D28),"－　  　",C28/D28)</f>
        <v>0.27472729150185471</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0.55187500000000012</v>
      </c>
    </row>
    <row r="32" spans="1:13" ht="14.1" customHeight="1">
      <c r="A32" s="128" t="s">
        <v>264</v>
      </c>
      <c r="B32" s="129" t="s">
        <v>265</v>
      </c>
      <c r="C32" s="130">
        <v>30415</v>
      </c>
      <c r="D32" s="130">
        <v>384455</v>
      </c>
      <c r="E32" s="131">
        <v>7.9000000000000001E-2</v>
      </c>
      <c r="F32" s="131">
        <v>0.40600000000000003</v>
      </c>
      <c r="G32" s="131">
        <v>0.16200000000000001</v>
      </c>
      <c r="H32" s="132">
        <v>-0.112</v>
      </c>
      <c r="I32" s="132">
        <v>-0.20084566596194503</v>
      </c>
      <c r="J32" s="132">
        <v>0.11540099009900991</v>
      </c>
      <c r="K32" s="117"/>
      <c r="L32" s="117"/>
    </row>
    <row r="33" spans="1:13" ht="14.1" customHeight="1">
      <c r="A33" s="128" t="s">
        <v>266</v>
      </c>
      <c r="B33" s="133" t="s">
        <v>267</v>
      </c>
      <c r="C33" s="130">
        <v>97771</v>
      </c>
      <c r="D33" s="130">
        <v>41824</v>
      </c>
      <c r="E33" s="131">
        <v>2.3370000000000002</v>
      </c>
      <c r="F33" s="131">
        <v>0.14499999999999999</v>
      </c>
      <c r="G33" s="131">
        <v>-7.2999999999999995E-2</v>
      </c>
      <c r="H33" s="132">
        <v>6.6000000000000003E-2</v>
      </c>
      <c r="I33" s="132">
        <v>-0.30985915492957744</v>
      </c>
      <c r="J33" s="132">
        <v>0.35987878787878785</v>
      </c>
      <c r="K33" s="117"/>
      <c r="L33" s="117"/>
    </row>
    <row r="34" spans="1:13" ht="14.1" customHeight="1">
      <c r="A34" s="128" t="s">
        <v>268</v>
      </c>
      <c r="B34" s="133" t="s">
        <v>269</v>
      </c>
      <c r="C34" s="130">
        <v>317743</v>
      </c>
      <c r="D34" s="130">
        <v>4790481</v>
      </c>
      <c r="E34" s="131">
        <v>6.6000000000000003E-2</v>
      </c>
      <c r="F34" s="131">
        <v>0.376</v>
      </c>
      <c r="G34" s="131">
        <v>0.249</v>
      </c>
      <c r="H34" s="132">
        <v>0.19400000000000001</v>
      </c>
      <c r="I34" s="132">
        <v>6.6372785646930596E-2</v>
      </c>
      <c r="J34" s="132">
        <v>0.27780099657427593</v>
      </c>
      <c r="K34" s="117"/>
      <c r="L34" s="117"/>
    </row>
    <row r="35" spans="1:13" ht="14.1" customHeight="1">
      <c r="A35" s="128" t="s">
        <v>270</v>
      </c>
      <c r="B35" s="133" t="s">
        <v>271</v>
      </c>
      <c r="C35" s="130">
        <v>365666</v>
      </c>
      <c r="D35" s="130">
        <v>454940</v>
      </c>
      <c r="E35" s="131">
        <v>0.80300000000000005</v>
      </c>
      <c r="F35" s="131" t="s">
        <v>404</v>
      </c>
      <c r="G35" s="131">
        <v>1.6879999999999999</v>
      </c>
      <c r="H35" s="132">
        <v>0.48599999999999999</v>
      </c>
      <c r="I35" s="132">
        <v>-0.10585585585585586</v>
      </c>
      <c r="J35" s="132">
        <v>-0.21991558441558443</v>
      </c>
      <c r="K35" s="117"/>
      <c r="L35" s="117"/>
    </row>
    <row r="36" spans="1:13" ht="14.1" customHeight="1">
      <c r="A36" s="128" t="s">
        <v>272</v>
      </c>
      <c r="B36" s="133" t="s">
        <v>273</v>
      </c>
      <c r="C36" s="130">
        <v>-83968</v>
      </c>
      <c r="D36" s="130">
        <v>1077567</v>
      </c>
      <c r="E36" s="131">
        <v>-7.6999999999999999E-2</v>
      </c>
      <c r="F36" s="131">
        <v>-0.24</v>
      </c>
      <c r="G36" s="131">
        <v>5.3999999999999999E-2</v>
      </c>
      <c r="H36" s="132">
        <v>0.502</v>
      </c>
      <c r="I36" s="132">
        <v>7.7006507592190895E-2</v>
      </c>
      <c r="J36" s="132">
        <v>3.9176733780760628E-2</v>
      </c>
      <c r="K36" s="117"/>
      <c r="L36" s="117"/>
    </row>
    <row r="37" spans="1:13" ht="14.1" customHeight="1">
      <c r="A37" s="128" t="s">
        <v>274</v>
      </c>
      <c r="B37" s="133" t="s">
        <v>275</v>
      </c>
      <c r="C37" s="130">
        <v>55675</v>
      </c>
      <c r="D37" s="130">
        <v>557000</v>
      </c>
      <c r="E37" s="131">
        <v>9.9000000000000005E-2</v>
      </c>
      <c r="F37" s="131">
        <v>0.23799999999999999</v>
      </c>
      <c r="G37" s="131">
        <v>-0.107</v>
      </c>
      <c r="H37" s="132">
        <v>4.8000000000000001E-2</v>
      </c>
      <c r="I37" s="132">
        <v>-6.765327695560254E-2</v>
      </c>
      <c r="J37" s="132">
        <v>-0.40024320827943077</v>
      </c>
      <c r="K37" s="117"/>
      <c r="L37" s="117"/>
    </row>
    <row r="38" spans="1:13" ht="14.1" customHeight="1">
      <c r="A38" s="128" t="s">
        <v>276</v>
      </c>
      <c r="B38" s="133" t="s">
        <v>277</v>
      </c>
      <c r="C38" s="130">
        <v>73710</v>
      </c>
      <c r="D38" s="130">
        <v>193000</v>
      </c>
      <c r="E38" s="131">
        <v>0.38100000000000001</v>
      </c>
      <c r="F38" s="131">
        <v>-3.6999999999999998E-2</v>
      </c>
      <c r="G38" s="131">
        <v>2.5000000000000001E-2</v>
      </c>
      <c r="H38" s="132">
        <v>8.7999999999999995E-2</v>
      </c>
      <c r="I38" s="132">
        <v>3.0303030303030304E-2</v>
      </c>
      <c r="J38" s="132">
        <v>-9.7104761904761902E-2</v>
      </c>
      <c r="K38" s="117"/>
      <c r="L38" s="117"/>
    </row>
    <row r="39" spans="1:13" ht="14.1" customHeight="1">
      <c r="A39" s="128" t="s">
        <v>278</v>
      </c>
      <c r="B39" s="133" t="s">
        <v>279</v>
      </c>
      <c r="C39" s="130">
        <v>56635</v>
      </c>
      <c r="D39" s="130">
        <v>77896</v>
      </c>
      <c r="E39" s="131">
        <v>0.72699999999999998</v>
      </c>
      <c r="F39" s="131">
        <v>0.28199999999999997</v>
      </c>
      <c r="G39" s="131">
        <v>9.6000000000000002E-2</v>
      </c>
      <c r="H39" s="132">
        <v>-0.06</v>
      </c>
      <c r="I39" s="132">
        <v>-0.27368421052631581</v>
      </c>
      <c r="J39" s="132">
        <v>-0.26799000000000001</v>
      </c>
      <c r="K39" s="117"/>
      <c r="L39" s="117"/>
    </row>
    <row r="40" spans="1:13" ht="14.1" customHeight="1">
      <c r="A40" s="197" t="s">
        <v>234</v>
      </c>
      <c r="B40" s="198"/>
      <c r="C40" s="134">
        <f>SUM(C32:C39)</f>
        <v>913647</v>
      </c>
      <c r="D40" s="134">
        <f>SUM(D32:D39)</f>
        <v>7577163</v>
      </c>
      <c r="E40" s="131">
        <f>IF(ISERR(C40/D40),"－　  　",C40/D40)</f>
        <v>0.12057903465980604</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0.38571428571428573</v>
      </c>
    </row>
    <row r="44" spans="1:13" ht="14.1" customHeight="1">
      <c r="A44" s="128" t="s">
        <v>281</v>
      </c>
      <c r="B44" s="129" t="s">
        <v>282</v>
      </c>
      <c r="C44" s="130">
        <v>-8493</v>
      </c>
      <c r="D44" s="130">
        <v>1537943</v>
      </c>
      <c r="E44" s="131">
        <v>-5.0000000000000001E-3</v>
      </c>
      <c r="F44" s="131">
        <v>-6.6000000000000003E-2</v>
      </c>
      <c r="G44" s="131">
        <v>1.2999999999999999E-2</v>
      </c>
      <c r="H44" s="132">
        <v>-5.0999999999999997E-2</v>
      </c>
      <c r="I44" s="132">
        <v>0.27884615384615385</v>
      </c>
      <c r="J44" s="132">
        <v>0.51257540016849201</v>
      </c>
      <c r="K44" s="117"/>
      <c r="L44" s="117"/>
    </row>
    <row r="45" spans="1:13" ht="14.1" customHeight="1">
      <c r="A45" s="128" t="s">
        <v>283</v>
      </c>
      <c r="B45" s="133" t="s">
        <v>284</v>
      </c>
      <c r="C45" s="130">
        <v>406488</v>
      </c>
      <c r="D45" s="130">
        <v>236071</v>
      </c>
      <c r="E45" s="131">
        <v>1.7210000000000001</v>
      </c>
      <c r="F45" s="131">
        <v>1.006</v>
      </c>
      <c r="G45" s="131">
        <v>0.65300000000000002</v>
      </c>
      <c r="H45" s="132">
        <v>1.825</v>
      </c>
      <c r="I45" s="132">
        <v>2</v>
      </c>
      <c r="J45" s="132">
        <v>0.49433552631578948</v>
      </c>
      <c r="K45" s="117"/>
      <c r="L45" s="117"/>
    </row>
    <row r="46" spans="1:13" ht="14.1" customHeight="1">
      <c r="A46" s="128" t="s">
        <v>285</v>
      </c>
      <c r="B46" s="133" t="s">
        <v>286</v>
      </c>
      <c r="C46" s="130">
        <v>123108</v>
      </c>
      <c r="D46" s="130">
        <v>559435</v>
      </c>
      <c r="E46" s="131">
        <v>0.22</v>
      </c>
      <c r="F46" s="131">
        <v>0.378</v>
      </c>
      <c r="G46" s="131">
        <v>-0.161</v>
      </c>
      <c r="H46" s="132">
        <v>1.2E-2</v>
      </c>
      <c r="I46" s="132">
        <v>0.17005545286506468</v>
      </c>
      <c r="J46" s="132">
        <v>0.23456042031523644</v>
      </c>
      <c r="K46" s="117"/>
      <c r="L46" s="117"/>
    </row>
    <row r="47" spans="1:13" ht="14.1" customHeight="1">
      <c r="A47" s="128" t="s">
        <v>287</v>
      </c>
      <c r="B47" s="133" t="s">
        <v>288</v>
      </c>
      <c r="C47" s="130">
        <v>104593</v>
      </c>
      <c r="D47" s="130">
        <v>87114</v>
      </c>
      <c r="E47" s="131">
        <v>1.2</v>
      </c>
      <c r="F47" s="131">
        <v>1.401</v>
      </c>
      <c r="G47" s="131">
        <v>0.70399999999999996</v>
      </c>
      <c r="H47" s="132">
        <v>0.63400000000000001</v>
      </c>
      <c r="I47" s="132">
        <v>0.61635220125786161</v>
      </c>
      <c r="J47" s="132">
        <v>0.97985714285714287</v>
      </c>
      <c r="K47" s="117"/>
      <c r="L47" s="117"/>
    </row>
    <row r="48" spans="1:13" ht="14.1" customHeight="1">
      <c r="A48" s="128" t="s">
        <v>289</v>
      </c>
      <c r="B48" s="133" t="s">
        <v>290</v>
      </c>
      <c r="C48" s="130">
        <v>40215</v>
      </c>
      <c r="D48" s="130">
        <v>459297</v>
      </c>
      <c r="E48" s="131">
        <v>8.6999999999999994E-2</v>
      </c>
      <c r="F48" s="131">
        <v>-0.14199999999999999</v>
      </c>
      <c r="G48" s="131">
        <v>-1.9E-2</v>
      </c>
      <c r="H48" s="132">
        <v>2.9000000000000001E-2</v>
      </c>
      <c r="I48" s="132">
        <v>-6.6176470588235295E-2</v>
      </c>
      <c r="J48" s="132">
        <v>0.18636486486486487</v>
      </c>
      <c r="K48" s="117"/>
      <c r="L48" s="117"/>
    </row>
    <row r="49" spans="1:13" ht="14.1" customHeight="1">
      <c r="A49" s="128" t="s">
        <v>291</v>
      </c>
      <c r="B49" s="133" t="s">
        <v>292</v>
      </c>
      <c r="C49" s="130">
        <v>398862</v>
      </c>
      <c r="D49" s="130">
        <v>2179325</v>
      </c>
      <c r="E49" s="131">
        <v>0.183</v>
      </c>
      <c r="F49" s="131">
        <v>0.05</v>
      </c>
      <c r="G49" s="131">
        <v>0.13600000000000001</v>
      </c>
      <c r="H49" s="132">
        <v>0.106</v>
      </c>
      <c r="I49" s="132">
        <v>0.23918685121107267</v>
      </c>
      <c r="J49" s="132">
        <v>0.31445203415369161</v>
      </c>
      <c r="K49" s="117"/>
      <c r="L49" s="117"/>
    </row>
    <row r="50" spans="1:13" ht="14.1" customHeight="1">
      <c r="A50" s="128" t="s">
        <v>293</v>
      </c>
      <c r="B50" s="133" t="s">
        <v>294</v>
      </c>
      <c r="C50" s="130">
        <v>542021</v>
      </c>
      <c r="D50" s="130">
        <v>1010286</v>
      </c>
      <c r="E50" s="131">
        <v>0.53600000000000003</v>
      </c>
      <c r="F50" s="131">
        <v>0.255</v>
      </c>
      <c r="G50" s="131">
        <v>0.47</v>
      </c>
      <c r="H50" s="132">
        <v>0.39900000000000002</v>
      </c>
      <c r="I50" s="132">
        <v>0.26141826923076922</v>
      </c>
      <c r="J50" s="132">
        <v>1.0127252252252252</v>
      </c>
      <c r="K50" s="117"/>
      <c r="L50" s="117"/>
    </row>
    <row r="51" spans="1:13" ht="14.1" customHeight="1">
      <c r="A51" s="128" t="s">
        <v>295</v>
      </c>
      <c r="B51" s="133" t="s">
        <v>296</v>
      </c>
      <c r="C51" s="130">
        <v>560281</v>
      </c>
      <c r="D51" s="130">
        <v>1250000</v>
      </c>
      <c r="E51" s="131">
        <v>0.44800000000000001</v>
      </c>
      <c r="F51" s="131">
        <v>0.26</v>
      </c>
      <c r="G51" s="131">
        <v>3.5000000000000003E-2</v>
      </c>
      <c r="H51" s="132">
        <v>-8.3000000000000004E-2</v>
      </c>
      <c r="I51" s="132">
        <v>1.3683634373289545E-2</v>
      </c>
      <c r="J51" s="132">
        <v>0.29612157413914264</v>
      </c>
      <c r="K51" s="117"/>
      <c r="L51" s="117"/>
    </row>
    <row r="52" spans="1:13" ht="14.1" customHeight="1">
      <c r="A52" s="128" t="s">
        <v>297</v>
      </c>
      <c r="B52" s="133" t="s">
        <v>298</v>
      </c>
      <c r="C52" s="130">
        <v>957625</v>
      </c>
      <c r="D52" s="130">
        <v>1578854</v>
      </c>
      <c r="E52" s="131">
        <v>0.60599999999999998</v>
      </c>
      <c r="F52" s="131">
        <v>0.17599999999999999</v>
      </c>
      <c r="G52" s="131">
        <v>0.311</v>
      </c>
      <c r="H52" s="132">
        <v>0.254</v>
      </c>
      <c r="I52" s="132">
        <v>0.22084805653710246</v>
      </c>
      <c r="J52" s="132">
        <v>7.2730644413537326E-2</v>
      </c>
      <c r="K52" s="117"/>
      <c r="L52" s="117"/>
    </row>
    <row r="53" spans="1:13" ht="14.1" customHeight="1">
      <c r="A53" s="128" t="s">
        <v>299</v>
      </c>
      <c r="B53" s="133" t="s">
        <v>300</v>
      </c>
      <c r="C53" s="130">
        <v>1587</v>
      </c>
      <c r="D53" s="130">
        <v>149847</v>
      </c>
      <c r="E53" s="131">
        <v>0.01</v>
      </c>
      <c r="F53" s="131">
        <v>5.7000000000000002E-2</v>
      </c>
      <c r="G53" s="131">
        <v>0.155</v>
      </c>
      <c r="H53" s="132">
        <v>-8.4000000000000005E-2</v>
      </c>
      <c r="I53" s="132">
        <v>0.97</v>
      </c>
      <c r="J53" s="132">
        <v>1.0066794871794871</v>
      </c>
      <c r="K53" s="117"/>
      <c r="L53" s="117"/>
    </row>
    <row r="54" spans="1:13" ht="14.1" customHeight="1">
      <c r="A54" s="128" t="s">
        <v>301</v>
      </c>
      <c r="B54" s="133" t="s">
        <v>302</v>
      </c>
      <c r="C54" s="130">
        <v>3887</v>
      </c>
      <c r="D54" s="130">
        <v>53771</v>
      </c>
      <c r="E54" s="131">
        <v>7.1999999999999995E-2</v>
      </c>
      <c r="F54" s="131">
        <v>0.7</v>
      </c>
      <c r="G54" s="131">
        <v>0.86799999999999999</v>
      </c>
      <c r="H54" s="132">
        <v>0.17799999999999999</v>
      </c>
      <c r="I54" s="132">
        <v>-3.125E-2</v>
      </c>
      <c r="J54" s="132">
        <v>5.2544554455445543E-2</v>
      </c>
      <c r="K54" s="117"/>
      <c r="L54" s="117"/>
    </row>
    <row r="55" spans="1:13" ht="14.1" customHeight="1">
      <c r="A55" s="128" t="s">
        <v>303</v>
      </c>
      <c r="B55" s="133" t="s">
        <v>304</v>
      </c>
      <c r="C55" s="130">
        <v>62253</v>
      </c>
      <c r="D55" s="130">
        <v>730460</v>
      </c>
      <c r="E55" s="131">
        <v>8.5000000000000006E-2</v>
      </c>
      <c r="F55" s="154">
        <v>0.105</v>
      </c>
      <c r="G55" s="154">
        <v>-0.23499999999999999</v>
      </c>
      <c r="H55" s="132">
        <v>-0.254</v>
      </c>
      <c r="I55" s="132" t="s">
        <v>404</v>
      </c>
      <c r="J55" s="132">
        <v>-1.3658872077028886E-2</v>
      </c>
      <c r="K55" s="117"/>
      <c r="L55" s="117"/>
    </row>
    <row r="56" spans="1:13" ht="14.1" customHeight="1">
      <c r="A56" s="128" t="s">
        <v>305</v>
      </c>
      <c r="B56" s="133" t="s">
        <v>306</v>
      </c>
      <c r="C56" s="130">
        <v>86857</v>
      </c>
      <c r="D56" s="130">
        <v>333037</v>
      </c>
      <c r="E56" s="131">
        <v>0.26</v>
      </c>
      <c r="F56" s="131">
        <v>0.30499999999999999</v>
      </c>
      <c r="G56" s="131">
        <v>0.193</v>
      </c>
      <c r="H56" s="132">
        <v>0.26300000000000001</v>
      </c>
      <c r="I56" s="132">
        <v>0.15771812080536912</v>
      </c>
      <c r="J56" s="132">
        <v>1.6491525423728812E-2</v>
      </c>
      <c r="K56" s="117"/>
      <c r="L56" s="117"/>
    </row>
    <row r="57" spans="1:13" ht="14.1" customHeight="1">
      <c r="A57" s="128" t="s">
        <v>307</v>
      </c>
      <c r="B57" s="133" t="s">
        <v>308</v>
      </c>
      <c r="C57" s="130">
        <v>-7897</v>
      </c>
      <c r="D57" s="130">
        <v>340263</v>
      </c>
      <c r="E57" s="131">
        <v>-2.3E-2</v>
      </c>
      <c r="F57" s="131">
        <v>0.22</v>
      </c>
      <c r="G57" s="131">
        <v>0.01</v>
      </c>
      <c r="H57" s="132">
        <v>8.5999999999999993E-2</v>
      </c>
      <c r="I57" s="132">
        <v>0.11081340612555987</v>
      </c>
      <c r="J57" s="132">
        <v>0.23096193771626297</v>
      </c>
      <c r="K57" s="117"/>
      <c r="L57" s="117"/>
    </row>
    <row r="58" spans="1:13" ht="14.1" customHeight="1">
      <c r="A58" s="197" t="s">
        <v>234</v>
      </c>
      <c r="B58" s="198"/>
      <c r="C58" s="134">
        <f>SUM(C44:C57)</f>
        <v>3271387</v>
      </c>
      <c r="D58" s="134">
        <f>SUM(D44:D57)</f>
        <v>10505703</v>
      </c>
      <c r="E58" s="131">
        <f>IF(ISERR(C58/D58),"－　  　",C58/D58)</f>
        <v>0.31139153657779972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0.22684210526315782</v>
      </c>
    </row>
    <row r="62" spans="1:13" ht="14.1" customHeight="1">
      <c r="A62" s="128" t="s">
        <v>310</v>
      </c>
      <c r="B62" s="129" t="s">
        <v>311</v>
      </c>
      <c r="C62" s="130">
        <v>10838</v>
      </c>
      <c r="D62" s="130">
        <v>101474</v>
      </c>
      <c r="E62" s="131">
        <v>0.106</v>
      </c>
      <c r="F62" s="131">
        <v>0.21</v>
      </c>
      <c r="G62" s="131">
        <v>-0.53400000000000003</v>
      </c>
      <c r="H62" s="132">
        <v>-0.13500000000000001</v>
      </c>
      <c r="I62" s="132">
        <v>-0.27777777777777779</v>
      </c>
      <c r="J62" s="132">
        <v>-0.13679527559055119</v>
      </c>
      <c r="K62" s="117"/>
      <c r="L62" s="117"/>
    </row>
    <row r="63" spans="1:13" ht="14.1" customHeight="1">
      <c r="A63" s="128" t="s">
        <v>312</v>
      </c>
      <c r="B63" s="133" t="s">
        <v>313</v>
      </c>
      <c r="C63" s="130">
        <v>1154141</v>
      </c>
      <c r="D63" s="130">
        <v>1522360</v>
      </c>
      <c r="E63" s="131">
        <v>0.75800000000000001</v>
      </c>
      <c r="F63" s="131">
        <v>0.66</v>
      </c>
      <c r="G63" s="131">
        <v>0.45500000000000002</v>
      </c>
      <c r="H63" s="132">
        <v>0.21</v>
      </c>
      <c r="I63" s="132">
        <v>0.22134387351778656</v>
      </c>
      <c r="J63" s="132">
        <v>0.276543768115942</v>
      </c>
      <c r="K63" s="117"/>
      <c r="L63" s="117"/>
    </row>
    <row r="64" spans="1:13" ht="14.1" customHeight="1">
      <c r="A64" s="128" t="s">
        <v>314</v>
      </c>
      <c r="B64" s="133" t="s">
        <v>315</v>
      </c>
      <c r="C64" s="130">
        <v>-63124</v>
      </c>
      <c r="D64" s="130">
        <v>957899</v>
      </c>
      <c r="E64" s="131">
        <v>-6.5000000000000002E-2</v>
      </c>
      <c r="F64" s="131">
        <v>0.40400000000000003</v>
      </c>
      <c r="G64" s="131">
        <v>0.28699999999999998</v>
      </c>
      <c r="H64" s="132">
        <v>0.26600000000000001</v>
      </c>
      <c r="I64" s="132">
        <v>0.23388116308470291</v>
      </c>
      <c r="J64" s="132">
        <v>-0.25721934865900381</v>
      </c>
      <c r="K64" s="117"/>
      <c r="L64" s="117"/>
    </row>
    <row r="65" spans="1:12" ht="14.1" customHeight="1">
      <c r="A65" s="128" t="s">
        <v>316</v>
      </c>
      <c r="B65" s="133" t="s">
        <v>317</v>
      </c>
      <c r="C65" s="130">
        <v>345411</v>
      </c>
      <c r="D65" s="130">
        <v>610084</v>
      </c>
      <c r="E65" s="131">
        <v>0.56599999999999995</v>
      </c>
      <c r="F65" s="131">
        <v>0.129</v>
      </c>
      <c r="G65" s="131">
        <v>0.19</v>
      </c>
      <c r="H65" s="132">
        <v>-0.25600000000000001</v>
      </c>
      <c r="I65" s="132">
        <v>-8.9820359281437126E-2</v>
      </c>
      <c r="J65" s="132">
        <v>-0.1647061790668348</v>
      </c>
      <c r="K65" s="117"/>
      <c r="L65" s="117"/>
    </row>
    <row r="66" spans="1:12" ht="14.1" customHeight="1">
      <c r="A66" s="128" t="s">
        <v>318</v>
      </c>
      <c r="B66" s="133" t="s">
        <v>319</v>
      </c>
      <c r="C66" s="130">
        <v>72981</v>
      </c>
      <c r="D66" s="130">
        <v>1972828</v>
      </c>
      <c r="E66" s="131">
        <v>3.5999999999999997E-2</v>
      </c>
      <c r="F66" s="131">
        <v>0.248</v>
      </c>
      <c r="G66" s="131">
        <v>0.221</v>
      </c>
      <c r="H66" s="132">
        <v>0.21099999999999999</v>
      </c>
      <c r="I66" s="132">
        <v>6.1254253767622752E-2</v>
      </c>
      <c r="J66" s="132">
        <v>-4.0615522655899509E-2</v>
      </c>
      <c r="K66" s="117"/>
      <c r="L66" s="117"/>
    </row>
    <row r="67" spans="1:12" ht="14.1" customHeight="1">
      <c r="A67" s="128" t="s">
        <v>320</v>
      </c>
      <c r="B67" s="133" t="s">
        <v>321</v>
      </c>
      <c r="C67" s="130">
        <v>1081036</v>
      </c>
      <c r="D67" s="130">
        <v>880133</v>
      </c>
      <c r="E67" s="131">
        <v>1.228</v>
      </c>
      <c r="F67" s="131">
        <v>1.145</v>
      </c>
      <c r="G67" s="131">
        <v>1.2989999999999999</v>
      </c>
      <c r="H67" s="132">
        <v>0.18</v>
      </c>
      <c r="I67" s="132">
        <v>0.44247787610619471</v>
      </c>
      <c r="J67" s="132">
        <v>0.28543128654970762</v>
      </c>
      <c r="K67" s="117"/>
      <c r="L67" s="117"/>
    </row>
    <row r="68" spans="1:12" ht="14.1" customHeight="1">
      <c r="A68" s="128" t="s">
        <v>322</v>
      </c>
      <c r="B68" s="133" t="s">
        <v>323</v>
      </c>
      <c r="C68" s="130">
        <v>38645</v>
      </c>
      <c r="D68" s="130">
        <v>1141201</v>
      </c>
      <c r="E68" s="131">
        <v>3.3000000000000002E-2</v>
      </c>
      <c r="F68" s="131">
        <v>0.46600000000000003</v>
      </c>
      <c r="G68" s="131">
        <v>0.255</v>
      </c>
      <c r="H68" s="132">
        <v>-0.126</v>
      </c>
      <c r="I68" s="132">
        <v>-0.23465211459754434</v>
      </c>
      <c r="J68" s="132">
        <v>1.3196547144754316E-2</v>
      </c>
      <c r="K68" s="117"/>
      <c r="L68" s="117"/>
    </row>
    <row r="69" spans="1:12" ht="14.1" customHeight="1">
      <c r="A69" s="128" t="s">
        <v>324</v>
      </c>
      <c r="B69" s="133" t="s">
        <v>325</v>
      </c>
      <c r="C69" s="130">
        <v>218617</v>
      </c>
      <c r="D69" s="130">
        <v>2727200</v>
      </c>
      <c r="E69" s="131">
        <v>0.08</v>
      </c>
      <c r="F69" s="131">
        <v>0.35599999999999998</v>
      </c>
      <c r="G69" s="131">
        <v>0.36599999999999999</v>
      </c>
      <c r="H69" s="132">
        <v>0.30499999999999999</v>
      </c>
      <c r="I69" s="132">
        <v>0.43300747556066704</v>
      </c>
      <c r="J69" s="132">
        <v>0.32871621621621622</v>
      </c>
      <c r="K69" s="117"/>
      <c r="L69" s="117"/>
    </row>
    <row r="70" spans="1:12" ht="14.1" customHeight="1">
      <c r="A70" s="128" t="s">
        <v>326</v>
      </c>
      <c r="B70" s="133" t="s">
        <v>327</v>
      </c>
      <c r="C70" s="130">
        <v>249837</v>
      </c>
      <c r="D70" s="130">
        <v>1454000</v>
      </c>
      <c r="E70" s="131">
        <v>0.17100000000000001</v>
      </c>
      <c r="F70" s="131">
        <v>0.108</v>
      </c>
      <c r="G70" s="131">
        <v>0.57599999999999996</v>
      </c>
      <c r="H70" s="132">
        <v>0.17299999999999999</v>
      </c>
      <c r="I70" s="132">
        <v>0.40229110512129379</v>
      </c>
      <c r="J70" s="132">
        <v>0.30892679650772331</v>
      </c>
      <c r="K70" s="117"/>
      <c r="L70" s="117"/>
    </row>
    <row r="71" spans="1:12" ht="14.1" customHeight="1">
      <c r="A71" s="128" t="s">
        <v>328</v>
      </c>
      <c r="B71" s="133" t="s">
        <v>329</v>
      </c>
      <c r="C71" s="130">
        <v>-67220</v>
      </c>
      <c r="D71" s="130">
        <v>2588897</v>
      </c>
      <c r="E71" s="131">
        <v>-2.5000000000000001E-2</v>
      </c>
      <c r="F71" s="131">
        <v>2.9000000000000001E-2</v>
      </c>
      <c r="G71" s="131">
        <v>-3.7999999999999999E-2</v>
      </c>
      <c r="H71" s="132">
        <v>-4.2999999999999997E-2</v>
      </c>
      <c r="I71" s="132">
        <v>7.7738515901060068E-2</v>
      </c>
      <c r="J71" s="132">
        <v>0.10927044609665428</v>
      </c>
      <c r="K71" s="117"/>
      <c r="L71" s="117"/>
    </row>
    <row r="72" spans="1:12" ht="14.1" customHeight="1">
      <c r="A72" s="128" t="s">
        <v>330</v>
      </c>
      <c r="B72" s="133" t="s">
        <v>331</v>
      </c>
      <c r="C72" s="130">
        <v>825837</v>
      </c>
      <c r="D72" s="130">
        <v>1136000</v>
      </c>
      <c r="E72" s="131">
        <v>0.72599999999999998</v>
      </c>
      <c r="F72" s="131">
        <v>0.11799999999999999</v>
      </c>
      <c r="G72" s="131">
        <v>0.23599999999999999</v>
      </c>
      <c r="H72" s="132">
        <v>0.13900000000000001</v>
      </c>
      <c r="I72" s="132">
        <v>0.21685173089483997</v>
      </c>
      <c r="J72" s="132">
        <v>0.12865812542144303</v>
      </c>
      <c r="K72" s="117"/>
      <c r="L72" s="117"/>
    </row>
    <row r="73" spans="1:12" ht="14.1" customHeight="1">
      <c r="A73" s="128" t="s">
        <v>332</v>
      </c>
      <c r="B73" s="133" t="s">
        <v>333</v>
      </c>
      <c r="C73" s="130">
        <v>133931</v>
      </c>
      <c r="D73" s="130">
        <v>1313510</v>
      </c>
      <c r="E73" s="131">
        <v>0.10100000000000001</v>
      </c>
      <c r="F73" s="131">
        <v>1.4E-2</v>
      </c>
      <c r="G73" s="131">
        <v>6.7000000000000004E-2</v>
      </c>
      <c r="H73" s="132">
        <v>0.22900000000000001</v>
      </c>
      <c r="I73" s="132">
        <v>0.40647118301314461</v>
      </c>
      <c r="J73" s="132">
        <v>0.49772557172557175</v>
      </c>
      <c r="K73" s="117"/>
      <c r="L73" s="117"/>
    </row>
    <row r="74" spans="1:12" ht="14.1" customHeight="1">
      <c r="A74" s="128" t="s">
        <v>334</v>
      </c>
      <c r="B74" s="133" t="s">
        <v>335</v>
      </c>
      <c r="C74" s="130">
        <v>3440582</v>
      </c>
      <c r="D74" s="130">
        <v>0</v>
      </c>
      <c r="E74" s="154" t="s">
        <v>404</v>
      </c>
      <c r="F74" s="131" t="s">
        <v>405</v>
      </c>
      <c r="G74" s="131" t="s">
        <v>405</v>
      </c>
      <c r="H74" s="132" t="s">
        <v>404</v>
      </c>
      <c r="I74" s="132">
        <v>1.8551655956500248</v>
      </c>
      <c r="J74" s="132">
        <v>0.55487590861889924</v>
      </c>
      <c r="K74" s="117"/>
      <c r="L74" s="117"/>
    </row>
    <row r="75" spans="1:12" ht="14.1" customHeight="1">
      <c r="A75" s="128" t="s">
        <v>336</v>
      </c>
      <c r="B75" s="133" t="s">
        <v>337</v>
      </c>
      <c r="C75" s="130">
        <v>-306713</v>
      </c>
      <c r="D75" s="130">
        <v>1802398</v>
      </c>
      <c r="E75" s="131">
        <v>-0.17</v>
      </c>
      <c r="F75" s="131">
        <v>-0.123</v>
      </c>
      <c r="G75" s="131">
        <v>0</v>
      </c>
      <c r="H75" s="132">
        <v>0.16200000000000001</v>
      </c>
      <c r="I75" s="132">
        <v>-7.3099415204678359E-3</v>
      </c>
      <c r="J75" s="132">
        <v>0.14608907185628742</v>
      </c>
      <c r="K75" s="117"/>
      <c r="L75" s="117"/>
    </row>
    <row r="76" spans="1:12" ht="14.1" customHeight="1">
      <c r="A76" s="128" t="s">
        <v>338</v>
      </c>
      <c r="B76" s="133" t="s">
        <v>339</v>
      </c>
      <c r="C76" s="130">
        <v>78471</v>
      </c>
      <c r="D76" s="130">
        <v>1608681</v>
      </c>
      <c r="E76" s="131">
        <v>4.8000000000000001E-2</v>
      </c>
      <c r="F76" s="131">
        <v>-1.4999999999999999E-2</v>
      </c>
      <c r="G76" s="131">
        <v>0.121</v>
      </c>
      <c r="H76" s="132">
        <v>0.04</v>
      </c>
      <c r="I76" s="132">
        <v>0.186887716654107</v>
      </c>
      <c r="J76" s="132">
        <v>4.323672230652504E-2</v>
      </c>
      <c r="K76" s="117"/>
      <c r="L76" s="117"/>
    </row>
    <row r="77" spans="1:12" ht="14.1" customHeight="1">
      <c r="A77" s="128" t="s">
        <v>340</v>
      </c>
      <c r="B77" s="133" t="s">
        <v>341</v>
      </c>
      <c r="C77" s="130">
        <v>211733</v>
      </c>
      <c r="D77" s="130">
        <v>987560</v>
      </c>
      <c r="E77" s="131">
        <v>0.214</v>
      </c>
      <c r="F77" s="131">
        <v>0.151</v>
      </c>
      <c r="G77" s="131">
        <v>-0.251</v>
      </c>
      <c r="H77" s="132">
        <v>-0.30599999999999999</v>
      </c>
      <c r="I77" s="132">
        <v>-0.13337713534822601</v>
      </c>
      <c r="J77" s="132">
        <v>-4.5802509907529723E-2</v>
      </c>
      <c r="K77" s="117"/>
      <c r="L77" s="117"/>
    </row>
    <row r="78" spans="1:12" ht="14.1" customHeight="1">
      <c r="A78" s="128" t="s">
        <v>342</v>
      </c>
      <c r="B78" s="133" t="s">
        <v>343</v>
      </c>
      <c r="C78" s="130">
        <v>195521</v>
      </c>
      <c r="D78" s="130">
        <v>1527710</v>
      </c>
      <c r="E78" s="131">
        <v>0.127</v>
      </c>
      <c r="F78" s="131">
        <v>0.40300000000000002</v>
      </c>
      <c r="G78" s="131">
        <v>0.247</v>
      </c>
      <c r="H78" s="132">
        <v>0.35199999999999998</v>
      </c>
      <c r="I78" s="132">
        <v>1.3898080741230973E-2</v>
      </c>
      <c r="J78" s="132">
        <v>1.7870832587287377</v>
      </c>
      <c r="K78" s="117"/>
      <c r="L78" s="117"/>
    </row>
    <row r="79" spans="1:12" ht="14.1" customHeight="1">
      <c r="A79" s="128" t="s">
        <v>344</v>
      </c>
      <c r="B79" s="133" t="s">
        <v>345</v>
      </c>
      <c r="C79" s="130">
        <v>-34905</v>
      </c>
      <c r="D79" s="130">
        <v>1241891</v>
      </c>
      <c r="E79" s="131">
        <v>-2.8000000000000001E-2</v>
      </c>
      <c r="F79" s="131">
        <v>0.23</v>
      </c>
      <c r="G79" s="131">
        <v>-1E-3</v>
      </c>
      <c r="H79" s="132">
        <v>1.7999999999999999E-2</v>
      </c>
      <c r="I79" s="132">
        <v>1.1864406779661017E-2</v>
      </c>
      <c r="J79" s="132">
        <v>0.19901488095238096</v>
      </c>
      <c r="K79" s="117"/>
      <c r="L79" s="117"/>
    </row>
    <row r="80" spans="1:12" ht="14.1" customHeight="1">
      <c r="A80" s="128" t="s">
        <v>346</v>
      </c>
      <c r="B80" s="133" t="s">
        <v>347</v>
      </c>
      <c r="C80" s="130">
        <v>526315</v>
      </c>
      <c r="D80" s="130">
        <v>1273402</v>
      </c>
      <c r="E80" s="131">
        <v>0.41299999999999998</v>
      </c>
      <c r="F80" s="131">
        <v>0.38500000000000001</v>
      </c>
      <c r="G80" s="131">
        <v>0.18099999999999999</v>
      </c>
      <c r="H80" s="132">
        <v>-1.4999999999999999E-2</v>
      </c>
      <c r="I80" s="132">
        <v>-5.438311688311688E-2</v>
      </c>
      <c r="J80" s="132">
        <v>0.19044280762564991</v>
      </c>
      <c r="K80" s="117"/>
      <c r="L80" s="117"/>
    </row>
    <row r="81" spans="1:13" ht="14.1" customHeight="1">
      <c r="A81" s="128" t="s">
        <v>348</v>
      </c>
      <c r="B81" s="133" t="s">
        <v>349</v>
      </c>
      <c r="C81" s="130">
        <v>-16958</v>
      </c>
      <c r="D81" s="130">
        <v>1741174</v>
      </c>
      <c r="E81" s="131">
        <v>-8.9999999999999993E-3</v>
      </c>
      <c r="F81" s="131">
        <v>0.16400000000000001</v>
      </c>
      <c r="G81" s="131">
        <v>0.30399999999999999</v>
      </c>
      <c r="H81" s="132">
        <v>0.129</v>
      </c>
      <c r="I81" s="132">
        <v>3.6636136552872609E-2</v>
      </c>
      <c r="J81" s="132">
        <v>0.1106907123534716</v>
      </c>
      <c r="K81" s="117"/>
      <c r="L81" s="117"/>
    </row>
    <row r="82" spans="1:13" ht="14.1" customHeight="1">
      <c r="A82" s="197" t="s">
        <v>234</v>
      </c>
      <c r="B82" s="198"/>
      <c r="C82" s="134">
        <f>SUM(C62:C81)</f>
        <v>8094976</v>
      </c>
      <c r="D82" s="134">
        <f>SUM(D62:D81)</f>
        <v>26588402</v>
      </c>
      <c r="E82" s="131">
        <f>IF(ISERR(C82/D82),"－　  　",C82/D82)</f>
        <v>0.30445515304003601</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0.30418181818181811</v>
      </c>
    </row>
    <row r="86" spans="1:13" ht="14.1" customHeight="1">
      <c r="A86" s="128" t="s">
        <v>351</v>
      </c>
      <c r="B86" s="129" t="s">
        <v>352</v>
      </c>
      <c r="C86" s="130">
        <v>1911370</v>
      </c>
      <c r="D86" s="130">
        <v>2637960</v>
      </c>
      <c r="E86" s="131">
        <v>0.72399999999999998</v>
      </c>
      <c r="F86" s="131">
        <v>0.70399999999999996</v>
      </c>
      <c r="G86" s="131">
        <v>0.48299999999999998</v>
      </c>
      <c r="H86" s="132">
        <v>0.45600000000000002</v>
      </c>
      <c r="I86" s="132">
        <v>0.79404617253948973</v>
      </c>
      <c r="J86" s="132">
        <v>0.91524833029751063</v>
      </c>
      <c r="K86" s="117"/>
      <c r="L86" s="117"/>
    </row>
    <row r="87" spans="1:13" ht="14.1" customHeight="1">
      <c r="A87" s="128" t="s">
        <v>353</v>
      </c>
      <c r="B87" s="133" t="s">
        <v>354</v>
      </c>
      <c r="C87" s="130">
        <v>1674370</v>
      </c>
      <c r="D87" s="130">
        <v>10664821</v>
      </c>
      <c r="E87" s="131">
        <v>0.156</v>
      </c>
      <c r="F87" s="131">
        <v>0.13500000000000001</v>
      </c>
      <c r="G87" s="131">
        <v>0.13300000000000001</v>
      </c>
      <c r="H87" s="132">
        <v>4.1000000000000002E-2</v>
      </c>
      <c r="I87" s="132">
        <v>0.24326249554790455</v>
      </c>
      <c r="J87" s="132">
        <v>0.24384200700116687</v>
      </c>
      <c r="K87" s="117"/>
      <c r="L87" s="117"/>
    </row>
    <row r="88" spans="1:13" ht="14.1" customHeight="1">
      <c r="A88" s="128" t="s">
        <v>355</v>
      </c>
      <c r="B88" s="133" t="s">
        <v>356</v>
      </c>
      <c r="C88" s="130">
        <v>517783</v>
      </c>
      <c r="D88" s="130">
        <v>1805867</v>
      </c>
      <c r="E88" s="131">
        <v>0.28599999999999998</v>
      </c>
      <c r="F88" s="131">
        <v>0.19</v>
      </c>
      <c r="G88" s="131">
        <v>2.8000000000000001E-2</v>
      </c>
      <c r="H88" s="132">
        <v>-0.159</v>
      </c>
      <c r="I88" s="132">
        <v>-7.3089700996677748E-2</v>
      </c>
      <c r="J88" s="132">
        <v>-4.929014396456257E-2</v>
      </c>
      <c r="K88" s="117"/>
      <c r="L88" s="117"/>
    </row>
    <row r="89" spans="1:13" ht="14.1" customHeight="1">
      <c r="A89" s="128" t="s">
        <v>357</v>
      </c>
      <c r="B89" s="133" t="s">
        <v>358</v>
      </c>
      <c r="C89" s="130">
        <v>-25850</v>
      </c>
      <c r="D89" s="130">
        <v>2173394</v>
      </c>
      <c r="E89" s="131">
        <v>-1.0999999999999999E-2</v>
      </c>
      <c r="F89" s="131">
        <v>-5.0000000000000001E-3</v>
      </c>
      <c r="G89" s="131">
        <v>-1.9E-2</v>
      </c>
      <c r="H89" s="132">
        <v>0.05</v>
      </c>
      <c r="I89" s="132">
        <v>7.7834179357021999E-2</v>
      </c>
      <c r="J89" s="132">
        <v>0.12629511278195488</v>
      </c>
      <c r="K89" s="117"/>
      <c r="L89" s="117"/>
    </row>
    <row r="90" spans="1:13" ht="14.1" customHeight="1">
      <c r="A90" s="128" t="s">
        <v>359</v>
      </c>
      <c r="B90" s="133" t="s">
        <v>360</v>
      </c>
      <c r="C90" s="130">
        <v>1873795</v>
      </c>
      <c r="D90" s="130">
        <v>3524743</v>
      </c>
      <c r="E90" s="131">
        <v>0.53100000000000003</v>
      </c>
      <c r="F90" s="131">
        <v>0.77100000000000002</v>
      </c>
      <c r="G90" s="131">
        <v>0.59099999999999997</v>
      </c>
      <c r="H90" s="132">
        <v>0.33</v>
      </c>
      <c r="I90" s="132">
        <v>0.57064283258851844</v>
      </c>
      <c r="J90" s="132">
        <v>1.055897453544391</v>
      </c>
      <c r="K90" s="117"/>
      <c r="L90" s="117"/>
    </row>
    <row r="91" spans="1:13" ht="14.1" customHeight="1">
      <c r="A91" s="128" t="s">
        <v>361</v>
      </c>
      <c r="B91" s="133" t="s">
        <v>362</v>
      </c>
      <c r="C91" s="130">
        <v>127227</v>
      </c>
      <c r="D91" s="130">
        <v>1386025</v>
      </c>
      <c r="E91" s="131">
        <v>9.0999999999999998E-2</v>
      </c>
      <c r="F91" s="131">
        <v>0.106</v>
      </c>
      <c r="G91" s="131">
        <v>-1.6E-2</v>
      </c>
      <c r="H91" s="132">
        <v>-5.0999999999999997E-2</v>
      </c>
      <c r="I91" s="132">
        <v>-5.3964757709251104E-2</v>
      </c>
      <c r="J91" s="132">
        <v>-0.13257527733755942</v>
      </c>
      <c r="K91" s="117"/>
      <c r="L91" s="117"/>
    </row>
    <row r="92" spans="1:13" ht="14.1" customHeight="1">
      <c r="A92" s="128" t="s">
        <v>363</v>
      </c>
      <c r="B92" s="133" t="s">
        <v>364</v>
      </c>
      <c r="C92" s="130">
        <v>119471</v>
      </c>
      <c r="D92" s="130">
        <v>2395000</v>
      </c>
      <c r="E92" s="131">
        <v>4.9000000000000002E-2</v>
      </c>
      <c r="F92" s="131">
        <v>0.61199999999999999</v>
      </c>
      <c r="G92" s="131">
        <v>0.46899999999999997</v>
      </c>
      <c r="H92" s="132">
        <v>0.29099999999999998</v>
      </c>
      <c r="I92" s="132">
        <v>0.1583686440677966</v>
      </c>
      <c r="J92" s="132">
        <v>5.1863037005529564E-2</v>
      </c>
      <c r="K92" s="117"/>
      <c r="L92" s="117"/>
    </row>
    <row r="93" spans="1:13" ht="14.1" customHeight="1">
      <c r="A93" s="128" t="s">
        <v>365</v>
      </c>
      <c r="B93" s="133" t="s">
        <v>366</v>
      </c>
      <c r="C93" s="130">
        <v>350653</v>
      </c>
      <c r="D93" s="130">
        <v>2841080</v>
      </c>
      <c r="E93" s="131">
        <v>0.123</v>
      </c>
      <c r="F93" s="131">
        <v>4.2999999999999997E-2</v>
      </c>
      <c r="G93" s="131">
        <v>8.7999999999999995E-2</v>
      </c>
      <c r="H93" s="132">
        <v>6.3E-2</v>
      </c>
      <c r="I93" s="132">
        <v>0.57699999999999996</v>
      </c>
      <c r="J93" s="132">
        <v>0.68311174636174632</v>
      </c>
      <c r="K93" s="117"/>
      <c r="L93" s="117"/>
    </row>
    <row r="94" spans="1:13" ht="14.1" customHeight="1">
      <c r="A94" s="128" t="s">
        <v>367</v>
      </c>
      <c r="B94" s="133" t="s">
        <v>368</v>
      </c>
      <c r="C94" s="130">
        <v>1293147</v>
      </c>
      <c r="D94" s="130">
        <v>2750012</v>
      </c>
      <c r="E94" s="131">
        <v>0.47</v>
      </c>
      <c r="F94" s="131">
        <v>0.159</v>
      </c>
      <c r="G94" s="131">
        <v>0.16200000000000001</v>
      </c>
      <c r="H94" s="132">
        <v>0.32100000000000001</v>
      </c>
      <c r="I94" s="132">
        <v>0.39936965330932012</v>
      </c>
      <c r="J94" s="132">
        <v>2.5114503816793893E-2</v>
      </c>
      <c r="K94" s="117"/>
      <c r="L94" s="117"/>
    </row>
    <row r="95" spans="1:13" ht="14.1" customHeight="1">
      <c r="A95" s="128" t="s">
        <v>369</v>
      </c>
      <c r="B95" s="133" t="s">
        <v>370</v>
      </c>
      <c r="C95" s="130">
        <v>1477494</v>
      </c>
      <c r="D95" s="130">
        <v>3438509</v>
      </c>
      <c r="E95" s="131">
        <v>0.42899999999999999</v>
      </c>
      <c r="F95" s="131">
        <v>0.126</v>
      </c>
      <c r="G95" s="131">
        <v>8.7999999999999995E-2</v>
      </c>
      <c r="H95" s="132">
        <v>0.10299999999999999</v>
      </c>
      <c r="I95" s="132">
        <v>0.3001412429378531</v>
      </c>
      <c r="J95" s="132">
        <v>0.41300111069974083</v>
      </c>
      <c r="K95" s="117"/>
      <c r="L95" s="117"/>
    </row>
    <row r="96" spans="1:13" ht="14.1" customHeight="1">
      <c r="A96" s="128" t="s">
        <v>371</v>
      </c>
      <c r="B96" s="133" t="s">
        <v>372</v>
      </c>
      <c r="C96" s="130">
        <v>1053029</v>
      </c>
      <c r="D96" s="130">
        <v>2110703</v>
      </c>
      <c r="E96" s="131">
        <v>0.498</v>
      </c>
      <c r="F96" s="131">
        <v>0.40799999999999997</v>
      </c>
      <c r="G96" s="131">
        <v>0.20599999999999999</v>
      </c>
      <c r="H96" s="132">
        <v>0.16800000000000001</v>
      </c>
      <c r="I96" s="132">
        <v>7.4792243767313013E-2</v>
      </c>
      <c r="J96" s="132">
        <v>-9.3831574504010126E-2</v>
      </c>
      <c r="K96" s="117"/>
      <c r="L96" s="117"/>
    </row>
    <row r="97" spans="1:13" ht="14.1" customHeight="1">
      <c r="A97" s="197" t="s">
        <v>234</v>
      </c>
      <c r="B97" s="198"/>
      <c r="C97" s="134">
        <f>SUM(C86:C96)</f>
        <v>10372489</v>
      </c>
      <c r="D97" s="134">
        <f>SUM(D86:D96)</f>
        <v>35728114</v>
      </c>
      <c r="E97" s="131">
        <f>IF(ISERR(C97/D97),"－　  　",C97/D97)</f>
        <v>0.29031728347037855</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0.308</v>
      </c>
    </row>
    <row r="101" spans="1:13" ht="14.1" customHeight="1">
      <c r="A101" s="128" t="s">
        <v>374</v>
      </c>
      <c r="B101" s="129" t="s">
        <v>375</v>
      </c>
      <c r="C101" s="130">
        <v>3492667</v>
      </c>
      <c r="D101" s="130">
        <v>8522301</v>
      </c>
      <c r="E101" s="131">
        <v>0.40899999999999997</v>
      </c>
      <c r="F101" s="131">
        <v>0.30199999999999999</v>
      </c>
      <c r="G101" s="131">
        <v>0.222</v>
      </c>
      <c r="H101" s="132">
        <v>0.218</v>
      </c>
      <c r="I101" s="132">
        <v>0.31361303954120134</v>
      </c>
      <c r="J101" s="132">
        <v>0.39985985663082435</v>
      </c>
      <c r="K101" s="117"/>
      <c r="L101" s="117"/>
    </row>
    <row r="102" spans="1:13" ht="14.1" customHeight="1">
      <c r="A102" s="128" t="s">
        <v>376</v>
      </c>
      <c r="B102" s="133" t="s">
        <v>377</v>
      </c>
      <c r="C102" s="130">
        <v>723854</v>
      </c>
      <c r="D102" s="130">
        <v>4764304</v>
      </c>
      <c r="E102" s="131">
        <v>0.151</v>
      </c>
      <c r="F102" s="131">
        <v>0.154</v>
      </c>
      <c r="G102" s="131">
        <v>0.106</v>
      </c>
      <c r="H102" s="132">
        <v>4.9000000000000002E-2</v>
      </c>
      <c r="I102" s="132">
        <v>2.8612303290414878E-2</v>
      </c>
      <c r="J102" s="132">
        <v>-8.049343704423919E-3</v>
      </c>
      <c r="K102" s="117"/>
      <c r="L102" s="117"/>
    </row>
    <row r="103" spans="1:13" ht="14.1" customHeight="1">
      <c r="A103" s="128" t="s">
        <v>378</v>
      </c>
      <c r="B103" s="133" t="s">
        <v>379</v>
      </c>
      <c r="C103" s="130">
        <v>3674544</v>
      </c>
      <c r="D103" s="130">
        <v>3675316</v>
      </c>
      <c r="E103" s="131">
        <v>0.999</v>
      </c>
      <c r="F103" s="131">
        <v>0.90200000000000002</v>
      </c>
      <c r="G103" s="131">
        <v>0.89800000000000002</v>
      </c>
      <c r="H103" s="132">
        <v>0.92200000000000004</v>
      </c>
      <c r="I103" s="132">
        <v>1.2473811442385174</v>
      </c>
      <c r="J103" s="132">
        <v>1.0000990403071017</v>
      </c>
      <c r="K103" s="117"/>
      <c r="L103" s="117"/>
    </row>
    <row r="104" spans="1:13" ht="14.1" customHeight="1">
      <c r="A104" s="128" t="s">
        <v>380</v>
      </c>
      <c r="B104" s="133" t="s">
        <v>381</v>
      </c>
      <c r="C104" s="130">
        <v>1013</v>
      </c>
      <c r="D104" s="130">
        <v>3528685</v>
      </c>
      <c r="E104" s="131">
        <v>0</v>
      </c>
      <c r="F104" s="131">
        <v>-3.5000000000000003E-2</v>
      </c>
      <c r="G104" s="131">
        <v>-1.2E-2</v>
      </c>
      <c r="H104" s="132">
        <v>-7.9000000000000001E-2</v>
      </c>
      <c r="I104" s="132">
        <v>7.9748163693599161E-2</v>
      </c>
      <c r="J104" s="132">
        <v>-6.8115998794817723E-2</v>
      </c>
      <c r="K104" s="117"/>
      <c r="L104" s="117"/>
    </row>
    <row r="105" spans="1:13" ht="14.1" customHeight="1">
      <c r="A105" s="128" t="s">
        <v>382</v>
      </c>
      <c r="B105" s="133" t="s">
        <v>383</v>
      </c>
      <c r="C105" s="130">
        <v>4264624</v>
      </c>
      <c r="D105" s="130">
        <v>14219752</v>
      </c>
      <c r="E105" s="131">
        <v>0.29899999999999999</v>
      </c>
      <c r="F105" s="131">
        <v>0.312</v>
      </c>
      <c r="G105" s="131">
        <v>0.26600000000000001</v>
      </c>
      <c r="H105" s="132">
        <v>6.3E-2</v>
      </c>
      <c r="I105" s="132">
        <v>0.29979015642884393</v>
      </c>
      <c r="J105" s="132">
        <v>0.17488953811908736</v>
      </c>
      <c r="K105" s="117"/>
      <c r="L105" s="117"/>
    </row>
    <row r="106" spans="1:13" ht="14.1" customHeight="1">
      <c r="A106" s="128" t="s">
        <v>384</v>
      </c>
      <c r="B106" s="133" t="s">
        <v>385</v>
      </c>
      <c r="C106" s="130">
        <v>2276769</v>
      </c>
      <c r="D106" s="130">
        <v>6342228</v>
      </c>
      <c r="E106" s="131">
        <v>0.35799999999999998</v>
      </c>
      <c r="F106" s="131">
        <v>0.35399999999999998</v>
      </c>
      <c r="G106" s="131">
        <v>0.30599999999999999</v>
      </c>
      <c r="H106" s="132">
        <v>0.498</v>
      </c>
      <c r="I106" s="132">
        <v>-6.2598935098575337E-2</v>
      </c>
      <c r="J106" s="132">
        <v>-0.11259089520317751</v>
      </c>
      <c r="K106" s="117"/>
      <c r="L106" s="117"/>
    </row>
    <row r="107" spans="1:13" ht="14.1" customHeight="1">
      <c r="A107" s="128" t="s">
        <v>386</v>
      </c>
      <c r="B107" s="133" t="s">
        <v>387</v>
      </c>
      <c r="C107" s="130">
        <v>693211</v>
      </c>
      <c r="D107" s="130">
        <v>4544000</v>
      </c>
      <c r="E107" s="131">
        <v>0.152</v>
      </c>
      <c r="F107" s="131">
        <v>0.19600000000000001</v>
      </c>
      <c r="G107" s="131">
        <v>0.17599999999999999</v>
      </c>
      <c r="H107" s="132">
        <v>4.2000000000000003E-2</v>
      </c>
      <c r="I107" s="132">
        <v>8.2607613834287136E-2</v>
      </c>
      <c r="J107" s="132">
        <v>0.12934127185203953</v>
      </c>
      <c r="K107" s="117"/>
      <c r="L107" s="117"/>
    </row>
    <row r="108" spans="1:13" ht="14.1" customHeight="1">
      <c r="A108" s="128" t="s">
        <v>388</v>
      </c>
      <c r="B108" s="133" t="s">
        <v>389</v>
      </c>
      <c r="C108" s="130">
        <v>540755</v>
      </c>
      <c r="D108" s="130">
        <v>5615780</v>
      </c>
      <c r="E108" s="131">
        <v>9.6000000000000002E-2</v>
      </c>
      <c r="F108" s="131">
        <v>0.10299999999999999</v>
      </c>
      <c r="G108" s="131">
        <v>0.104</v>
      </c>
      <c r="H108" s="132">
        <v>-6.6000000000000003E-2</v>
      </c>
      <c r="I108" s="132">
        <v>2.5811497849041846E-2</v>
      </c>
      <c r="J108" s="132">
        <v>-7.4792233009708742E-3</v>
      </c>
      <c r="K108" s="117"/>
      <c r="L108" s="117"/>
    </row>
    <row r="109" spans="1:13" ht="14.1" customHeight="1">
      <c r="A109" s="197" t="s">
        <v>234</v>
      </c>
      <c r="B109" s="198"/>
      <c r="C109" s="134">
        <f>SUM(C101:C108)</f>
        <v>15667437</v>
      </c>
      <c r="D109" s="134">
        <f>SUM(D101:D108)</f>
        <v>51212366</v>
      </c>
      <c r="E109" s="131">
        <f>IF(ISERR(C109/D109),"－　  　",C109/D109)</f>
        <v>0.30593073946241811</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0.20283333333333334</v>
      </c>
    </row>
    <row r="113" spans="1:12" ht="14.1" customHeight="1">
      <c r="A113" s="128" t="s">
        <v>391</v>
      </c>
      <c r="B113" s="129" t="s">
        <v>392</v>
      </c>
      <c r="C113" s="130">
        <v>2495396</v>
      </c>
      <c r="D113" s="130">
        <v>10305427</v>
      </c>
      <c r="E113" s="131">
        <v>0.24199999999999999</v>
      </c>
      <c r="F113" s="131">
        <v>0.10299999999999999</v>
      </c>
      <c r="G113" s="131">
        <v>0.16800000000000001</v>
      </c>
      <c r="H113" s="132">
        <v>-3.9E-2</v>
      </c>
      <c r="I113" s="132">
        <v>1.8475126171593366E-2</v>
      </c>
      <c r="J113" s="132">
        <v>0.10207116494747799</v>
      </c>
      <c r="K113" s="117"/>
      <c r="L113" s="117"/>
    </row>
    <row r="114" spans="1:12" ht="14.1" customHeight="1">
      <c r="A114" s="128" t="s">
        <v>393</v>
      </c>
      <c r="B114" s="133" t="s">
        <v>394</v>
      </c>
      <c r="C114" s="130">
        <v>4885904</v>
      </c>
      <c r="D114" s="130">
        <v>22585410</v>
      </c>
      <c r="E114" s="131">
        <v>0.216</v>
      </c>
      <c r="F114" s="131">
        <v>0.13500000000000001</v>
      </c>
      <c r="G114" s="131">
        <v>9.6000000000000002E-2</v>
      </c>
      <c r="H114" s="132">
        <v>5.8000000000000003E-2</v>
      </c>
      <c r="I114" s="132">
        <v>8.1061863000711068E-2</v>
      </c>
      <c r="J114" s="132">
        <v>4.5538864928445402E-2</v>
      </c>
      <c r="K114" s="117"/>
      <c r="L114" s="117"/>
    </row>
    <row r="115" spans="1:12" ht="14.1" customHeight="1">
      <c r="A115" s="128" t="s">
        <v>395</v>
      </c>
      <c r="B115" s="133" t="s">
        <v>396</v>
      </c>
      <c r="C115" s="130">
        <v>2186874</v>
      </c>
      <c r="D115" s="130">
        <v>54948000</v>
      </c>
      <c r="E115" s="131">
        <v>3.9E-2</v>
      </c>
      <c r="F115" s="131">
        <v>0.248</v>
      </c>
      <c r="G115" s="131">
        <v>0.19800000000000001</v>
      </c>
      <c r="H115" s="132">
        <v>3.9E-2</v>
      </c>
      <c r="I115" s="132">
        <v>-4.209084955646842E-2</v>
      </c>
      <c r="J115" s="132">
        <v>-0.81297274007402598</v>
      </c>
      <c r="K115" s="117"/>
      <c r="L115" s="117"/>
    </row>
    <row r="116" spans="1:12" ht="14.1" customHeight="1">
      <c r="A116" s="128" t="s">
        <v>397</v>
      </c>
      <c r="B116" s="133" t="s">
        <v>398</v>
      </c>
      <c r="C116" s="130">
        <v>7157645</v>
      </c>
      <c r="D116" s="130">
        <v>36766840</v>
      </c>
      <c r="E116" s="131">
        <v>0.19400000000000001</v>
      </c>
      <c r="F116" s="131">
        <v>0.12</v>
      </c>
      <c r="G116" s="131">
        <v>0.184</v>
      </c>
      <c r="H116" s="132">
        <v>8.5999999999999993E-2</v>
      </c>
      <c r="I116" s="132">
        <v>7.3613838948481641E-2</v>
      </c>
      <c r="J116" s="132">
        <v>0.16417667912604525</v>
      </c>
      <c r="K116" s="117"/>
      <c r="L116" s="117"/>
    </row>
    <row r="117" spans="1:12" ht="14.1" customHeight="1">
      <c r="A117" s="128" t="s">
        <v>399</v>
      </c>
      <c r="B117" s="133" t="s">
        <v>400</v>
      </c>
      <c r="C117" s="130">
        <v>7302873</v>
      </c>
      <c r="D117" s="130">
        <v>23762074</v>
      </c>
      <c r="E117" s="131">
        <v>0.307</v>
      </c>
      <c r="F117" s="131">
        <v>0.42399999999999999</v>
      </c>
      <c r="G117" s="131">
        <v>0.23</v>
      </c>
      <c r="H117" s="132">
        <v>0.13700000000000001</v>
      </c>
      <c r="I117" s="132">
        <v>0.25119128658951667</v>
      </c>
      <c r="J117" s="132">
        <v>0.50493177213681328</v>
      </c>
      <c r="K117" s="117"/>
      <c r="L117" s="117"/>
    </row>
    <row r="118" spans="1:12" ht="14.1" customHeight="1">
      <c r="A118" s="128" t="s">
        <v>401</v>
      </c>
      <c r="B118" s="133" t="s">
        <v>402</v>
      </c>
      <c r="C118" s="130">
        <v>3192034</v>
      </c>
      <c r="D118" s="130">
        <v>14530779</v>
      </c>
      <c r="E118" s="131">
        <v>0.219</v>
      </c>
      <c r="F118" s="131">
        <v>0.221</v>
      </c>
      <c r="G118" s="131">
        <v>0.26</v>
      </c>
      <c r="H118" s="132">
        <v>0.374</v>
      </c>
      <c r="I118" s="132">
        <v>9.3727469358327326E-4</v>
      </c>
      <c r="J118" s="132">
        <v>0.11987834399814971</v>
      </c>
      <c r="K118" s="117"/>
      <c r="L118" s="117"/>
    </row>
    <row r="119" spans="1:12" ht="14.1" customHeight="1">
      <c r="A119" s="197" t="s">
        <v>234</v>
      </c>
      <c r="B119" s="198"/>
      <c r="C119" s="134">
        <f>SUM(C113:C118)</f>
        <v>27220726</v>
      </c>
      <c r="D119" s="134">
        <f>SUM(D113:D118)</f>
        <v>162898530</v>
      </c>
      <c r="E119" s="131">
        <f>IF(ISERR(C119/D119),"－　  　",C119/D119)</f>
        <v>0.16710234278971087</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95644-FDAC-482F-82E2-BA1DE546751A}">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478</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3.2000000000000001E-2</v>
      </c>
    </row>
    <row r="5" spans="1:13" ht="14.1" customHeight="1">
      <c r="A5" s="128" t="s">
        <v>222</v>
      </c>
      <c r="B5" s="129" t="s">
        <v>223</v>
      </c>
      <c r="C5" s="130">
        <v>625178</v>
      </c>
      <c r="D5" s="130">
        <v>19007245</v>
      </c>
      <c r="E5" s="131">
        <v>3.2000000000000001E-2</v>
      </c>
      <c r="F5" s="131">
        <v>4.0000000000000001E-3</v>
      </c>
      <c r="G5" s="131">
        <v>2.5999999999999999E-2</v>
      </c>
      <c r="H5" s="132">
        <v>5.5E-2</v>
      </c>
      <c r="I5" s="132">
        <v>3.1769596199524942E-2</v>
      </c>
      <c r="J5" s="132">
        <v>2.1642830400599028E-2</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625178</v>
      </c>
      <c r="D11" s="134">
        <f>SUM(D5:D10)</f>
        <v>19007245</v>
      </c>
      <c r="E11" s="131">
        <f>IF(ISERR(C11/D11),"－　  　",C11/D11)</f>
        <v>3.2891563190772778E-2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4.4000000000000004E-2</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1227487</v>
      </c>
      <c r="D20" s="130">
        <v>18016116</v>
      </c>
      <c r="E20" s="131">
        <v>6.8000000000000005E-2</v>
      </c>
      <c r="F20" s="131">
        <v>3.1E-2</v>
      </c>
      <c r="G20" s="131">
        <v>1E-3</v>
      </c>
      <c r="H20" s="132">
        <v>4.9000000000000002E-2</v>
      </c>
      <c r="I20" s="132">
        <v>8.7845154304277209E-2</v>
      </c>
      <c r="J20" s="132">
        <v>6.858103975535168E-2</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392162</v>
      </c>
      <c r="D22" s="130">
        <v>19597379</v>
      </c>
      <c r="E22" s="131">
        <v>0.02</v>
      </c>
      <c r="F22" s="131">
        <v>0.01</v>
      </c>
      <c r="G22" s="131">
        <v>2.1000000000000001E-2</v>
      </c>
      <c r="H22" s="132">
        <v>4.4999999999999998E-2</v>
      </c>
      <c r="I22" s="132">
        <v>6.4326784858648775E-2</v>
      </c>
      <c r="J22" s="132">
        <v>6.6742160056204897E-2</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1619649</v>
      </c>
      <c r="D28" s="134">
        <f>SUM(D15:D27)</f>
        <v>37613495</v>
      </c>
      <c r="E28" s="131">
        <f>IF(ISERR(C28/D28),"－　  　",C28/D28)</f>
        <v>4.3060316516718267E-2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4.2000000000000003E-2</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1366482</v>
      </c>
      <c r="D34" s="130">
        <v>32477698</v>
      </c>
      <c r="E34" s="131">
        <v>4.2000000000000003E-2</v>
      </c>
      <c r="F34" s="131">
        <v>2.3E-2</v>
      </c>
      <c r="G34" s="131">
        <v>-1.0999999999999999E-2</v>
      </c>
      <c r="H34" s="132">
        <v>2.3E-2</v>
      </c>
      <c r="I34" s="132">
        <v>5.7161165965207698E-2</v>
      </c>
      <c r="J34" s="132">
        <v>2.9845762454434994E-2</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1366482</v>
      </c>
      <c r="D40" s="134">
        <f>SUM(D32:D39)</f>
        <v>32477698</v>
      </c>
      <c r="E40" s="131">
        <f>IF(ISERR(C40/D40),"－　  　",C40/D40)</f>
        <v>4.2074472150088964E-2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3.7333333333333336E-2</v>
      </c>
    </row>
    <row r="44" spans="1:13" ht="14.1" customHeight="1">
      <c r="A44" s="128" t="s">
        <v>281</v>
      </c>
      <c r="B44" s="129" t="s">
        <v>282</v>
      </c>
      <c r="C44" s="130">
        <v>40916</v>
      </c>
      <c r="D44" s="130">
        <v>17631183</v>
      </c>
      <c r="E44" s="131">
        <v>2E-3</v>
      </c>
      <c r="F44" s="131">
        <v>-4.3999999999999997E-2</v>
      </c>
      <c r="G44" s="131">
        <v>9.1999999999999998E-2</v>
      </c>
      <c r="H44" s="132">
        <v>6.9000000000000006E-2</v>
      </c>
      <c r="I44" s="132">
        <v>0.10115764120891928</v>
      </c>
      <c r="J44" s="132">
        <v>9.3392884884262853E-2</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916533</v>
      </c>
      <c r="D51" s="130">
        <v>14841000</v>
      </c>
      <c r="E51" s="131">
        <v>6.0999999999999999E-2</v>
      </c>
      <c r="F51" s="131">
        <v>3.2000000000000001E-2</v>
      </c>
      <c r="G51" s="131">
        <v>6.7000000000000004E-2</v>
      </c>
      <c r="H51" s="132">
        <v>4.2999999999999997E-2</v>
      </c>
      <c r="I51" s="132">
        <v>4.7757316420875676E-2</v>
      </c>
      <c r="J51" s="132">
        <v>6.934786124363225E-2</v>
      </c>
      <c r="K51" s="117"/>
      <c r="L51" s="117"/>
    </row>
    <row r="52" spans="1:13" ht="14.1" customHeight="1">
      <c r="A52" s="128" t="s">
        <v>297</v>
      </c>
      <c r="B52" s="133" t="s">
        <v>298</v>
      </c>
      <c r="C52" s="130">
        <v>798200</v>
      </c>
      <c r="D52" s="130">
        <v>16078806</v>
      </c>
      <c r="E52" s="131">
        <v>4.9000000000000002E-2</v>
      </c>
      <c r="F52" s="131">
        <v>2.4E-2</v>
      </c>
      <c r="G52" s="131">
        <v>3.6999999999999998E-2</v>
      </c>
      <c r="H52" s="132">
        <v>0.03</v>
      </c>
      <c r="I52" s="132">
        <v>3.2064128256513023E-2</v>
      </c>
      <c r="J52" s="132">
        <v>0.10678657036272721</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1755649</v>
      </c>
      <c r="D58" s="134">
        <f>SUM(D44:D57)</f>
        <v>48550989</v>
      </c>
      <c r="E58" s="131">
        <f>IF(ISERR(C58/D58),"－　  　",C58/D58)</f>
        <v>3.6160931757744423E-2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4.0384615384615387E-2</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325724</v>
      </c>
      <c r="D63" s="130">
        <v>18783960</v>
      </c>
      <c r="E63" s="131">
        <v>1.7000000000000001E-2</v>
      </c>
      <c r="F63" s="131">
        <v>6.0000000000000001E-3</v>
      </c>
      <c r="G63" s="131">
        <v>2.5999999999999999E-2</v>
      </c>
      <c r="H63" s="132">
        <v>4.0000000000000001E-3</v>
      </c>
      <c r="I63" s="132">
        <v>2.3585742152863982E-2</v>
      </c>
      <c r="J63" s="132">
        <v>5.2748754311996937E-2</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-612212</v>
      </c>
      <c r="D66" s="130">
        <v>25501549</v>
      </c>
      <c r="E66" s="131">
        <v>-2.4E-2</v>
      </c>
      <c r="F66" s="131">
        <v>1E-3</v>
      </c>
      <c r="G66" s="131">
        <v>3.5999999999999997E-2</v>
      </c>
      <c r="H66" s="132">
        <v>8.9999999999999993E-3</v>
      </c>
      <c r="I66" s="132">
        <v>5.5568725996870703E-2</v>
      </c>
      <c r="J66" s="132">
        <v>7.2444208344130609E-2</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1027721</v>
      </c>
      <c r="D69" s="130">
        <v>18346161</v>
      </c>
      <c r="E69" s="131">
        <v>5.6000000000000001E-2</v>
      </c>
      <c r="F69" s="131">
        <v>-8.0000000000000002E-3</v>
      </c>
      <c r="G69" s="131">
        <v>2.1999999999999999E-2</v>
      </c>
      <c r="H69" s="132">
        <v>6.0000000000000001E-3</v>
      </c>
      <c r="I69" s="132">
        <v>7.5009103046486225E-2</v>
      </c>
      <c r="J69" s="132">
        <v>5.9800519688187087E-2</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249284</v>
      </c>
      <c r="D71" s="130">
        <v>20667000</v>
      </c>
      <c r="E71" s="131">
        <v>1.2E-2</v>
      </c>
      <c r="F71" s="131">
        <v>-1.7999999999999999E-2</v>
      </c>
      <c r="G71" s="131">
        <v>1E-3</v>
      </c>
      <c r="H71" s="132">
        <v>1.2E-2</v>
      </c>
      <c r="I71" s="132">
        <v>6.3984898782789817E-2</v>
      </c>
      <c r="J71" s="132">
        <v>8.8086233840034098E-2</v>
      </c>
      <c r="K71" s="117"/>
      <c r="L71" s="117"/>
    </row>
    <row r="72" spans="1:12" ht="14.1" customHeight="1">
      <c r="A72" s="128" t="s">
        <v>330</v>
      </c>
      <c r="B72" s="133" t="s">
        <v>331</v>
      </c>
      <c r="C72" s="130">
        <v>848627</v>
      </c>
      <c r="D72" s="130">
        <v>19335982</v>
      </c>
      <c r="E72" s="131">
        <v>4.2999999999999997E-2</v>
      </c>
      <c r="F72" s="131">
        <v>3.1E-2</v>
      </c>
      <c r="G72" s="131">
        <v>4.9000000000000002E-2</v>
      </c>
      <c r="H72" s="132">
        <v>5.7000000000000002E-2</v>
      </c>
      <c r="I72" s="132">
        <v>2.4759835315645014E-2</v>
      </c>
      <c r="J72" s="132">
        <v>0.10350691792399674</v>
      </c>
      <c r="K72" s="117"/>
      <c r="L72" s="117"/>
    </row>
    <row r="73" spans="1:12" ht="14.1" customHeight="1">
      <c r="A73" s="128" t="s">
        <v>332</v>
      </c>
      <c r="B73" s="133" t="s">
        <v>333</v>
      </c>
      <c r="C73" s="130">
        <v>1451511</v>
      </c>
      <c r="D73" s="130">
        <v>15303762</v>
      </c>
      <c r="E73" s="131">
        <v>9.4E-2</v>
      </c>
      <c r="F73" s="131">
        <v>1.7999999999999999E-2</v>
      </c>
      <c r="G73" s="131">
        <v>1.7000000000000001E-2</v>
      </c>
      <c r="H73" s="132">
        <v>2.5000000000000001E-2</v>
      </c>
      <c r="I73" s="132">
        <v>2.2511431586352444E-2</v>
      </c>
      <c r="J73" s="132">
        <v>7.115719830628088E-2</v>
      </c>
      <c r="K73" s="117"/>
      <c r="L73" s="117"/>
    </row>
    <row r="74" spans="1:12" ht="14.1" customHeight="1">
      <c r="A74" s="128" t="s">
        <v>334</v>
      </c>
      <c r="B74" s="133" t="s">
        <v>335</v>
      </c>
      <c r="C74" s="130">
        <v>130254</v>
      </c>
      <c r="D74" s="130">
        <v>20862336</v>
      </c>
      <c r="E74" s="131">
        <v>6.0000000000000001E-3</v>
      </c>
      <c r="F74" s="131">
        <v>1.6E-2</v>
      </c>
      <c r="G74" s="131">
        <v>3.2000000000000001E-2</v>
      </c>
      <c r="H74" s="132">
        <v>6.3E-2</v>
      </c>
      <c r="I74" s="132">
        <v>3.9603423989598006E-2</v>
      </c>
      <c r="J74" s="132">
        <v>5.349569017119598E-2</v>
      </c>
      <c r="K74" s="117"/>
      <c r="L74" s="117"/>
    </row>
    <row r="75" spans="1:12" ht="14.1" customHeight="1">
      <c r="A75" s="128" t="s">
        <v>336</v>
      </c>
      <c r="B75" s="133" t="s">
        <v>337</v>
      </c>
      <c r="C75" s="130">
        <v>752965</v>
      </c>
      <c r="D75" s="130">
        <v>15794493</v>
      </c>
      <c r="E75" s="131">
        <v>4.7E-2</v>
      </c>
      <c r="F75" s="131">
        <v>0.02</v>
      </c>
      <c r="G75" s="131">
        <v>0.09</v>
      </c>
      <c r="H75" s="132">
        <v>8.3000000000000004E-2</v>
      </c>
      <c r="I75" s="132">
        <v>8.7980843503784947E-2</v>
      </c>
      <c r="J75" s="132">
        <v>0.10375755274261603</v>
      </c>
      <c r="K75" s="117"/>
      <c r="L75" s="117"/>
    </row>
    <row r="76" spans="1:12" ht="14.1" customHeight="1">
      <c r="A76" s="128" t="s">
        <v>338</v>
      </c>
      <c r="B76" s="133" t="s">
        <v>339</v>
      </c>
      <c r="C76" s="130">
        <v>928155</v>
      </c>
      <c r="D76" s="130">
        <v>15824302</v>
      </c>
      <c r="E76" s="131">
        <v>5.8000000000000003E-2</v>
      </c>
      <c r="F76" s="131">
        <v>-1.2E-2</v>
      </c>
      <c r="G76" s="131">
        <v>1.7000000000000001E-2</v>
      </c>
      <c r="H76" s="132">
        <v>5.5E-2</v>
      </c>
      <c r="I76" s="132">
        <v>6.551674155674736E-2</v>
      </c>
      <c r="J76" s="132">
        <v>7.9955492132058006E-2</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423704</v>
      </c>
      <c r="D78" s="130">
        <v>17037752</v>
      </c>
      <c r="E78" s="131">
        <v>2.4E-2</v>
      </c>
      <c r="F78" s="131">
        <v>-1.2999999999999999E-2</v>
      </c>
      <c r="G78" s="131">
        <v>4.2999999999999997E-2</v>
      </c>
      <c r="H78" s="132">
        <v>7.8E-2</v>
      </c>
      <c r="I78" s="132">
        <v>6.0326519777010881E-2</v>
      </c>
      <c r="J78" s="132">
        <v>0.15820925968370386</v>
      </c>
      <c r="K78" s="117"/>
      <c r="L78" s="117"/>
    </row>
    <row r="79" spans="1:12" ht="14.1" customHeight="1">
      <c r="A79" s="128" t="s">
        <v>344</v>
      </c>
      <c r="B79" s="133" t="s">
        <v>345</v>
      </c>
      <c r="C79" s="130">
        <v>522524</v>
      </c>
      <c r="D79" s="130">
        <v>16948712</v>
      </c>
      <c r="E79" s="131">
        <v>0.03</v>
      </c>
      <c r="F79" s="131">
        <v>0.05</v>
      </c>
      <c r="G79" s="131">
        <v>5.2999999999999999E-2</v>
      </c>
      <c r="H79" s="132">
        <v>2.9000000000000001E-2</v>
      </c>
      <c r="I79" s="132">
        <v>3.4070531978481769E-2</v>
      </c>
      <c r="J79" s="132">
        <v>0.12333947193254936</v>
      </c>
      <c r="K79" s="117"/>
      <c r="L79" s="117"/>
    </row>
    <row r="80" spans="1:12" ht="14.1" customHeight="1">
      <c r="A80" s="128" t="s">
        <v>346</v>
      </c>
      <c r="B80" s="133" t="s">
        <v>347</v>
      </c>
      <c r="C80" s="130">
        <v>1415755</v>
      </c>
      <c r="D80" s="130">
        <v>17067661</v>
      </c>
      <c r="E80" s="131">
        <v>8.2000000000000003E-2</v>
      </c>
      <c r="F80" s="131">
        <v>0.10199999999999999</v>
      </c>
      <c r="G80" s="131">
        <v>8.1000000000000003E-2</v>
      </c>
      <c r="H80" s="132">
        <v>6.7000000000000004E-2</v>
      </c>
      <c r="I80" s="132">
        <v>7.8926710911296646E-2</v>
      </c>
      <c r="J80" s="132">
        <v>0.11189437984496124</v>
      </c>
      <c r="K80" s="117"/>
      <c r="L80" s="117"/>
    </row>
    <row r="81" spans="1:13" ht="14.1" customHeight="1">
      <c r="A81" s="128" t="s">
        <v>348</v>
      </c>
      <c r="B81" s="133" t="s">
        <v>349</v>
      </c>
      <c r="C81" s="130">
        <v>1268460</v>
      </c>
      <c r="D81" s="130">
        <v>15770000</v>
      </c>
      <c r="E81" s="131">
        <v>0.08</v>
      </c>
      <c r="F81" s="131">
        <v>5.7000000000000002E-2</v>
      </c>
      <c r="G81" s="131">
        <v>6.6000000000000003E-2</v>
      </c>
      <c r="H81" s="132">
        <v>0.14000000000000001</v>
      </c>
      <c r="I81" s="132">
        <v>4.1977186311787075E-2</v>
      </c>
      <c r="J81" s="132">
        <v>8.4733399323599773E-2</v>
      </c>
      <c r="K81" s="117"/>
      <c r="L81" s="117"/>
    </row>
    <row r="82" spans="1:13" ht="14.1" customHeight="1">
      <c r="A82" s="197" t="s">
        <v>234</v>
      </c>
      <c r="B82" s="198"/>
      <c r="C82" s="134">
        <f>SUM(C62:C81)</f>
        <v>8732472</v>
      </c>
      <c r="D82" s="134">
        <f>SUM(D62:D81)</f>
        <v>237243670</v>
      </c>
      <c r="E82" s="131">
        <f>IF(ISERR(C82/D82),"－　  　",C82/D82)</f>
        <v>3.6808029482936259E-2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4.8874999999999995E-2</v>
      </c>
    </row>
    <row r="86" spans="1:13" ht="14.1" customHeight="1">
      <c r="A86" s="128" t="s">
        <v>351</v>
      </c>
      <c r="B86" s="129" t="s">
        <v>352</v>
      </c>
      <c r="C86" s="130">
        <v>1069453</v>
      </c>
      <c r="D86" s="130">
        <v>17602556</v>
      </c>
      <c r="E86" s="131">
        <v>0.06</v>
      </c>
      <c r="F86" s="131">
        <v>5.1999999999999998E-2</v>
      </c>
      <c r="G86" s="131">
        <v>0.06</v>
      </c>
      <c r="H86" s="132">
        <v>6.9000000000000006E-2</v>
      </c>
      <c r="I86" s="132">
        <v>3.1807550952221854E-2</v>
      </c>
      <c r="J86" s="132">
        <v>-6.0202205145339124E-2</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312112</v>
      </c>
      <c r="D89" s="130">
        <v>17102342</v>
      </c>
      <c r="E89" s="131">
        <v>1.7999999999999999E-2</v>
      </c>
      <c r="F89" s="131">
        <v>-1.7000000000000001E-2</v>
      </c>
      <c r="G89" s="131">
        <v>8.9999999999999993E-3</v>
      </c>
      <c r="H89" s="132">
        <v>0.04</v>
      </c>
      <c r="I89" s="132">
        <v>2.5354622079079011E-2</v>
      </c>
      <c r="J89" s="132">
        <v>6.0142062955450382E-2</v>
      </c>
      <c r="K89" s="117"/>
      <c r="L89" s="117"/>
    </row>
    <row r="90" spans="1:13" ht="14.1" customHeight="1">
      <c r="A90" s="128" t="s">
        <v>359</v>
      </c>
      <c r="B90" s="133" t="s">
        <v>360</v>
      </c>
      <c r="C90" s="130">
        <v>1011785</v>
      </c>
      <c r="D90" s="130">
        <v>23502983</v>
      </c>
      <c r="E90" s="131">
        <v>4.2999999999999997E-2</v>
      </c>
      <c r="F90" s="131">
        <v>-1.7999999999999999E-2</v>
      </c>
      <c r="G90" s="131">
        <v>1.9E-2</v>
      </c>
      <c r="H90" s="132">
        <v>2.9000000000000001E-2</v>
      </c>
      <c r="I90" s="132">
        <v>2.3629829290206648E-2</v>
      </c>
      <c r="J90" s="132">
        <v>0.10006643233743409</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564012</v>
      </c>
      <c r="D92" s="130">
        <v>21112000</v>
      </c>
      <c r="E92" s="131">
        <v>2.5999999999999999E-2</v>
      </c>
      <c r="F92" s="131">
        <v>-7.0000000000000001E-3</v>
      </c>
      <c r="G92" s="131">
        <v>3.6999999999999998E-2</v>
      </c>
      <c r="H92" s="132">
        <v>6.8000000000000005E-2</v>
      </c>
      <c r="I92" s="132">
        <v>3.5189134583005946E-2</v>
      </c>
      <c r="J92" s="132">
        <v>4.7888361187928337E-2</v>
      </c>
      <c r="K92" s="117"/>
      <c r="L92" s="117"/>
    </row>
    <row r="93" spans="1:13" ht="14.1" customHeight="1">
      <c r="A93" s="128" t="s">
        <v>365</v>
      </c>
      <c r="B93" s="133" t="s">
        <v>366</v>
      </c>
      <c r="C93" s="130">
        <v>463158</v>
      </c>
      <c r="D93" s="130">
        <v>18344099</v>
      </c>
      <c r="E93" s="131">
        <v>2.5000000000000001E-2</v>
      </c>
      <c r="F93" s="131">
        <v>2.9000000000000001E-2</v>
      </c>
      <c r="G93" s="131">
        <v>7.0999999999999994E-2</v>
      </c>
      <c r="H93" s="132">
        <v>0.13800000000000001</v>
      </c>
      <c r="I93" s="132">
        <v>0.24025650160313503</v>
      </c>
      <c r="J93" s="132">
        <v>0.10129575685516831</v>
      </c>
      <c r="K93" s="117"/>
      <c r="L93" s="117"/>
    </row>
    <row r="94" spans="1:13" ht="14.1" customHeight="1">
      <c r="A94" s="128" t="s">
        <v>367</v>
      </c>
      <c r="B94" s="133" t="s">
        <v>368</v>
      </c>
      <c r="C94" s="130">
        <v>1631844</v>
      </c>
      <c r="D94" s="130">
        <v>24835473</v>
      </c>
      <c r="E94" s="131">
        <v>6.5000000000000002E-2</v>
      </c>
      <c r="F94" s="131">
        <v>5.3999999999999999E-2</v>
      </c>
      <c r="G94" s="131">
        <v>7.6999999999999999E-2</v>
      </c>
      <c r="H94" s="132">
        <v>7.1999999999999995E-2</v>
      </c>
      <c r="I94" s="132">
        <v>3.5611610868960399E-2</v>
      </c>
      <c r="J94" s="132">
        <v>0.12896355616236937</v>
      </c>
      <c r="K94" s="117"/>
      <c r="L94" s="117"/>
    </row>
    <row r="95" spans="1:13" ht="14.1" customHeight="1">
      <c r="A95" s="128" t="s">
        <v>369</v>
      </c>
      <c r="B95" s="133" t="s">
        <v>370</v>
      </c>
      <c r="C95" s="130">
        <v>2430040</v>
      </c>
      <c r="D95" s="130">
        <v>22899575</v>
      </c>
      <c r="E95" s="131">
        <v>0.106</v>
      </c>
      <c r="F95" s="131">
        <v>9.7000000000000003E-2</v>
      </c>
      <c r="G95" s="131">
        <v>5.3999999999999999E-2</v>
      </c>
      <c r="H95" s="132">
        <v>2.1000000000000001E-2</v>
      </c>
      <c r="I95" s="132">
        <v>1.9102872506013866E-2</v>
      </c>
      <c r="J95" s="132">
        <v>3.2537625418060198E-2</v>
      </c>
      <c r="K95" s="117"/>
      <c r="L95" s="117"/>
    </row>
    <row r="96" spans="1:13" ht="14.1" customHeight="1">
      <c r="A96" s="128" t="s">
        <v>371</v>
      </c>
      <c r="B96" s="133" t="s">
        <v>372</v>
      </c>
      <c r="C96" s="130">
        <v>944738</v>
      </c>
      <c r="D96" s="130">
        <v>19565814</v>
      </c>
      <c r="E96" s="131">
        <v>4.8000000000000001E-2</v>
      </c>
      <c r="F96" s="131">
        <v>5.1999999999999998E-2</v>
      </c>
      <c r="G96" s="131">
        <v>8.8999999999999996E-2</v>
      </c>
      <c r="H96" s="132">
        <v>8.6999999999999994E-2</v>
      </c>
      <c r="I96" s="132">
        <v>5.7173747138132794E-2</v>
      </c>
      <c r="J96" s="132">
        <v>7.1102805597930627E-2</v>
      </c>
      <c r="K96" s="117"/>
      <c r="L96" s="117"/>
    </row>
    <row r="97" spans="1:13" ht="14.1" customHeight="1">
      <c r="A97" s="197" t="s">
        <v>234</v>
      </c>
      <c r="B97" s="198"/>
      <c r="C97" s="134">
        <f>SUM(C86:C96)</f>
        <v>8427142</v>
      </c>
      <c r="D97" s="134">
        <f>SUM(D86:D96)</f>
        <v>164964842</v>
      </c>
      <c r="E97" s="131">
        <f>IF(ISERR(C97/D97),"－　  　",C97/D97)</f>
        <v>5.1084472896352061E-2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2.9000000000000005E-2</v>
      </c>
    </row>
    <row r="101" spans="1:13" ht="14.1" customHeight="1">
      <c r="A101" s="128" t="s">
        <v>374</v>
      </c>
      <c r="B101" s="129" t="s">
        <v>375</v>
      </c>
      <c r="C101" s="130">
        <v>202663</v>
      </c>
      <c r="D101" s="130">
        <v>29075938</v>
      </c>
      <c r="E101" s="131">
        <v>6.0000000000000001E-3</v>
      </c>
      <c r="F101" s="131">
        <v>4.7E-2</v>
      </c>
      <c r="G101" s="131">
        <v>0.10100000000000001</v>
      </c>
      <c r="H101" s="132">
        <v>-1.4E-2</v>
      </c>
      <c r="I101" s="132">
        <v>3.6432818073721757E-2</v>
      </c>
      <c r="J101" s="132">
        <v>0.12886027719805213</v>
      </c>
      <c r="K101" s="117"/>
      <c r="L101" s="117"/>
    </row>
    <row r="102" spans="1:13" ht="14.1" customHeight="1">
      <c r="A102" s="128" t="s">
        <v>376</v>
      </c>
      <c r="B102" s="133" t="s">
        <v>377</v>
      </c>
      <c r="C102" s="130">
        <v>792542</v>
      </c>
      <c r="D102" s="130">
        <v>29605695</v>
      </c>
      <c r="E102" s="131">
        <v>2.5999999999999999E-2</v>
      </c>
      <c r="F102" s="131">
        <v>6.0000000000000001E-3</v>
      </c>
      <c r="G102" s="131">
        <v>4.2000000000000003E-2</v>
      </c>
      <c r="H102" s="132">
        <v>5.8000000000000003E-2</v>
      </c>
      <c r="I102" s="132">
        <v>-3.2725572697522207E-3</v>
      </c>
      <c r="J102" s="132">
        <v>0.13923181405136545</v>
      </c>
      <c r="K102" s="117"/>
      <c r="L102" s="117"/>
    </row>
    <row r="103" spans="1:13" ht="14.1" customHeight="1">
      <c r="A103" s="128" t="s">
        <v>378</v>
      </c>
      <c r="B103" s="133" t="s">
        <v>379</v>
      </c>
      <c r="C103" s="130">
        <v>858160</v>
      </c>
      <c r="D103" s="130">
        <v>24745152</v>
      </c>
      <c r="E103" s="131">
        <v>3.4000000000000002E-2</v>
      </c>
      <c r="F103" s="131">
        <v>-5.0000000000000001E-3</v>
      </c>
      <c r="G103" s="131">
        <v>5.6000000000000001E-2</v>
      </c>
      <c r="H103" s="132">
        <v>4.9000000000000002E-2</v>
      </c>
      <c r="I103" s="132">
        <v>3.7019725156585956E-2</v>
      </c>
      <c r="J103" s="132">
        <v>3.5265966324677239E-2</v>
      </c>
      <c r="K103" s="117"/>
      <c r="L103" s="117"/>
    </row>
    <row r="104" spans="1:13" ht="14.1" customHeight="1">
      <c r="A104" s="128" t="s">
        <v>380</v>
      </c>
      <c r="B104" s="133" t="s">
        <v>381</v>
      </c>
      <c r="C104" s="130">
        <v>386958</v>
      </c>
      <c r="D104" s="130">
        <v>22928933</v>
      </c>
      <c r="E104" s="131">
        <v>1.6E-2</v>
      </c>
      <c r="F104" s="131">
        <v>1.6E-2</v>
      </c>
      <c r="G104" s="131">
        <v>2.5999999999999999E-2</v>
      </c>
      <c r="H104" s="132">
        <v>2.4E-2</v>
      </c>
      <c r="I104" s="132">
        <v>0.12477538185085355</v>
      </c>
      <c r="J104" s="132">
        <v>0.12849938707606096</v>
      </c>
      <c r="K104" s="117"/>
      <c r="L104" s="117"/>
    </row>
    <row r="105" spans="1:13" ht="14.1" customHeight="1">
      <c r="A105" s="128" t="s">
        <v>382</v>
      </c>
      <c r="B105" s="133" t="s">
        <v>383</v>
      </c>
      <c r="C105" s="130">
        <v>2085230</v>
      </c>
      <c r="D105" s="130">
        <v>33981911</v>
      </c>
      <c r="E105" s="131">
        <v>6.0999999999999999E-2</v>
      </c>
      <c r="F105" s="131">
        <v>5.5E-2</v>
      </c>
      <c r="G105" s="131">
        <v>8.4000000000000005E-2</v>
      </c>
      <c r="H105" s="132">
        <v>7.1999999999999995E-2</v>
      </c>
      <c r="I105" s="132">
        <v>8.9376485646370449E-2</v>
      </c>
      <c r="J105" s="132">
        <v>9.0479080141516691E-2</v>
      </c>
      <c r="K105" s="117"/>
      <c r="L105" s="117"/>
    </row>
    <row r="106" spans="1:13" ht="14.1" customHeight="1">
      <c r="A106" s="128" t="s">
        <v>384</v>
      </c>
      <c r="B106" s="133" t="s">
        <v>385</v>
      </c>
      <c r="C106" s="130">
        <v>215897</v>
      </c>
      <c r="D106" s="130">
        <v>31222656</v>
      </c>
      <c r="E106" s="131">
        <v>6.0000000000000001E-3</v>
      </c>
      <c r="F106" s="131">
        <v>-5.6000000000000001E-2</v>
      </c>
      <c r="G106" s="131">
        <v>-1E-3</v>
      </c>
      <c r="H106" s="132">
        <v>6.0000000000000001E-3</v>
      </c>
      <c r="I106" s="132">
        <v>5.9290977124561203E-2</v>
      </c>
      <c r="J106" s="132">
        <v>3.6284205029324335E-2</v>
      </c>
      <c r="K106" s="117"/>
      <c r="L106" s="117"/>
    </row>
    <row r="107" spans="1:13" ht="14.1" customHeight="1">
      <c r="A107" s="128" t="s">
        <v>386</v>
      </c>
      <c r="B107" s="133" t="s">
        <v>387</v>
      </c>
      <c r="C107" s="130">
        <v>1120700</v>
      </c>
      <c r="D107" s="130">
        <v>30415000</v>
      </c>
      <c r="E107" s="131">
        <v>3.5999999999999997E-2</v>
      </c>
      <c r="F107" s="131">
        <v>5.6000000000000001E-2</v>
      </c>
      <c r="G107" s="131">
        <v>2.3E-2</v>
      </c>
      <c r="H107" s="132">
        <v>5.3999999999999999E-2</v>
      </c>
      <c r="I107" s="132">
        <v>4.5514614427860693E-2</v>
      </c>
      <c r="J107" s="132">
        <v>7.1694570040143665E-2</v>
      </c>
      <c r="K107" s="117"/>
      <c r="L107" s="117"/>
    </row>
    <row r="108" spans="1:13" ht="14.1" customHeight="1">
      <c r="A108" s="128" t="s">
        <v>388</v>
      </c>
      <c r="B108" s="133" t="s">
        <v>389</v>
      </c>
      <c r="C108" s="130">
        <v>1289636</v>
      </c>
      <c r="D108" s="130">
        <v>27182354</v>
      </c>
      <c r="E108" s="131">
        <v>4.7E-2</v>
      </c>
      <c r="F108" s="131">
        <v>-1.0999999999999999E-2</v>
      </c>
      <c r="G108" s="131">
        <v>0.01</v>
      </c>
      <c r="H108" s="132">
        <v>6.9000000000000006E-2</v>
      </c>
      <c r="I108" s="132">
        <v>7.0290494808088452E-2</v>
      </c>
      <c r="J108" s="132">
        <v>6.2159987349207066E-2</v>
      </c>
      <c r="K108" s="117"/>
      <c r="L108" s="117"/>
    </row>
    <row r="109" spans="1:13" ht="14.1" customHeight="1">
      <c r="A109" s="197" t="s">
        <v>234</v>
      </c>
      <c r="B109" s="198"/>
      <c r="C109" s="134">
        <f>SUM(C101:C108)</f>
        <v>6951786</v>
      </c>
      <c r="D109" s="134">
        <f>SUM(D101:D108)</f>
        <v>229157639</v>
      </c>
      <c r="E109" s="131">
        <f>IF(ISERR(C109/D109),"－　  　",C109/D109)</f>
        <v>3.0336261231946101E-2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5.8333333333333327E-2</v>
      </c>
    </row>
    <row r="113" spans="1:12" ht="14.1" customHeight="1">
      <c r="A113" s="128" t="s">
        <v>391</v>
      </c>
      <c r="B113" s="129" t="s">
        <v>392</v>
      </c>
      <c r="C113" s="130">
        <v>1320984</v>
      </c>
      <c r="D113" s="130">
        <v>26408813</v>
      </c>
      <c r="E113" s="131">
        <v>0.05</v>
      </c>
      <c r="F113" s="131">
        <v>7.0000000000000001E-3</v>
      </c>
      <c r="G113" s="131">
        <v>0.02</v>
      </c>
      <c r="H113" s="132">
        <v>3.4000000000000002E-2</v>
      </c>
      <c r="I113" s="132">
        <v>4.4126786824114354E-2</v>
      </c>
      <c r="J113" s="132">
        <v>4.6734884732492391E-2</v>
      </c>
      <c r="K113" s="117"/>
      <c r="L113" s="117"/>
    </row>
    <row r="114" spans="1:12" ht="14.1" customHeight="1">
      <c r="A114" s="128" t="s">
        <v>393</v>
      </c>
      <c r="B114" s="133" t="s">
        <v>394</v>
      </c>
      <c r="C114" s="130">
        <v>1578409</v>
      </c>
      <c r="D114" s="130">
        <v>35469220</v>
      </c>
      <c r="E114" s="131">
        <v>4.3999999999999997E-2</v>
      </c>
      <c r="F114" s="131">
        <v>4.2000000000000003E-2</v>
      </c>
      <c r="G114" s="131">
        <v>0.02</v>
      </c>
      <c r="H114" s="132">
        <v>7.5999999999999998E-2</v>
      </c>
      <c r="I114" s="132">
        <v>2.7835251519462045E-2</v>
      </c>
      <c r="J114" s="132">
        <v>2.7392626543106622E-2</v>
      </c>
      <c r="K114" s="117"/>
      <c r="L114" s="117"/>
    </row>
    <row r="115" spans="1:12" ht="14.1" customHeight="1">
      <c r="A115" s="128" t="s">
        <v>395</v>
      </c>
      <c r="B115" s="133" t="s">
        <v>396</v>
      </c>
      <c r="C115" s="130">
        <v>1627077</v>
      </c>
      <c r="D115" s="130">
        <v>45224798</v>
      </c>
      <c r="E115" s="131">
        <v>3.5000000000000003E-2</v>
      </c>
      <c r="F115" s="131">
        <v>4.8000000000000001E-2</v>
      </c>
      <c r="G115" s="131">
        <v>7.3999999999999996E-2</v>
      </c>
      <c r="H115" s="132">
        <v>6.7000000000000004E-2</v>
      </c>
      <c r="I115" s="132">
        <v>3.7707050993344343E-2</v>
      </c>
      <c r="J115" s="132">
        <v>-0.82280578784676006</v>
      </c>
      <c r="K115" s="117"/>
      <c r="L115" s="117"/>
    </row>
    <row r="116" spans="1:12" ht="14.1" customHeight="1">
      <c r="A116" s="128" t="s">
        <v>397</v>
      </c>
      <c r="B116" s="133" t="s">
        <v>398</v>
      </c>
      <c r="C116" s="130">
        <v>1826528</v>
      </c>
      <c r="D116" s="130">
        <v>33291624</v>
      </c>
      <c r="E116" s="131">
        <v>5.3999999999999999E-2</v>
      </c>
      <c r="F116" s="131">
        <v>1.2E-2</v>
      </c>
      <c r="G116" s="131">
        <v>5.8999999999999997E-2</v>
      </c>
      <c r="H116" s="132">
        <v>7.9000000000000001E-2</v>
      </c>
      <c r="I116" s="132">
        <v>4.6113352020236552E-2</v>
      </c>
      <c r="J116" s="132">
        <v>-1.0103192407247628E-3</v>
      </c>
      <c r="K116" s="117"/>
      <c r="L116" s="117"/>
    </row>
    <row r="117" spans="1:12" ht="14.1" customHeight="1">
      <c r="A117" s="128" t="s">
        <v>399</v>
      </c>
      <c r="B117" s="133" t="s">
        <v>400</v>
      </c>
      <c r="C117" s="130">
        <v>2033488</v>
      </c>
      <c r="D117" s="130">
        <v>36468989</v>
      </c>
      <c r="E117" s="131">
        <v>5.5E-2</v>
      </c>
      <c r="F117" s="131">
        <v>3.0000000000000001E-3</v>
      </c>
      <c r="G117" s="131">
        <v>0.05</v>
      </c>
      <c r="H117" s="132">
        <v>2.7E-2</v>
      </c>
      <c r="I117" s="132">
        <v>6.7266152516880534E-2</v>
      </c>
      <c r="J117" s="132">
        <v>3.8914952492082017E-2</v>
      </c>
      <c r="K117" s="117"/>
      <c r="L117" s="117"/>
    </row>
    <row r="118" spans="1:12" ht="14.1" customHeight="1">
      <c r="A118" s="128" t="s">
        <v>401</v>
      </c>
      <c r="B118" s="133" t="s">
        <v>402</v>
      </c>
      <c r="C118" s="130">
        <v>4319257</v>
      </c>
      <c r="D118" s="130">
        <v>38430845</v>
      </c>
      <c r="E118" s="131">
        <v>0.112</v>
      </c>
      <c r="F118" s="131">
        <v>9.9000000000000005E-2</v>
      </c>
      <c r="G118" s="131">
        <v>9.5000000000000001E-2</v>
      </c>
      <c r="H118" s="132">
        <v>0.08</v>
      </c>
      <c r="I118" s="132">
        <v>4.073747299887432E-2</v>
      </c>
      <c r="J118" s="132">
        <v>9.9674442595673873E-2</v>
      </c>
      <c r="K118" s="117"/>
      <c r="L118" s="117"/>
    </row>
    <row r="119" spans="1:12" ht="14.1" customHeight="1">
      <c r="A119" s="197" t="s">
        <v>234</v>
      </c>
      <c r="B119" s="198"/>
      <c r="C119" s="134">
        <f>SUM(C113:C118)</f>
        <v>12705743</v>
      </c>
      <c r="D119" s="134">
        <f>SUM(D113:D118)</f>
        <v>215294289</v>
      </c>
      <c r="E119" s="131">
        <f>IF(ISERR(C119/D119),"－　  　",C119/D119)</f>
        <v>5.9015699204171643E-2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2C2BB-E4D3-4F8D-8B78-254BF316B456}">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479</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0.43999999999999995</v>
      </c>
    </row>
    <row r="5" spans="1:13" ht="14.1" customHeight="1">
      <c r="A5" s="128" t="s">
        <v>222</v>
      </c>
      <c r="B5" s="129" t="s">
        <v>223</v>
      </c>
      <c r="C5" s="130">
        <v>27683079</v>
      </c>
      <c r="D5" s="130">
        <v>26464903</v>
      </c>
      <c r="E5" s="131">
        <v>1.046</v>
      </c>
      <c r="F5" s="131">
        <v>0.93700000000000006</v>
      </c>
      <c r="G5" s="131">
        <v>0.88300000000000001</v>
      </c>
      <c r="H5" s="132">
        <v>0.876</v>
      </c>
      <c r="I5" s="132">
        <v>0.88235079716183706</v>
      </c>
      <c r="J5" s="132">
        <v>0.87063645896674957</v>
      </c>
      <c r="K5" s="117"/>
      <c r="L5" s="117"/>
    </row>
    <row r="6" spans="1:13" ht="14.1" customHeight="1">
      <c r="A6" s="128" t="s">
        <v>224</v>
      </c>
      <c r="B6" s="133" t="s">
        <v>225</v>
      </c>
      <c r="C6" s="130">
        <v>2912550</v>
      </c>
      <c r="D6" s="130">
        <v>11868511</v>
      </c>
      <c r="E6" s="131">
        <v>0.245</v>
      </c>
      <c r="F6" s="131">
        <v>0.25600000000000001</v>
      </c>
      <c r="G6" s="131">
        <v>0.23</v>
      </c>
      <c r="H6" s="132">
        <v>0.22500000000000001</v>
      </c>
      <c r="I6" s="132">
        <v>0.23917771987020919</v>
      </c>
      <c r="J6" s="132">
        <v>0.23943818617282944</v>
      </c>
      <c r="K6" s="117"/>
      <c r="L6" s="117"/>
    </row>
    <row r="7" spans="1:13" ht="14.1" customHeight="1">
      <c r="A7" s="128" t="s">
        <v>226</v>
      </c>
      <c r="B7" s="133" t="s">
        <v>227</v>
      </c>
      <c r="C7" s="130">
        <v>2306299</v>
      </c>
      <c r="D7" s="130">
        <v>7709520</v>
      </c>
      <c r="E7" s="131">
        <v>0.29899999999999999</v>
      </c>
      <c r="F7" s="131">
        <v>0.27</v>
      </c>
      <c r="G7" s="131">
        <v>0.223</v>
      </c>
      <c r="H7" s="132">
        <v>0.307</v>
      </c>
      <c r="I7" s="132">
        <v>0.33044818126322345</v>
      </c>
      <c r="J7" s="132">
        <v>0.33748719425679646</v>
      </c>
      <c r="K7" s="117"/>
      <c r="L7" s="117"/>
    </row>
    <row r="8" spans="1:13" ht="14.1" customHeight="1">
      <c r="A8" s="128" t="s">
        <v>228</v>
      </c>
      <c r="B8" s="133" t="s">
        <v>229</v>
      </c>
      <c r="C8" s="130">
        <v>3356153</v>
      </c>
      <c r="D8" s="130">
        <v>27305097</v>
      </c>
      <c r="E8" s="131">
        <v>0.122</v>
      </c>
      <c r="F8" s="131">
        <v>0.121</v>
      </c>
      <c r="G8" s="131">
        <v>0.106</v>
      </c>
      <c r="H8" s="132">
        <v>0.10199999999999999</v>
      </c>
      <c r="I8" s="132">
        <v>0.10277419175575912</v>
      </c>
      <c r="J8" s="132">
        <v>0.10422188254200689</v>
      </c>
      <c r="K8" s="117"/>
      <c r="L8" s="117"/>
    </row>
    <row r="9" spans="1:13" ht="14.1" customHeight="1">
      <c r="A9" s="128" t="s">
        <v>230</v>
      </c>
      <c r="B9" s="133" t="s">
        <v>231</v>
      </c>
      <c r="C9" s="130">
        <v>2244659</v>
      </c>
      <c r="D9" s="130">
        <v>4353757</v>
      </c>
      <c r="E9" s="131">
        <v>0.51500000000000001</v>
      </c>
      <c r="F9" s="131">
        <v>0.502</v>
      </c>
      <c r="G9" s="131">
        <v>0.54700000000000004</v>
      </c>
      <c r="H9" s="132">
        <v>0.57099999999999995</v>
      </c>
      <c r="I9" s="132">
        <v>0.53408090621303728</v>
      </c>
      <c r="J9" s="132">
        <v>0.51978755288320311</v>
      </c>
      <c r="K9" s="117"/>
      <c r="L9" s="117"/>
    </row>
    <row r="10" spans="1:13" ht="14.1" customHeight="1">
      <c r="A10" s="128" t="s">
        <v>232</v>
      </c>
      <c r="B10" s="133" t="s">
        <v>233</v>
      </c>
      <c r="C10" s="130">
        <v>7234166</v>
      </c>
      <c r="D10" s="130">
        <v>17511220</v>
      </c>
      <c r="E10" s="131">
        <v>0.41299999999999998</v>
      </c>
      <c r="F10" s="132">
        <v>0.42599999999999999</v>
      </c>
      <c r="G10" s="132">
        <v>0.40200000000000002</v>
      </c>
      <c r="H10" s="132">
        <v>0.40799999999999997</v>
      </c>
      <c r="I10" s="132">
        <v>0.39010357903326892</v>
      </c>
      <c r="J10" s="132">
        <v>0.39470031111418813</v>
      </c>
      <c r="K10" s="117"/>
      <c r="L10" s="117"/>
    </row>
    <row r="11" spans="1:13" ht="14.1" customHeight="1">
      <c r="A11" s="197" t="s">
        <v>234</v>
      </c>
      <c r="B11" s="198"/>
      <c r="C11" s="134">
        <f>SUM(C5:C10)</f>
        <v>45736906</v>
      </c>
      <c r="D11" s="134">
        <f>SUM(D5:D10)</f>
        <v>95213008</v>
      </c>
      <c r="E11" s="131">
        <f>IF(ISERR(C11/D11),"－　  　",C11/D11)</f>
        <v>0.48036404857621973</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0.3521538461538461</v>
      </c>
    </row>
    <row r="15" spans="1:13" ht="14.1" customHeight="1">
      <c r="A15" s="128" t="s">
        <v>237</v>
      </c>
      <c r="B15" s="129" t="s">
        <v>238</v>
      </c>
      <c r="C15" s="130">
        <v>5067895</v>
      </c>
      <c r="D15" s="130">
        <v>12559204</v>
      </c>
      <c r="E15" s="131">
        <v>0.40300000000000002</v>
      </c>
      <c r="F15" s="131">
        <v>0.318</v>
      </c>
      <c r="G15" s="131">
        <v>0.32200000000000001</v>
      </c>
      <c r="H15" s="132">
        <v>0.36499999999999999</v>
      </c>
      <c r="I15" s="132">
        <v>0.40166375842077046</v>
      </c>
      <c r="J15" s="132">
        <v>0.41319772021220064</v>
      </c>
      <c r="K15" s="117"/>
      <c r="L15" s="117"/>
    </row>
    <row r="16" spans="1:13" ht="14.1" customHeight="1">
      <c r="A16" s="128" t="s">
        <v>239</v>
      </c>
      <c r="B16" s="133" t="s">
        <v>240</v>
      </c>
      <c r="C16" s="130">
        <v>4154454</v>
      </c>
      <c r="D16" s="130">
        <v>9614632</v>
      </c>
      <c r="E16" s="131">
        <v>0.432</v>
      </c>
      <c r="F16" s="131">
        <v>0.40600000000000003</v>
      </c>
      <c r="G16" s="131">
        <v>0.372</v>
      </c>
      <c r="H16" s="132">
        <v>0.373</v>
      </c>
      <c r="I16" s="132">
        <v>0.39481233569138346</v>
      </c>
      <c r="J16" s="132">
        <v>0.39823094190718811</v>
      </c>
      <c r="K16" s="117"/>
      <c r="L16" s="117"/>
    </row>
    <row r="17" spans="1:13" ht="14.1" customHeight="1">
      <c r="A17" s="128" t="s">
        <v>241</v>
      </c>
      <c r="B17" s="133" t="s">
        <v>242</v>
      </c>
      <c r="C17" s="130">
        <v>4190423</v>
      </c>
      <c r="D17" s="130">
        <v>25084464</v>
      </c>
      <c r="E17" s="131">
        <v>0.16700000000000001</v>
      </c>
      <c r="F17" s="131">
        <v>0.16900000000000001</v>
      </c>
      <c r="G17" s="131">
        <v>0.158</v>
      </c>
      <c r="H17" s="132">
        <v>0.157</v>
      </c>
      <c r="I17" s="132">
        <v>0.16474543031202218</v>
      </c>
      <c r="J17" s="132">
        <v>0.15229126112980834</v>
      </c>
      <c r="K17" s="117"/>
      <c r="L17" s="117"/>
    </row>
    <row r="18" spans="1:13" ht="14.1" customHeight="1">
      <c r="A18" s="128" t="s">
        <v>243</v>
      </c>
      <c r="B18" s="133" t="s">
        <v>244</v>
      </c>
      <c r="C18" s="130">
        <v>7506476</v>
      </c>
      <c r="D18" s="130">
        <v>20130797</v>
      </c>
      <c r="E18" s="131">
        <v>0.372</v>
      </c>
      <c r="F18" s="131">
        <v>0.36899999999999999</v>
      </c>
      <c r="G18" s="131">
        <v>0.36099999999999999</v>
      </c>
      <c r="H18" s="132">
        <v>0.35299999999999998</v>
      </c>
      <c r="I18" s="132">
        <v>0.36993405565684734</v>
      </c>
      <c r="J18" s="132">
        <v>0.37031379127173963</v>
      </c>
      <c r="K18" s="117"/>
      <c r="L18" s="117"/>
    </row>
    <row r="19" spans="1:13" ht="14.1" customHeight="1">
      <c r="A19" s="128" t="s">
        <v>245</v>
      </c>
      <c r="B19" s="133" t="s">
        <v>246</v>
      </c>
      <c r="C19" s="130">
        <v>4155440</v>
      </c>
      <c r="D19" s="130">
        <v>14614279</v>
      </c>
      <c r="E19" s="131">
        <v>0.28399999999999997</v>
      </c>
      <c r="F19" s="131">
        <v>0.28799999999999998</v>
      </c>
      <c r="G19" s="131">
        <v>0.27700000000000002</v>
      </c>
      <c r="H19" s="132">
        <v>0.25700000000000001</v>
      </c>
      <c r="I19" s="132">
        <v>0.26642660756186182</v>
      </c>
      <c r="J19" s="132">
        <v>0.25883949847341758</v>
      </c>
      <c r="K19" s="117"/>
      <c r="L19" s="117"/>
    </row>
    <row r="20" spans="1:13" ht="14.1" customHeight="1">
      <c r="A20" s="128" t="s">
        <v>247</v>
      </c>
      <c r="B20" s="133" t="s">
        <v>248</v>
      </c>
      <c r="C20" s="130">
        <v>28037827</v>
      </c>
      <c r="D20" s="130">
        <v>44121282</v>
      </c>
      <c r="E20" s="131">
        <v>0.63500000000000001</v>
      </c>
      <c r="F20" s="131">
        <v>0.60399999999999998</v>
      </c>
      <c r="G20" s="131">
        <v>0.55100000000000005</v>
      </c>
      <c r="H20" s="132">
        <v>0.52100000000000002</v>
      </c>
      <c r="I20" s="132">
        <v>0.56729042529776197</v>
      </c>
      <c r="J20" s="132">
        <v>0.54878634974676244</v>
      </c>
      <c r="K20" s="117"/>
      <c r="L20" s="117"/>
    </row>
    <row r="21" spans="1:13" ht="14.1" customHeight="1">
      <c r="A21" s="128" t="s">
        <v>249</v>
      </c>
      <c r="B21" s="133" t="s">
        <v>250</v>
      </c>
      <c r="C21" s="130">
        <v>7845855</v>
      </c>
      <c r="D21" s="130">
        <v>23140326</v>
      </c>
      <c r="E21" s="131">
        <v>0.33900000000000002</v>
      </c>
      <c r="F21" s="131">
        <v>0.32600000000000001</v>
      </c>
      <c r="G21" s="131">
        <v>0.30499999999999999</v>
      </c>
      <c r="H21" s="132">
        <v>0.28799999999999998</v>
      </c>
      <c r="I21" s="132">
        <v>0.29872164301022686</v>
      </c>
      <c r="J21" s="132">
        <v>0.28629862554639163</v>
      </c>
      <c r="K21" s="117"/>
      <c r="L21" s="117"/>
    </row>
    <row r="22" spans="1:13" ht="14.1" customHeight="1">
      <c r="A22" s="128" t="s">
        <v>251</v>
      </c>
      <c r="B22" s="133" t="s">
        <v>252</v>
      </c>
      <c r="C22" s="130">
        <v>29529859</v>
      </c>
      <c r="D22" s="130">
        <v>44982023</v>
      </c>
      <c r="E22" s="131">
        <v>0.65600000000000003</v>
      </c>
      <c r="F22" s="131">
        <v>0.63400000000000001</v>
      </c>
      <c r="G22" s="131">
        <v>0.60399999999999998</v>
      </c>
      <c r="H22" s="132">
        <v>0.57599999999999996</v>
      </c>
      <c r="I22" s="132">
        <v>0.54303077069487682</v>
      </c>
      <c r="J22" s="132">
        <v>0.51654000389722909</v>
      </c>
      <c r="K22" s="117"/>
      <c r="L22" s="117"/>
    </row>
    <row r="23" spans="1:13" ht="14.1" customHeight="1">
      <c r="A23" s="128" t="s">
        <v>253</v>
      </c>
      <c r="B23" s="133" t="s">
        <v>254</v>
      </c>
      <c r="C23" s="130">
        <v>5293955</v>
      </c>
      <c r="D23" s="130">
        <v>38231540</v>
      </c>
      <c r="E23" s="131">
        <v>0.13800000000000001</v>
      </c>
      <c r="F23" s="131">
        <v>0.13500000000000001</v>
      </c>
      <c r="G23" s="131">
        <v>0.128</v>
      </c>
      <c r="H23" s="132">
        <v>0.129</v>
      </c>
      <c r="I23" s="132">
        <v>0.13693230576098306</v>
      </c>
      <c r="J23" s="132">
        <v>0.13267831138012751</v>
      </c>
      <c r="K23" s="117"/>
      <c r="L23" s="117"/>
    </row>
    <row r="24" spans="1:13" ht="14.1" customHeight="1">
      <c r="A24" s="128" t="s">
        <v>255</v>
      </c>
      <c r="B24" s="133" t="s">
        <v>256</v>
      </c>
      <c r="C24" s="130">
        <v>4968570</v>
      </c>
      <c r="D24" s="130">
        <v>14037878</v>
      </c>
      <c r="E24" s="131">
        <v>0.35299999999999998</v>
      </c>
      <c r="F24" s="131">
        <v>0.33800000000000002</v>
      </c>
      <c r="G24" s="131">
        <v>0.36</v>
      </c>
      <c r="H24" s="132">
        <v>0.33900000000000002</v>
      </c>
      <c r="I24" s="132">
        <v>0.31829722675032746</v>
      </c>
      <c r="J24" s="132">
        <v>0.32719296191893787</v>
      </c>
      <c r="K24" s="117"/>
      <c r="L24" s="117"/>
    </row>
    <row r="25" spans="1:13" ht="14.1" customHeight="1">
      <c r="A25" s="128" t="s">
        <v>257</v>
      </c>
      <c r="B25" s="133" t="s">
        <v>258</v>
      </c>
      <c r="C25" s="130">
        <v>3589674</v>
      </c>
      <c r="D25" s="130">
        <v>17809671</v>
      </c>
      <c r="E25" s="131">
        <v>0.20100000000000001</v>
      </c>
      <c r="F25" s="131">
        <v>0.19800000000000001</v>
      </c>
      <c r="G25" s="131">
        <v>0.19900000000000001</v>
      </c>
      <c r="H25" s="132">
        <v>0.192</v>
      </c>
      <c r="I25" s="132">
        <v>0.19653023748149195</v>
      </c>
      <c r="J25" s="132">
        <v>0.19686072734532237</v>
      </c>
      <c r="K25" s="117"/>
      <c r="L25" s="117"/>
    </row>
    <row r="26" spans="1:13" ht="14.1" customHeight="1">
      <c r="A26" s="128" t="s">
        <v>259</v>
      </c>
      <c r="B26" s="133" t="s">
        <v>260</v>
      </c>
      <c r="C26" s="130">
        <v>4537674</v>
      </c>
      <c r="D26" s="130">
        <v>14908426</v>
      </c>
      <c r="E26" s="131">
        <v>0.30399999999999999</v>
      </c>
      <c r="F26" s="131">
        <v>0.28899999999999998</v>
      </c>
      <c r="G26" s="131">
        <v>0.27400000000000002</v>
      </c>
      <c r="H26" s="132">
        <v>0.27200000000000002</v>
      </c>
      <c r="I26" s="132">
        <v>0.2901017329345677</v>
      </c>
      <c r="J26" s="132">
        <v>0.29540423979850855</v>
      </c>
      <c r="K26" s="117"/>
      <c r="L26" s="117"/>
    </row>
    <row r="27" spans="1:13" ht="14.1" customHeight="1">
      <c r="A27" s="128" t="s">
        <v>261</v>
      </c>
      <c r="B27" s="133" t="s">
        <v>262</v>
      </c>
      <c r="C27" s="130">
        <v>8473109</v>
      </c>
      <c r="D27" s="130">
        <v>28793115</v>
      </c>
      <c r="E27" s="131">
        <v>0.29399999999999998</v>
      </c>
      <c r="F27" s="131">
        <v>0.27600000000000002</v>
      </c>
      <c r="G27" s="131">
        <v>0.26900000000000002</v>
      </c>
      <c r="H27" s="132">
        <v>0.28899999999999998</v>
      </c>
      <c r="I27" s="132">
        <v>0.29238751394489487</v>
      </c>
      <c r="J27" s="132">
        <v>0.27687499536328364</v>
      </c>
      <c r="K27" s="117"/>
      <c r="L27" s="117"/>
    </row>
    <row r="28" spans="1:13" ht="14.1" customHeight="1">
      <c r="A28" s="197" t="s">
        <v>234</v>
      </c>
      <c r="B28" s="198"/>
      <c r="C28" s="134">
        <f>SUM(C15:C27)</f>
        <v>117351211</v>
      </c>
      <c r="D28" s="134">
        <f>SUM(D15:D27)</f>
        <v>308027637</v>
      </c>
      <c r="E28" s="131">
        <f>IF(ISERR(C28/D28),"－　  　",C28/D28)</f>
        <v>0.38097624012873882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0.21750000000000003</v>
      </c>
    </row>
    <row r="32" spans="1:13" ht="14.1" customHeight="1">
      <c r="A32" s="128" t="s">
        <v>264</v>
      </c>
      <c r="B32" s="129" t="s">
        <v>265</v>
      </c>
      <c r="C32" s="130">
        <v>5768320</v>
      </c>
      <c r="D32" s="130">
        <v>17446770</v>
      </c>
      <c r="E32" s="131">
        <v>0.33</v>
      </c>
      <c r="F32" s="131">
        <v>0.311</v>
      </c>
      <c r="G32" s="131">
        <v>0.27800000000000002</v>
      </c>
      <c r="H32" s="132">
        <v>0.29499999999999998</v>
      </c>
      <c r="I32" s="132">
        <v>0.29631622843487826</v>
      </c>
      <c r="J32" s="132">
        <v>0.30750757270186196</v>
      </c>
      <c r="K32" s="117"/>
      <c r="L32" s="117"/>
    </row>
    <row r="33" spans="1:13" ht="14.1" customHeight="1">
      <c r="A33" s="128" t="s">
        <v>266</v>
      </c>
      <c r="B33" s="133" t="s">
        <v>267</v>
      </c>
      <c r="C33" s="130">
        <v>3192484</v>
      </c>
      <c r="D33" s="130">
        <v>7687303</v>
      </c>
      <c r="E33" s="131">
        <v>0.41499999999999998</v>
      </c>
      <c r="F33" s="131">
        <v>0.41599999999999998</v>
      </c>
      <c r="G33" s="131">
        <v>0.39500000000000002</v>
      </c>
      <c r="H33" s="132">
        <v>0.36499999999999999</v>
      </c>
      <c r="I33" s="132">
        <v>0.39574231996522052</v>
      </c>
      <c r="J33" s="132">
        <v>0.40429759404105725</v>
      </c>
      <c r="K33" s="117"/>
      <c r="L33" s="117"/>
    </row>
    <row r="34" spans="1:13" ht="14.1" customHeight="1">
      <c r="A34" s="128" t="s">
        <v>268</v>
      </c>
      <c r="B34" s="133" t="s">
        <v>269</v>
      </c>
      <c r="C34" s="130">
        <v>57211895</v>
      </c>
      <c r="D34" s="130">
        <v>158897758</v>
      </c>
      <c r="E34" s="131">
        <v>0.36</v>
      </c>
      <c r="F34" s="131">
        <v>0.35399999999999998</v>
      </c>
      <c r="G34" s="131">
        <v>0.33400000000000002</v>
      </c>
      <c r="H34" s="132">
        <v>0.32700000000000001</v>
      </c>
      <c r="I34" s="132">
        <v>0.32441922797392819</v>
      </c>
      <c r="J34" s="132">
        <v>0.31109002487260512</v>
      </c>
      <c r="K34" s="117"/>
      <c r="L34" s="117"/>
    </row>
    <row r="35" spans="1:13" ht="14.1" customHeight="1">
      <c r="A35" s="128" t="s">
        <v>270</v>
      </c>
      <c r="B35" s="133" t="s">
        <v>271</v>
      </c>
      <c r="C35" s="130">
        <v>8626478</v>
      </c>
      <c r="D35" s="130">
        <v>71332293</v>
      </c>
      <c r="E35" s="131">
        <v>0.12</v>
      </c>
      <c r="F35" s="131">
        <v>0.111</v>
      </c>
      <c r="G35" s="131">
        <v>0.107</v>
      </c>
      <c r="H35" s="132">
        <v>0.11</v>
      </c>
      <c r="I35" s="132">
        <v>0.10954740805584541</v>
      </c>
      <c r="J35" s="132">
        <v>0.11020205128522291</v>
      </c>
      <c r="K35" s="117"/>
      <c r="L35" s="117"/>
    </row>
    <row r="36" spans="1:13" ht="14.1" customHeight="1">
      <c r="A36" s="128" t="s">
        <v>272</v>
      </c>
      <c r="B36" s="133" t="s">
        <v>273</v>
      </c>
      <c r="C36" s="130">
        <v>9136474</v>
      </c>
      <c r="D36" s="130">
        <v>111470121</v>
      </c>
      <c r="E36" s="131">
        <v>8.1000000000000003E-2</v>
      </c>
      <c r="F36" s="131">
        <v>9.1999999999999998E-2</v>
      </c>
      <c r="G36" s="131">
        <v>8.5000000000000006E-2</v>
      </c>
      <c r="H36" s="132">
        <v>8.6999999999999994E-2</v>
      </c>
      <c r="I36" s="132">
        <v>8.615454978292951E-2</v>
      </c>
      <c r="J36" s="132">
        <v>8.2893683096779219E-2</v>
      </c>
      <c r="K36" s="117"/>
      <c r="L36" s="117"/>
    </row>
    <row r="37" spans="1:13" ht="14.1" customHeight="1">
      <c r="A37" s="128" t="s">
        <v>274</v>
      </c>
      <c r="B37" s="133" t="s">
        <v>275</v>
      </c>
      <c r="C37" s="130">
        <v>7907458</v>
      </c>
      <c r="D37" s="130">
        <v>89586793</v>
      </c>
      <c r="E37" s="131">
        <v>8.7999999999999995E-2</v>
      </c>
      <c r="F37" s="131">
        <v>0.09</v>
      </c>
      <c r="G37" s="131">
        <v>8.2000000000000003E-2</v>
      </c>
      <c r="H37" s="132">
        <v>8.3000000000000004E-2</v>
      </c>
      <c r="I37" s="132">
        <v>8.8687009077678583E-2</v>
      </c>
      <c r="J37" s="132">
        <v>8.7469480837798916E-2</v>
      </c>
      <c r="K37" s="117"/>
      <c r="L37" s="117"/>
    </row>
    <row r="38" spans="1:13" ht="14.1" customHeight="1">
      <c r="A38" s="128" t="s">
        <v>276</v>
      </c>
      <c r="B38" s="133" t="s">
        <v>277</v>
      </c>
      <c r="C38" s="130">
        <v>5813040</v>
      </c>
      <c r="D38" s="130">
        <v>34229601</v>
      </c>
      <c r="E38" s="131">
        <v>0.16900000000000001</v>
      </c>
      <c r="F38" s="131">
        <v>0.17</v>
      </c>
      <c r="G38" s="131">
        <v>0.158</v>
      </c>
      <c r="H38" s="132">
        <v>0.16300000000000001</v>
      </c>
      <c r="I38" s="132">
        <v>0.16532709082418104</v>
      </c>
      <c r="J38" s="132">
        <v>0.16441291583090556</v>
      </c>
      <c r="K38" s="117"/>
      <c r="L38" s="117"/>
    </row>
    <row r="39" spans="1:13" ht="14.1" customHeight="1">
      <c r="A39" s="128" t="s">
        <v>278</v>
      </c>
      <c r="B39" s="133" t="s">
        <v>279</v>
      </c>
      <c r="C39" s="130">
        <v>5633773</v>
      </c>
      <c r="D39" s="130">
        <v>31770568</v>
      </c>
      <c r="E39" s="131">
        <v>0.17699999999999999</v>
      </c>
      <c r="F39" s="131">
        <v>0.183</v>
      </c>
      <c r="G39" s="131">
        <v>0.17499999999999999</v>
      </c>
      <c r="H39" s="132">
        <v>0.16900000000000001</v>
      </c>
      <c r="I39" s="132">
        <v>0.18363927810473238</v>
      </c>
      <c r="J39" s="132">
        <v>0.18470454868122504</v>
      </c>
      <c r="K39" s="117"/>
      <c r="L39" s="117"/>
    </row>
    <row r="40" spans="1:13" ht="14.1" customHeight="1">
      <c r="A40" s="197" t="s">
        <v>234</v>
      </c>
      <c r="B40" s="198"/>
      <c r="C40" s="134">
        <f>SUM(C32:C39)</f>
        <v>103289922</v>
      </c>
      <c r="D40" s="134">
        <f>SUM(D32:D39)</f>
        <v>522421207</v>
      </c>
      <c r="E40" s="131">
        <f>IF(ISERR(C40/D40),"－　  　",C40/D40)</f>
        <v>0.19771387649659483</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0.2423571428571428</v>
      </c>
    </row>
    <row r="44" spans="1:13" ht="14.1" customHeight="1">
      <c r="A44" s="128" t="s">
        <v>281</v>
      </c>
      <c r="B44" s="129" t="s">
        <v>282</v>
      </c>
      <c r="C44" s="130">
        <v>33708379</v>
      </c>
      <c r="D44" s="130">
        <v>57783819</v>
      </c>
      <c r="E44" s="131">
        <v>0.58299999999999996</v>
      </c>
      <c r="F44" s="131">
        <v>0.505</v>
      </c>
      <c r="G44" s="131">
        <v>0.47</v>
      </c>
      <c r="H44" s="132">
        <v>0.47799999999999998</v>
      </c>
      <c r="I44" s="132">
        <v>0.4764487227701929</v>
      </c>
      <c r="J44" s="132">
        <v>0.47480421649713245</v>
      </c>
      <c r="K44" s="117"/>
      <c r="L44" s="117"/>
    </row>
    <row r="45" spans="1:13" ht="14.1" customHeight="1">
      <c r="A45" s="128" t="s">
        <v>283</v>
      </c>
      <c r="B45" s="133" t="s">
        <v>284</v>
      </c>
      <c r="C45" s="130">
        <v>7983509</v>
      </c>
      <c r="D45" s="130">
        <v>36725329</v>
      </c>
      <c r="E45" s="131">
        <v>0.217</v>
      </c>
      <c r="F45" s="131">
        <v>0.218</v>
      </c>
      <c r="G45" s="131">
        <v>0.21</v>
      </c>
      <c r="H45" s="132">
        <v>0.21299999999999999</v>
      </c>
      <c r="I45" s="132">
        <v>0.21267129099775814</v>
      </c>
      <c r="J45" s="132">
        <v>0.20737799320761921</v>
      </c>
      <c r="K45" s="117"/>
      <c r="L45" s="117"/>
    </row>
    <row r="46" spans="1:13" ht="14.1" customHeight="1">
      <c r="A46" s="128" t="s">
        <v>285</v>
      </c>
      <c r="B46" s="133" t="s">
        <v>286</v>
      </c>
      <c r="C46" s="130">
        <v>10141866</v>
      </c>
      <c r="D46" s="130">
        <v>80657400</v>
      </c>
      <c r="E46" s="131">
        <v>0.125</v>
      </c>
      <c r="F46" s="131">
        <v>0.127</v>
      </c>
      <c r="G46" s="131">
        <v>0.11899999999999999</v>
      </c>
      <c r="H46" s="132">
        <v>0.12</v>
      </c>
      <c r="I46" s="132">
        <v>0.12614251711485483</v>
      </c>
      <c r="J46" s="132">
        <v>0.1244259870417624</v>
      </c>
      <c r="K46" s="117"/>
      <c r="L46" s="117"/>
    </row>
    <row r="47" spans="1:13" ht="14.1" customHeight="1">
      <c r="A47" s="128" t="s">
        <v>287</v>
      </c>
      <c r="B47" s="133" t="s">
        <v>288</v>
      </c>
      <c r="C47" s="130">
        <v>6249742</v>
      </c>
      <c r="D47" s="130">
        <v>43573482</v>
      </c>
      <c r="E47" s="131">
        <v>0.14299999999999999</v>
      </c>
      <c r="F47" s="131">
        <v>0.14000000000000001</v>
      </c>
      <c r="G47" s="131">
        <v>0.13100000000000001</v>
      </c>
      <c r="H47" s="132">
        <v>0.128</v>
      </c>
      <c r="I47" s="132">
        <v>0.13618988516280905</v>
      </c>
      <c r="J47" s="132">
        <v>0.13166803134739971</v>
      </c>
      <c r="K47" s="117"/>
      <c r="L47" s="117"/>
    </row>
    <row r="48" spans="1:13" ht="14.1" customHeight="1">
      <c r="A48" s="128" t="s">
        <v>289</v>
      </c>
      <c r="B48" s="133" t="s">
        <v>290</v>
      </c>
      <c r="C48" s="130">
        <v>12983107</v>
      </c>
      <c r="D48" s="130">
        <v>170233189</v>
      </c>
      <c r="E48" s="131">
        <v>7.5999999999999998E-2</v>
      </c>
      <c r="F48" s="131">
        <v>7.3999999999999996E-2</v>
      </c>
      <c r="G48" s="131">
        <v>7.1999999999999995E-2</v>
      </c>
      <c r="H48" s="132">
        <v>6.9000000000000006E-2</v>
      </c>
      <c r="I48" s="132">
        <v>7.1293376183837548E-2</v>
      </c>
      <c r="J48" s="132">
        <v>7.4133380784368527E-2</v>
      </c>
      <c r="K48" s="117"/>
      <c r="L48" s="117"/>
    </row>
    <row r="49" spans="1:13" ht="14.1" customHeight="1">
      <c r="A49" s="128" t="s">
        <v>291</v>
      </c>
      <c r="B49" s="133" t="s">
        <v>292</v>
      </c>
      <c r="C49" s="130">
        <v>14559695</v>
      </c>
      <c r="D49" s="130">
        <v>100822478</v>
      </c>
      <c r="E49" s="131">
        <v>0.14399999999999999</v>
      </c>
      <c r="F49" s="131">
        <v>0.14299999999999999</v>
      </c>
      <c r="G49" s="131">
        <v>0.13900000000000001</v>
      </c>
      <c r="H49" s="132">
        <v>0.13800000000000001</v>
      </c>
      <c r="I49" s="132">
        <v>0.14042700180978684</v>
      </c>
      <c r="J49" s="132">
        <v>0.14123920443167329</v>
      </c>
      <c r="K49" s="117"/>
      <c r="L49" s="117"/>
    </row>
    <row r="50" spans="1:13" ht="14.1" customHeight="1">
      <c r="A50" s="128" t="s">
        <v>293</v>
      </c>
      <c r="B50" s="133" t="s">
        <v>294</v>
      </c>
      <c r="C50" s="130">
        <v>10597897</v>
      </c>
      <c r="D50" s="130">
        <v>42821756</v>
      </c>
      <c r="E50" s="131">
        <v>0.247</v>
      </c>
      <c r="F50" s="131">
        <v>0.23200000000000001</v>
      </c>
      <c r="G50" s="131">
        <v>0.217</v>
      </c>
      <c r="H50" s="132">
        <v>0.23799999999999999</v>
      </c>
      <c r="I50" s="132">
        <v>0.24619793146061575</v>
      </c>
      <c r="J50" s="132">
        <v>0.2376684828704462</v>
      </c>
      <c r="K50" s="117"/>
      <c r="L50" s="117"/>
    </row>
    <row r="51" spans="1:13" ht="14.1" customHeight="1">
      <c r="A51" s="128" t="s">
        <v>295</v>
      </c>
      <c r="B51" s="133" t="s">
        <v>296</v>
      </c>
      <c r="C51" s="130">
        <v>32330362</v>
      </c>
      <c r="D51" s="130">
        <v>93206787</v>
      </c>
      <c r="E51" s="131">
        <v>0.34599999999999997</v>
      </c>
      <c r="F51" s="131">
        <v>0.34</v>
      </c>
      <c r="G51" s="131">
        <v>0.3</v>
      </c>
      <c r="H51" s="132">
        <v>0.32600000000000001</v>
      </c>
      <c r="I51" s="132">
        <v>0.35372782667496899</v>
      </c>
      <c r="J51" s="132">
        <v>0.3554056092348839</v>
      </c>
      <c r="K51" s="117"/>
      <c r="L51" s="117"/>
    </row>
    <row r="52" spans="1:13" ht="14.1" customHeight="1">
      <c r="A52" s="128" t="s">
        <v>297</v>
      </c>
      <c r="B52" s="133" t="s">
        <v>298</v>
      </c>
      <c r="C52" s="130">
        <v>34069533</v>
      </c>
      <c r="D52" s="130">
        <v>71892603</v>
      </c>
      <c r="E52" s="131">
        <v>0.47299999999999998</v>
      </c>
      <c r="F52" s="131">
        <v>0.47</v>
      </c>
      <c r="G52" s="131">
        <v>0.47599999999999998</v>
      </c>
      <c r="H52" s="132">
        <v>0.46800000000000003</v>
      </c>
      <c r="I52" s="132">
        <v>0.49258529283057217</v>
      </c>
      <c r="J52" s="132">
        <v>0.46472474140216619</v>
      </c>
      <c r="K52" s="117"/>
      <c r="L52" s="117"/>
    </row>
    <row r="53" spans="1:13" ht="14.1" customHeight="1">
      <c r="A53" s="128" t="s">
        <v>299</v>
      </c>
      <c r="B53" s="133" t="s">
        <v>300</v>
      </c>
      <c r="C53" s="130">
        <v>8104742</v>
      </c>
      <c r="D53" s="130">
        <v>49991913</v>
      </c>
      <c r="E53" s="131">
        <v>0.16200000000000001</v>
      </c>
      <c r="F53" s="131">
        <v>0.16</v>
      </c>
      <c r="G53" s="131">
        <v>0.153</v>
      </c>
      <c r="H53" s="132">
        <v>0.152</v>
      </c>
      <c r="I53" s="132">
        <v>0.15967306161697434</v>
      </c>
      <c r="J53" s="132">
        <v>0.16842703606351939</v>
      </c>
      <c r="K53" s="117"/>
      <c r="L53" s="117"/>
    </row>
    <row r="54" spans="1:13" ht="14.1" customHeight="1">
      <c r="A54" s="128" t="s">
        <v>301</v>
      </c>
      <c r="B54" s="133" t="s">
        <v>302</v>
      </c>
      <c r="C54" s="130">
        <v>5650509</v>
      </c>
      <c r="D54" s="130">
        <v>22623783</v>
      </c>
      <c r="E54" s="131">
        <v>0.249</v>
      </c>
      <c r="F54" s="131">
        <v>0.24199999999999999</v>
      </c>
      <c r="G54" s="131">
        <v>0.23300000000000001</v>
      </c>
      <c r="H54" s="132">
        <v>0.26200000000000001</v>
      </c>
      <c r="I54" s="132">
        <v>0.25095777956512261</v>
      </c>
      <c r="J54" s="132">
        <v>0.253958889135251</v>
      </c>
      <c r="K54" s="117"/>
      <c r="L54" s="117"/>
    </row>
    <row r="55" spans="1:13" ht="14.1" customHeight="1">
      <c r="A55" s="128" t="s">
        <v>303</v>
      </c>
      <c r="B55" s="133" t="s">
        <v>304</v>
      </c>
      <c r="C55" s="130">
        <v>9164742</v>
      </c>
      <c r="D55" s="130">
        <v>37100129</v>
      </c>
      <c r="E55" s="131">
        <v>0.247</v>
      </c>
      <c r="F55" s="131">
        <v>0.24</v>
      </c>
      <c r="G55" s="131">
        <v>0.21</v>
      </c>
      <c r="H55" s="132">
        <v>0.21199999999999999</v>
      </c>
      <c r="I55" s="132">
        <v>0.22759872483991772</v>
      </c>
      <c r="J55" s="132">
        <v>0.21039712672409128</v>
      </c>
      <c r="K55" s="117"/>
      <c r="L55" s="117"/>
    </row>
    <row r="56" spans="1:13" ht="14.1" customHeight="1">
      <c r="A56" s="128" t="s">
        <v>305</v>
      </c>
      <c r="B56" s="133" t="s">
        <v>306</v>
      </c>
      <c r="C56" s="130">
        <v>9763805</v>
      </c>
      <c r="D56" s="130">
        <v>76408861</v>
      </c>
      <c r="E56" s="131">
        <v>0.127</v>
      </c>
      <c r="F56" s="131">
        <v>0.124</v>
      </c>
      <c r="G56" s="131">
        <v>0.121</v>
      </c>
      <c r="H56" s="132">
        <v>0.11799999999999999</v>
      </c>
      <c r="I56" s="132">
        <v>0.12187002792249496</v>
      </c>
      <c r="J56" s="132">
        <v>0.12126595535333143</v>
      </c>
      <c r="K56" s="117"/>
      <c r="L56" s="117"/>
    </row>
    <row r="57" spans="1:13" ht="14.1" customHeight="1">
      <c r="A57" s="128" t="s">
        <v>307</v>
      </c>
      <c r="B57" s="133" t="s">
        <v>308</v>
      </c>
      <c r="C57" s="130">
        <v>7286493</v>
      </c>
      <c r="D57" s="130">
        <v>28666034</v>
      </c>
      <c r="E57" s="131">
        <v>0.254</v>
      </c>
      <c r="F57" s="131">
        <v>0.247</v>
      </c>
      <c r="G57" s="131">
        <v>0.23699999999999999</v>
      </c>
      <c r="H57" s="132">
        <v>0.23499999999999999</v>
      </c>
      <c r="I57" s="132">
        <v>0.23867004224022076</v>
      </c>
      <c r="J57" s="132">
        <v>0.23156850568493928</v>
      </c>
      <c r="K57" s="117"/>
      <c r="L57" s="117"/>
    </row>
    <row r="58" spans="1:13" ht="14.1" customHeight="1">
      <c r="A58" s="197" t="s">
        <v>234</v>
      </c>
      <c r="B58" s="198"/>
      <c r="C58" s="134">
        <f>SUM(C44:C57)</f>
        <v>202594381</v>
      </c>
      <c r="D58" s="134">
        <f>SUM(D44:D57)</f>
        <v>912507563</v>
      </c>
      <c r="E58" s="131">
        <f>IF(ISERR(C58/D58),"－　  　",C58/D58)</f>
        <v>0.22201939930661155</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0.38739999999999997</v>
      </c>
    </row>
    <row r="62" spans="1:13" ht="14.1" customHeight="1">
      <c r="A62" s="128" t="s">
        <v>310</v>
      </c>
      <c r="B62" s="129" t="s">
        <v>311</v>
      </c>
      <c r="C62" s="130">
        <v>11143538</v>
      </c>
      <c r="D62" s="130">
        <v>48875019</v>
      </c>
      <c r="E62" s="131">
        <v>0.22800000000000001</v>
      </c>
      <c r="F62" s="131">
        <v>0.22800000000000001</v>
      </c>
      <c r="G62" s="131">
        <v>0.20899999999999999</v>
      </c>
      <c r="H62" s="132">
        <v>0.215</v>
      </c>
      <c r="I62" s="132">
        <v>0.2214172697739594</v>
      </c>
      <c r="J62" s="132">
        <v>0.2169479973560455</v>
      </c>
      <c r="K62" s="117"/>
      <c r="L62" s="117"/>
    </row>
    <row r="63" spans="1:13" ht="14.1" customHeight="1">
      <c r="A63" s="128" t="s">
        <v>312</v>
      </c>
      <c r="B63" s="133" t="s">
        <v>313</v>
      </c>
      <c r="C63" s="130">
        <v>37648327</v>
      </c>
      <c r="D63" s="130">
        <v>76369653</v>
      </c>
      <c r="E63" s="131">
        <v>0.49199999999999999</v>
      </c>
      <c r="F63" s="131">
        <v>0.46100000000000002</v>
      </c>
      <c r="G63" s="131">
        <v>0.44</v>
      </c>
      <c r="H63" s="132">
        <v>0.45400000000000001</v>
      </c>
      <c r="I63" s="132">
        <v>0.45257896761834343</v>
      </c>
      <c r="J63" s="132">
        <v>0.43178285936904925</v>
      </c>
      <c r="K63" s="117"/>
      <c r="L63" s="117"/>
    </row>
    <row r="64" spans="1:13" ht="14.1" customHeight="1">
      <c r="A64" s="128" t="s">
        <v>314</v>
      </c>
      <c r="B64" s="133" t="s">
        <v>315</v>
      </c>
      <c r="C64" s="130">
        <v>13336106</v>
      </c>
      <c r="D64" s="130">
        <v>62626363</v>
      </c>
      <c r="E64" s="131">
        <v>0.21199999999999999</v>
      </c>
      <c r="F64" s="131">
        <v>0.20399999999999999</v>
      </c>
      <c r="G64" s="131">
        <v>0.19</v>
      </c>
      <c r="H64" s="132">
        <v>0.19600000000000001</v>
      </c>
      <c r="I64" s="132">
        <v>0.19167303257301627</v>
      </c>
      <c r="J64" s="132">
        <v>0.19147673971465459</v>
      </c>
      <c r="K64" s="117"/>
      <c r="L64" s="117"/>
    </row>
    <row r="65" spans="1:12" ht="14.1" customHeight="1">
      <c r="A65" s="128" t="s">
        <v>316</v>
      </c>
      <c r="B65" s="133" t="s">
        <v>317</v>
      </c>
      <c r="C65" s="130">
        <v>14030212</v>
      </c>
      <c r="D65" s="130">
        <v>48360102</v>
      </c>
      <c r="E65" s="131">
        <v>0.28999999999999998</v>
      </c>
      <c r="F65" s="131">
        <v>0.28399999999999997</v>
      </c>
      <c r="G65" s="131">
        <v>0.254</v>
      </c>
      <c r="H65" s="132">
        <v>0.28199999999999997</v>
      </c>
      <c r="I65" s="132">
        <v>0.28228736947443533</v>
      </c>
      <c r="J65" s="132">
        <v>0.27103669718017775</v>
      </c>
      <c r="K65" s="117"/>
      <c r="L65" s="117"/>
    </row>
    <row r="66" spans="1:12" ht="14.1" customHeight="1">
      <c r="A66" s="128" t="s">
        <v>318</v>
      </c>
      <c r="B66" s="133" t="s">
        <v>319</v>
      </c>
      <c r="C66" s="130">
        <v>46167795</v>
      </c>
      <c r="D66" s="130">
        <v>89116603</v>
      </c>
      <c r="E66" s="131">
        <v>0.51800000000000002</v>
      </c>
      <c r="F66" s="131">
        <v>0.51400000000000001</v>
      </c>
      <c r="G66" s="131">
        <v>0.47099999999999997</v>
      </c>
      <c r="H66" s="132">
        <v>0.46100000000000002</v>
      </c>
      <c r="I66" s="132">
        <v>0.45243948219280933</v>
      </c>
      <c r="J66" s="132">
        <v>0.42494750044529794</v>
      </c>
      <c r="K66" s="117"/>
      <c r="L66" s="117"/>
    </row>
    <row r="67" spans="1:12" ht="14.1" customHeight="1">
      <c r="A67" s="128" t="s">
        <v>320</v>
      </c>
      <c r="B67" s="133" t="s">
        <v>321</v>
      </c>
      <c r="C67" s="130">
        <v>13493470</v>
      </c>
      <c r="D67" s="130">
        <v>77688957</v>
      </c>
      <c r="E67" s="131">
        <v>0.17299999999999999</v>
      </c>
      <c r="F67" s="131">
        <v>0.16800000000000001</v>
      </c>
      <c r="G67" s="131">
        <v>0.16400000000000001</v>
      </c>
      <c r="H67" s="132">
        <v>0.16200000000000001</v>
      </c>
      <c r="I67" s="132">
        <v>0.16564346855888445</v>
      </c>
      <c r="J67" s="132">
        <v>0.16671858026627642</v>
      </c>
      <c r="K67" s="117"/>
      <c r="L67" s="117"/>
    </row>
    <row r="68" spans="1:12" ht="14.1" customHeight="1">
      <c r="A68" s="128" t="s">
        <v>322</v>
      </c>
      <c r="B68" s="133" t="s">
        <v>323</v>
      </c>
      <c r="C68" s="130">
        <v>11160259</v>
      </c>
      <c r="D68" s="130">
        <v>176914056</v>
      </c>
      <c r="E68" s="131">
        <v>6.3E-2</v>
      </c>
      <c r="F68" s="131">
        <v>6.2E-2</v>
      </c>
      <c r="G68" s="131">
        <v>6.0999999999999999E-2</v>
      </c>
      <c r="H68" s="132">
        <v>0.06</v>
      </c>
      <c r="I68" s="132">
        <v>5.9811162062463494E-2</v>
      </c>
      <c r="J68" s="132">
        <v>6.0756775021953202E-2</v>
      </c>
      <c r="K68" s="117"/>
      <c r="L68" s="117"/>
    </row>
    <row r="69" spans="1:12" ht="14.1" customHeight="1">
      <c r="A69" s="128" t="s">
        <v>324</v>
      </c>
      <c r="B69" s="133" t="s">
        <v>325</v>
      </c>
      <c r="C69" s="130">
        <v>40430285</v>
      </c>
      <c r="D69" s="130">
        <v>105835370</v>
      </c>
      <c r="E69" s="131">
        <v>0.38200000000000001</v>
      </c>
      <c r="F69" s="131">
        <v>0.371</v>
      </c>
      <c r="G69" s="131">
        <v>0.35399999999999998</v>
      </c>
      <c r="H69" s="132">
        <v>0.34300000000000003</v>
      </c>
      <c r="I69" s="132">
        <v>0.33886462896008263</v>
      </c>
      <c r="J69" s="132">
        <v>0.33087151252476144</v>
      </c>
      <c r="K69" s="117"/>
      <c r="L69" s="117"/>
    </row>
    <row r="70" spans="1:12" ht="14.1" customHeight="1">
      <c r="A70" s="128" t="s">
        <v>326</v>
      </c>
      <c r="B70" s="133" t="s">
        <v>327</v>
      </c>
      <c r="C70" s="130">
        <v>11296172</v>
      </c>
      <c r="D70" s="130">
        <v>40070583</v>
      </c>
      <c r="E70" s="131">
        <v>0.28100000000000003</v>
      </c>
      <c r="F70" s="131">
        <v>0.26200000000000001</v>
      </c>
      <c r="G70" s="131">
        <v>0.249</v>
      </c>
      <c r="H70" s="132">
        <v>0.25900000000000001</v>
      </c>
      <c r="I70" s="132">
        <v>0.2865116016107721</v>
      </c>
      <c r="J70" s="132">
        <v>0.26901770771259259</v>
      </c>
      <c r="K70" s="117"/>
      <c r="L70" s="117"/>
    </row>
    <row r="71" spans="1:12" ht="14.1" customHeight="1">
      <c r="A71" s="128" t="s">
        <v>328</v>
      </c>
      <c r="B71" s="133" t="s">
        <v>329</v>
      </c>
      <c r="C71" s="130">
        <v>42171010</v>
      </c>
      <c r="D71" s="130">
        <v>80237551</v>
      </c>
      <c r="E71" s="131">
        <v>0.52500000000000002</v>
      </c>
      <c r="F71" s="131">
        <v>0.45400000000000001</v>
      </c>
      <c r="G71" s="131">
        <v>0.46200000000000002</v>
      </c>
      <c r="H71" s="132">
        <v>0.47799999999999998</v>
      </c>
      <c r="I71" s="132">
        <v>0.4712714208108888</v>
      </c>
      <c r="J71" s="132">
        <v>0.48460574202494122</v>
      </c>
      <c r="K71" s="117"/>
      <c r="L71" s="117"/>
    </row>
    <row r="72" spans="1:12" ht="14.1" customHeight="1">
      <c r="A72" s="128" t="s">
        <v>330</v>
      </c>
      <c r="B72" s="133" t="s">
        <v>331</v>
      </c>
      <c r="C72" s="130">
        <v>39337820</v>
      </c>
      <c r="D72" s="130">
        <v>87197381</v>
      </c>
      <c r="E72" s="131">
        <v>0.45100000000000001</v>
      </c>
      <c r="F72" s="131">
        <v>0.44</v>
      </c>
      <c r="G72" s="131">
        <v>0.41899999999999998</v>
      </c>
      <c r="H72" s="132">
        <v>0.438</v>
      </c>
      <c r="I72" s="132">
        <v>0.42247820767211891</v>
      </c>
      <c r="J72" s="132">
        <v>0.42392302018464523</v>
      </c>
      <c r="K72" s="117"/>
      <c r="L72" s="117"/>
    </row>
    <row r="73" spans="1:12" ht="14.1" customHeight="1">
      <c r="A73" s="128" t="s">
        <v>332</v>
      </c>
      <c r="B73" s="133" t="s">
        <v>333</v>
      </c>
      <c r="C73" s="130">
        <v>33751781</v>
      </c>
      <c r="D73" s="130">
        <v>63849303</v>
      </c>
      <c r="E73" s="131">
        <v>0.52800000000000002</v>
      </c>
      <c r="F73" s="131">
        <v>0.497</v>
      </c>
      <c r="G73" s="131">
        <v>0.45900000000000002</v>
      </c>
      <c r="H73" s="132">
        <v>0.40699999999999997</v>
      </c>
      <c r="I73" s="132">
        <v>0.42887668402030238</v>
      </c>
      <c r="J73" s="132">
        <v>0.43147798082802241</v>
      </c>
      <c r="K73" s="117"/>
      <c r="L73" s="117"/>
    </row>
    <row r="74" spans="1:12" ht="14.1" customHeight="1">
      <c r="A74" s="128" t="s">
        <v>334</v>
      </c>
      <c r="B74" s="133" t="s">
        <v>335</v>
      </c>
      <c r="C74" s="130">
        <v>44525851</v>
      </c>
      <c r="D74" s="130">
        <v>117352175</v>
      </c>
      <c r="E74" s="131">
        <v>0.379</v>
      </c>
      <c r="F74" s="131">
        <v>0.36599999999999999</v>
      </c>
      <c r="G74" s="131">
        <v>0.35399999999999998</v>
      </c>
      <c r="H74" s="132">
        <v>0.36</v>
      </c>
      <c r="I74" s="132">
        <v>0.37405608648453692</v>
      </c>
      <c r="J74" s="132">
        <v>0.36864276005872054</v>
      </c>
      <c r="K74" s="117"/>
      <c r="L74" s="117"/>
    </row>
    <row r="75" spans="1:12" ht="14.1" customHeight="1">
      <c r="A75" s="128" t="s">
        <v>336</v>
      </c>
      <c r="B75" s="133" t="s">
        <v>337</v>
      </c>
      <c r="C75" s="130">
        <v>33448299</v>
      </c>
      <c r="D75" s="130">
        <v>69033405</v>
      </c>
      <c r="E75" s="131">
        <v>0.48399999999999999</v>
      </c>
      <c r="F75" s="131">
        <v>0.51200000000000001</v>
      </c>
      <c r="G75" s="131">
        <v>0.44600000000000001</v>
      </c>
      <c r="H75" s="132">
        <v>0.51400000000000001</v>
      </c>
      <c r="I75" s="132">
        <v>0.54099004212347701</v>
      </c>
      <c r="J75" s="132">
        <v>0.52607218811752998</v>
      </c>
      <c r="K75" s="117"/>
      <c r="L75" s="117"/>
    </row>
    <row r="76" spans="1:12" ht="14.1" customHeight="1">
      <c r="A76" s="128" t="s">
        <v>338</v>
      </c>
      <c r="B76" s="133" t="s">
        <v>339</v>
      </c>
      <c r="C76" s="130">
        <v>33477732</v>
      </c>
      <c r="D76" s="130">
        <v>71654013</v>
      </c>
      <c r="E76" s="131">
        <v>0.46700000000000003</v>
      </c>
      <c r="F76" s="131">
        <v>0.42399999999999999</v>
      </c>
      <c r="G76" s="131">
        <v>0.41699999999999998</v>
      </c>
      <c r="H76" s="132">
        <v>0.45400000000000001</v>
      </c>
      <c r="I76" s="132">
        <v>0.4818646045264236</v>
      </c>
      <c r="J76" s="132">
        <v>0.48851008849312094</v>
      </c>
      <c r="K76" s="117"/>
      <c r="L76" s="117"/>
    </row>
    <row r="77" spans="1:12" ht="14.1" customHeight="1">
      <c r="A77" s="128" t="s">
        <v>340</v>
      </c>
      <c r="B77" s="133" t="s">
        <v>341</v>
      </c>
      <c r="C77" s="130">
        <v>11534555</v>
      </c>
      <c r="D77" s="130">
        <v>51340448</v>
      </c>
      <c r="E77" s="131">
        <v>0.224</v>
      </c>
      <c r="F77" s="131">
        <v>0.219</v>
      </c>
      <c r="G77" s="131">
        <v>0.2</v>
      </c>
      <c r="H77" s="132">
        <v>0.19400000000000001</v>
      </c>
      <c r="I77" s="132">
        <v>0.20611794252025406</v>
      </c>
      <c r="J77" s="132">
        <v>0.20760024973136831</v>
      </c>
      <c r="K77" s="117"/>
      <c r="L77" s="117"/>
    </row>
    <row r="78" spans="1:12" ht="14.1" customHeight="1">
      <c r="A78" s="128" t="s">
        <v>342</v>
      </c>
      <c r="B78" s="133" t="s">
        <v>343</v>
      </c>
      <c r="C78" s="130">
        <v>36366522</v>
      </c>
      <c r="D78" s="130">
        <v>95082652</v>
      </c>
      <c r="E78" s="131">
        <v>0.38200000000000001</v>
      </c>
      <c r="F78" s="131">
        <v>0.374</v>
      </c>
      <c r="G78" s="131">
        <v>0.36299999999999999</v>
      </c>
      <c r="H78" s="132">
        <v>0.373</v>
      </c>
      <c r="I78" s="132">
        <v>0.40932780174192357</v>
      </c>
      <c r="J78" s="132">
        <v>0.41074460014587411</v>
      </c>
      <c r="K78" s="117"/>
      <c r="L78" s="117"/>
    </row>
    <row r="79" spans="1:12" ht="14.1" customHeight="1">
      <c r="A79" s="128" t="s">
        <v>344</v>
      </c>
      <c r="B79" s="133" t="s">
        <v>345</v>
      </c>
      <c r="C79" s="130">
        <v>32858204</v>
      </c>
      <c r="D79" s="130">
        <v>74539108</v>
      </c>
      <c r="E79" s="131">
        <v>0.44</v>
      </c>
      <c r="F79" s="131">
        <v>0.47099999999999997</v>
      </c>
      <c r="G79" s="131">
        <v>0.46200000000000002</v>
      </c>
      <c r="H79" s="132">
        <v>0.45</v>
      </c>
      <c r="I79" s="132">
        <v>0.46940246530360547</v>
      </c>
      <c r="J79" s="132">
        <v>0.4937046625318306</v>
      </c>
      <c r="K79" s="117"/>
      <c r="L79" s="117"/>
    </row>
    <row r="80" spans="1:12" ht="14.1" customHeight="1">
      <c r="A80" s="128" t="s">
        <v>346</v>
      </c>
      <c r="B80" s="133" t="s">
        <v>347</v>
      </c>
      <c r="C80" s="130">
        <v>35912914</v>
      </c>
      <c r="D80" s="130">
        <v>76854153</v>
      </c>
      <c r="E80" s="131">
        <v>0.46700000000000003</v>
      </c>
      <c r="F80" s="131">
        <v>0.435</v>
      </c>
      <c r="G80" s="131">
        <v>0.40699999999999997</v>
      </c>
      <c r="H80" s="132">
        <v>0.38900000000000001</v>
      </c>
      <c r="I80" s="132">
        <v>0.40786822094971931</v>
      </c>
      <c r="J80" s="132">
        <v>0.4233392565686106</v>
      </c>
      <c r="K80" s="117"/>
      <c r="L80" s="117"/>
    </row>
    <row r="81" spans="1:13" ht="14.1" customHeight="1">
      <c r="A81" s="128" t="s">
        <v>348</v>
      </c>
      <c r="B81" s="133" t="s">
        <v>349</v>
      </c>
      <c r="C81" s="130">
        <v>37857278</v>
      </c>
      <c r="D81" s="130">
        <v>49629664</v>
      </c>
      <c r="E81" s="131">
        <v>0.76200000000000001</v>
      </c>
      <c r="F81" s="131">
        <v>0.747</v>
      </c>
      <c r="G81" s="131">
        <v>0.71899999999999997</v>
      </c>
      <c r="H81" s="132">
        <v>0.69699999999999995</v>
      </c>
      <c r="I81" s="132">
        <v>0.70287005274310244</v>
      </c>
      <c r="J81" s="132">
        <v>0.70140406651580678</v>
      </c>
      <c r="K81" s="117"/>
      <c r="L81" s="117"/>
    </row>
    <row r="82" spans="1:13" ht="14.1" customHeight="1">
      <c r="A82" s="197" t="s">
        <v>234</v>
      </c>
      <c r="B82" s="198"/>
      <c r="C82" s="134">
        <f>SUM(C62:C81)</f>
        <v>579948130</v>
      </c>
      <c r="D82" s="134">
        <f>SUM(D62:D81)</f>
        <v>1562626559</v>
      </c>
      <c r="E82" s="131">
        <f>IF(ISERR(C82/D82),"－　  　",C82/D82)</f>
        <v>0.37113674195524793</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0.37490909090909086</v>
      </c>
    </row>
    <row r="86" spans="1:13" ht="14.1" customHeight="1">
      <c r="A86" s="128" t="s">
        <v>351</v>
      </c>
      <c r="B86" s="129" t="s">
        <v>352</v>
      </c>
      <c r="C86" s="130">
        <v>41956539</v>
      </c>
      <c r="D86" s="130">
        <v>116304992</v>
      </c>
      <c r="E86" s="131">
        <v>0.36</v>
      </c>
      <c r="F86" s="131">
        <v>0.32500000000000001</v>
      </c>
      <c r="G86" s="131">
        <v>0.33</v>
      </c>
      <c r="H86" s="132">
        <v>0.34300000000000003</v>
      </c>
      <c r="I86" s="132">
        <v>0.3531766994404294</v>
      </c>
      <c r="J86" s="132">
        <v>0.35157906589291904</v>
      </c>
      <c r="K86" s="117"/>
      <c r="L86" s="117"/>
    </row>
    <row r="87" spans="1:13" ht="14.1" customHeight="1">
      <c r="A87" s="128" t="s">
        <v>353</v>
      </c>
      <c r="B87" s="133" t="s">
        <v>354</v>
      </c>
      <c r="C87" s="130">
        <v>45846963</v>
      </c>
      <c r="D87" s="130">
        <v>228062948</v>
      </c>
      <c r="E87" s="131">
        <v>0.20100000000000001</v>
      </c>
      <c r="F87" s="131">
        <v>0.188</v>
      </c>
      <c r="G87" s="131">
        <v>0.184</v>
      </c>
      <c r="H87" s="132">
        <v>0.18099999999999999</v>
      </c>
      <c r="I87" s="132">
        <v>0.17517011680731928</v>
      </c>
      <c r="J87" s="132">
        <v>0.17484669998105368</v>
      </c>
      <c r="K87" s="117"/>
      <c r="L87" s="117"/>
    </row>
    <row r="88" spans="1:13" ht="14.1" customHeight="1">
      <c r="A88" s="128" t="s">
        <v>355</v>
      </c>
      <c r="B88" s="133" t="s">
        <v>356</v>
      </c>
      <c r="C88" s="130">
        <v>17788534</v>
      </c>
      <c r="D88" s="130">
        <v>109343699</v>
      </c>
      <c r="E88" s="131">
        <v>0.16200000000000001</v>
      </c>
      <c r="F88" s="131">
        <v>0.16</v>
      </c>
      <c r="G88" s="131">
        <v>0.15</v>
      </c>
      <c r="H88" s="132">
        <v>0.152</v>
      </c>
      <c r="I88" s="132">
        <v>0.15669212814798458</v>
      </c>
      <c r="J88" s="132">
        <v>0.15610002121271588</v>
      </c>
      <c r="K88" s="117"/>
      <c r="L88" s="117"/>
    </row>
    <row r="89" spans="1:13" ht="14.1" customHeight="1">
      <c r="A89" s="128" t="s">
        <v>357</v>
      </c>
      <c r="B89" s="133" t="s">
        <v>358</v>
      </c>
      <c r="C89" s="130">
        <v>40093412</v>
      </c>
      <c r="D89" s="130">
        <v>82148408</v>
      </c>
      <c r="E89" s="131">
        <v>0.48799999999999999</v>
      </c>
      <c r="F89" s="131">
        <v>0.45500000000000002</v>
      </c>
      <c r="G89" s="131">
        <v>0.47299999999999998</v>
      </c>
      <c r="H89" s="132">
        <v>0.47199999999999998</v>
      </c>
      <c r="I89" s="132">
        <v>0.48954648037759496</v>
      </c>
      <c r="J89" s="132">
        <v>0.47695521054248818</v>
      </c>
      <c r="K89" s="117"/>
      <c r="L89" s="117"/>
    </row>
    <row r="90" spans="1:13" ht="14.1" customHeight="1">
      <c r="A90" s="128" t="s">
        <v>359</v>
      </c>
      <c r="B90" s="133" t="s">
        <v>360</v>
      </c>
      <c r="C90" s="130">
        <v>53997364</v>
      </c>
      <c r="D90" s="130">
        <v>138460359</v>
      </c>
      <c r="E90" s="131">
        <v>0.38900000000000001</v>
      </c>
      <c r="F90" s="131">
        <v>0.376</v>
      </c>
      <c r="G90" s="131">
        <v>0.35799999999999998</v>
      </c>
      <c r="H90" s="132">
        <v>0.33800000000000002</v>
      </c>
      <c r="I90" s="132">
        <v>0.33723647068990037</v>
      </c>
      <c r="J90" s="132">
        <v>0.33265684542169738</v>
      </c>
      <c r="K90" s="117"/>
      <c r="L90" s="117"/>
    </row>
    <row r="91" spans="1:13" ht="14.1" customHeight="1">
      <c r="A91" s="128" t="s">
        <v>361</v>
      </c>
      <c r="B91" s="133" t="s">
        <v>362</v>
      </c>
      <c r="C91" s="130">
        <v>17898500</v>
      </c>
      <c r="D91" s="130">
        <v>69367640</v>
      </c>
      <c r="E91" s="131">
        <v>0.25800000000000001</v>
      </c>
      <c r="F91" s="131">
        <v>0.26700000000000002</v>
      </c>
      <c r="G91" s="131">
        <v>0.247</v>
      </c>
      <c r="H91" s="132">
        <v>0.26100000000000001</v>
      </c>
      <c r="I91" s="132">
        <v>0.28885020428715158</v>
      </c>
      <c r="J91" s="132">
        <v>0.28910180671446195</v>
      </c>
      <c r="K91" s="117"/>
      <c r="L91" s="117"/>
    </row>
    <row r="92" spans="1:13" ht="14.1" customHeight="1">
      <c r="A92" s="128" t="s">
        <v>363</v>
      </c>
      <c r="B92" s="133" t="s">
        <v>364</v>
      </c>
      <c r="C92" s="130">
        <v>45262708</v>
      </c>
      <c r="D92" s="130">
        <v>77546182</v>
      </c>
      <c r="E92" s="131">
        <v>0.58299999999999996</v>
      </c>
      <c r="F92" s="131">
        <v>0.58099999999999996</v>
      </c>
      <c r="G92" s="131">
        <v>0.55000000000000004</v>
      </c>
      <c r="H92" s="132">
        <v>0.57899999999999996</v>
      </c>
      <c r="I92" s="132">
        <v>0.58145581652966316</v>
      </c>
      <c r="J92" s="132">
        <v>0.55518182112653092</v>
      </c>
      <c r="K92" s="117"/>
      <c r="L92" s="117"/>
    </row>
    <row r="93" spans="1:13" ht="14.1" customHeight="1">
      <c r="A93" s="128" t="s">
        <v>365</v>
      </c>
      <c r="B93" s="133" t="s">
        <v>366</v>
      </c>
      <c r="C93" s="130">
        <v>42245655</v>
      </c>
      <c r="D93" s="130">
        <v>91276984</v>
      </c>
      <c r="E93" s="131">
        <v>0.46200000000000002</v>
      </c>
      <c r="F93" s="131">
        <v>0.45</v>
      </c>
      <c r="G93" s="131">
        <v>0.44600000000000001</v>
      </c>
      <c r="H93" s="132">
        <v>0.433</v>
      </c>
      <c r="I93" s="132">
        <v>0.44827434638858704</v>
      </c>
      <c r="J93" s="132">
        <v>0.44752426553755359</v>
      </c>
      <c r="K93" s="117"/>
      <c r="L93" s="117"/>
    </row>
    <row r="94" spans="1:13" ht="14.1" customHeight="1">
      <c r="A94" s="128" t="s">
        <v>367</v>
      </c>
      <c r="B94" s="133" t="s">
        <v>368</v>
      </c>
      <c r="C94" s="130">
        <v>54735434</v>
      </c>
      <c r="D94" s="130">
        <v>134395880</v>
      </c>
      <c r="E94" s="131">
        <v>0.40699999999999997</v>
      </c>
      <c r="F94" s="131">
        <v>0.41799999999999998</v>
      </c>
      <c r="G94" s="131">
        <v>0.39300000000000002</v>
      </c>
      <c r="H94" s="132">
        <v>0.38700000000000001</v>
      </c>
      <c r="I94" s="132">
        <v>0.38806754913134289</v>
      </c>
      <c r="J94" s="132">
        <v>0.38004403581580115</v>
      </c>
      <c r="K94" s="117"/>
      <c r="L94" s="117"/>
    </row>
    <row r="95" spans="1:13" ht="14.1" customHeight="1">
      <c r="A95" s="128" t="s">
        <v>369</v>
      </c>
      <c r="B95" s="133" t="s">
        <v>370</v>
      </c>
      <c r="C95" s="130">
        <v>55890250</v>
      </c>
      <c r="D95" s="130">
        <v>130346785</v>
      </c>
      <c r="E95" s="131">
        <v>0.42799999999999999</v>
      </c>
      <c r="F95" s="131">
        <v>0.42399999999999999</v>
      </c>
      <c r="G95" s="131">
        <v>0.377</v>
      </c>
      <c r="H95" s="132">
        <v>0.38</v>
      </c>
      <c r="I95" s="132">
        <v>0.38191341168628384</v>
      </c>
      <c r="J95" s="132">
        <v>0.37121327967805312</v>
      </c>
      <c r="K95" s="117"/>
      <c r="L95" s="117"/>
    </row>
    <row r="96" spans="1:13" ht="14.1" customHeight="1">
      <c r="A96" s="128" t="s">
        <v>371</v>
      </c>
      <c r="B96" s="133" t="s">
        <v>372</v>
      </c>
      <c r="C96" s="130">
        <v>47737759</v>
      </c>
      <c r="D96" s="130">
        <v>123492078</v>
      </c>
      <c r="E96" s="131">
        <v>0.38600000000000001</v>
      </c>
      <c r="F96" s="131">
        <v>0.38300000000000001</v>
      </c>
      <c r="G96" s="131">
        <v>0.35299999999999998</v>
      </c>
      <c r="H96" s="132">
        <v>0.34699999999999998</v>
      </c>
      <c r="I96" s="132">
        <v>0.35353751153849028</v>
      </c>
      <c r="J96" s="132">
        <v>0.3560451235647501</v>
      </c>
      <c r="K96" s="117"/>
      <c r="L96" s="117"/>
    </row>
    <row r="97" spans="1:13" ht="14.1" customHeight="1">
      <c r="A97" s="197" t="s">
        <v>234</v>
      </c>
      <c r="B97" s="198"/>
      <c r="C97" s="134">
        <f>SUM(C86:C96)</f>
        <v>463453118</v>
      </c>
      <c r="D97" s="134">
        <f>SUM(D86:D96)</f>
        <v>1300745955</v>
      </c>
      <c r="E97" s="131">
        <f>IF(ISERR(C97/D97),"－　  　",C97/D97)</f>
        <v>0.35629795058636182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0.38537500000000002</v>
      </c>
    </row>
    <row r="101" spans="1:13" ht="14.1" customHeight="1">
      <c r="A101" s="128" t="s">
        <v>374</v>
      </c>
      <c r="B101" s="129" t="s">
        <v>375</v>
      </c>
      <c r="C101" s="130">
        <v>93731795</v>
      </c>
      <c r="D101" s="130">
        <v>394394966</v>
      </c>
      <c r="E101" s="131">
        <v>0.23699999999999999</v>
      </c>
      <c r="F101" s="131">
        <v>0.23400000000000001</v>
      </c>
      <c r="G101" s="131">
        <v>0.218</v>
      </c>
      <c r="H101" s="132">
        <v>0.20699999999999999</v>
      </c>
      <c r="I101" s="132">
        <v>0.22214505257425382</v>
      </c>
      <c r="J101" s="132">
        <v>0.21287401758889918</v>
      </c>
      <c r="K101" s="117"/>
      <c r="L101" s="117"/>
    </row>
    <row r="102" spans="1:13" ht="14.1" customHeight="1">
      <c r="A102" s="128" t="s">
        <v>376</v>
      </c>
      <c r="B102" s="133" t="s">
        <v>377</v>
      </c>
      <c r="C102" s="130">
        <v>66696214</v>
      </c>
      <c r="D102" s="130">
        <v>224133001</v>
      </c>
      <c r="E102" s="131">
        <v>0.29699999999999999</v>
      </c>
      <c r="F102" s="131">
        <v>0.28299999999999997</v>
      </c>
      <c r="G102" s="131">
        <v>0.26800000000000002</v>
      </c>
      <c r="H102" s="132">
        <v>0.27600000000000002</v>
      </c>
      <c r="I102" s="132">
        <v>0.27108214240061268</v>
      </c>
      <c r="J102" s="132">
        <v>0.26249496787241733</v>
      </c>
      <c r="K102" s="117"/>
      <c r="L102" s="117"/>
    </row>
    <row r="103" spans="1:13" ht="14.1" customHeight="1">
      <c r="A103" s="128" t="s">
        <v>378</v>
      </c>
      <c r="B103" s="133" t="s">
        <v>379</v>
      </c>
      <c r="C103" s="130">
        <v>58025760</v>
      </c>
      <c r="D103" s="130">
        <v>131973941</v>
      </c>
      <c r="E103" s="131">
        <v>0.439</v>
      </c>
      <c r="F103" s="131">
        <v>0.40300000000000002</v>
      </c>
      <c r="G103" s="131">
        <v>0.38800000000000001</v>
      </c>
      <c r="H103" s="132">
        <v>0.38800000000000001</v>
      </c>
      <c r="I103" s="132">
        <v>0.37604558117364367</v>
      </c>
      <c r="J103" s="132">
        <v>0.37404833270805915</v>
      </c>
      <c r="K103" s="117"/>
      <c r="L103" s="117"/>
    </row>
    <row r="104" spans="1:13" ht="14.1" customHeight="1">
      <c r="A104" s="128" t="s">
        <v>380</v>
      </c>
      <c r="B104" s="133" t="s">
        <v>381</v>
      </c>
      <c r="C104" s="130">
        <v>51666065</v>
      </c>
      <c r="D104" s="130">
        <v>106205824</v>
      </c>
      <c r="E104" s="131">
        <v>0.48599999999999999</v>
      </c>
      <c r="F104" s="131">
        <v>0.44400000000000001</v>
      </c>
      <c r="G104" s="131">
        <v>0.44400000000000001</v>
      </c>
      <c r="H104" s="132">
        <v>0.433</v>
      </c>
      <c r="I104" s="132">
        <v>0.45555901592470832</v>
      </c>
      <c r="J104" s="132">
        <v>0.43319394938034628</v>
      </c>
      <c r="K104" s="117"/>
      <c r="L104" s="117"/>
    </row>
    <row r="105" spans="1:13" ht="14.1" customHeight="1">
      <c r="A105" s="128" t="s">
        <v>382</v>
      </c>
      <c r="B105" s="133" t="s">
        <v>383</v>
      </c>
      <c r="C105" s="130">
        <v>106030528</v>
      </c>
      <c r="D105" s="130">
        <v>249595200</v>
      </c>
      <c r="E105" s="131">
        <v>0.42399999999999999</v>
      </c>
      <c r="F105" s="131">
        <v>0.40600000000000003</v>
      </c>
      <c r="G105" s="131">
        <v>0.376</v>
      </c>
      <c r="H105" s="132">
        <v>0.38400000000000001</v>
      </c>
      <c r="I105" s="132">
        <v>0.38497933029920456</v>
      </c>
      <c r="J105" s="132">
        <v>0.36257699023930462</v>
      </c>
      <c r="K105" s="117"/>
      <c r="L105" s="117"/>
    </row>
    <row r="106" spans="1:13" ht="14.1" customHeight="1">
      <c r="A106" s="128" t="s">
        <v>384</v>
      </c>
      <c r="B106" s="133" t="s">
        <v>385</v>
      </c>
      <c r="C106" s="130">
        <v>73270153</v>
      </c>
      <c r="D106" s="130">
        <v>206760613</v>
      </c>
      <c r="E106" s="131">
        <v>0.35399999999999998</v>
      </c>
      <c r="F106" s="131">
        <v>0.33100000000000002</v>
      </c>
      <c r="G106" s="131">
        <v>0.307</v>
      </c>
      <c r="H106" s="132">
        <v>0.34</v>
      </c>
      <c r="I106" s="132">
        <v>0.34243874014657721</v>
      </c>
      <c r="J106" s="132">
        <v>0.32943968928879785</v>
      </c>
      <c r="K106" s="117"/>
      <c r="L106" s="117"/>
    </row>
    <row r="107" spans="1:13" ht="14.1" customHeight="1">
      <c r="A107" s="128" t="s">
        <v>386</v>
      </c>
      <c r="B107" s="133" t="s">
        <v>387</v>
      </c>
      <c r="C107" s="130">
        <v>68250085</v>
      </c>
      <c r="D107" s="130">
        <v>141247582</v>
      </c>
      <c r="E107" s="131">
        <v>0.48299999999999998</v>
      </c>
      <c r="F107" s="131">
        <v>0.47</v>
      </c>
      <c r="G107" s="131">
        <v>0.42799999999999999</v>
      </c>
      <c r="H107" s="132">
        <v>0.42599999999999999</v>
      </c>
      <c r="I107" s="132">
        <v>0.43441982941998075</v>
      </c>
      <c r="J107" s="132">
        <v>0.42078737356974694</v>
      </c>
      <c r="K107" s="117"/>
      <c r="L107" s="117"/>
    </row>
    <row r="108" spans="1:13" ht="14.1" customHeight="1">
      <c r="A108" s="128" t="s">
        <v>388</v>
      </c>
      <c r="B108" s="133" t="s">
        <v>389</v>
      </c>
      <c r="C108" s="130">
        <v>74648635</v>
      </c>
      <c r="D108" s="130">
        <v>205514329</v>
      </c>
      <c r="E108" s="131">
        <v>0.36299999999999999</v>
      </c>
      <c r="F108" s="131">
        <v>0.35099999999999998</v>
      </c>
      <c r="G108" s="131">
        <v>0.33400000000000002</v>
      </c>
      <c r="H108" s="132">
        <v>0.32400000000000001</v>
      </c>
      <c r="I108" s="132">
        <v>0.3374265315409844</v>
      </c>
      <c r="J108" s="132">
        <v>0.32257172054238059</v>
      </c>
      <c r="K108" s="117"/>
      <c r="L108" s="117"/>
    </row>
    <row r="109" spans="1:13" ht="14.1" customHeight="1">
      <c r="A109" s="197" t="s">
        <v>234</v>
      </c>
      <c r="B109" s="198"/>
      <c r="C109" s="134">
        <f>SUM(C101:C108)</f>
        <v>592319235</v>
      </c>
      <c r="D109" s="134">
        <f>SUM(D101:D108)</f>
        <v>1659825456</v>
      </c>
      <c r="E109" s="131">
        <f>IF(ISERR(C109/D109),"－　  　",C109/D109)</f>
        <v>0.35685633863419913</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0.29483333333333334</v>
      </c>
    </row>
    <row r="113" spans="1:12" ht="14.1" customHeight="1">
      <c r="A113" s="128" t="s">
        <v>391</v>
      </c>
      <c r="B113" s="129" t="s">
        <v>392</v>
      </c>
      <c r="C113" s="130">
        <v>99533516</v>
      </c>
      <c r="D113" s="130">
        <v>295870012</v>
      </c>
      <c r="E113" s="131">
        <v>0.33600000000000002</v>
      </c>
      <c r="F113" s="131">
        <v>0.307</v>
      </c>
      <c r="G113" s="131">
        <v>0.29299999999999998</v>
      </c>
      <c r="H113" s="132">
        <v>0.3</v>
      </c>
      <c r="I113" s="132">
        <v>0.31334928374442444</v>
      </c>
      <c r="J113" s="132">
        <v>0.31299852654192906</v>
      </c>
      <c r="K113" s="117"/>
      <c r="L113" s="117"/>
    </row>
    <row r="114" spans="1:12" ht="14.1" customHeight="1">
      <c r="A114" s="128" t="s">
        <v>393</v>
      </c>
      <c r="B114" s="133" t="s">
        <v>394</v>
      </c>
      <c r="C114" s="130">
        <v>145351448</v>
      </c>
      <c r="D114" s="130">
        <v>430604310</v>
      </c>
      <c r="E114" s="131">
        <v>0.33700000000000002</v>
      </c>
      <c r="F114" s="131">
        <v>0.32500000000000001</v>
      </c>
      <c r="G114" s="131">
        <v>0.29799999999999999</v>
      </c>
      <c r="H114" s="132">
        <v>0.30199999999999999</v>
      </c>
      <c r="I114" s="132">
        <v>0.32612949244085615</v>
      </c>
      <c r="J114" s="132">
        <v>0.33107505916033675</v>
      </c>
      <c r="K114" s="117"/>
      <c r="L114" s="117"/>
    </row>
    <row r="115" spans="1:12" ht="14.1" customHeight="1">
      <c r="A115" s="128" t="s">
        <v>395</v>
      </c>
      <c r="B115" s="133" t="s">
        <v>396</v>
      </c>
      <c r="C115" s="130">
        <v>235788207</v>
      </c>
      <c r="D115" s="130">
        <v>1396174932</v>
      </c>
      <c r="E115" s="131">
        <v>0.16800000000000001</v>
      </c>
      <c r="F115" s="131">
        <v>0.16700000000000001</v>
      </c>
      <c r="G115" s="131">
        <v>0.16</v>
      </c>
      <c r="H115" s="132">
        <v>0.154</v>
      </c>
      <c r="I115" s="132">
        <v>0.16248323257762534</v>
      </c>
      <c r="J115" s="132">
        <v>0.15673181851009821</v>
      </c>
      <c r="K115" s="117"/>
      <c r="L115" s="117"/>
    </row>
    <row r="116" spans="1:12" ht="14.1" customHeight="1">
      <c r="A116" s="128" t="s">
        <v>397</v>
      </c>
      <c r="B116" s="133" t="s">
        <v>398</v>
      </c>
      <c r="C116" s="130">
        <v>164609227</v>
      </c>
      <c r="D116" s="130">
        <v>498955116</v>
      </c>
      <c r="E116" s="131">
        <v>0.32900000000000001</v>
      </c>
      <c r="F116" s="131">
        <v>0.314</v>
      </c>
      <c r="G116" s="131">
        <v>0.29799999999999999</v>
      </c>
      <c r="H116" s="132">
        <v>0.29499999999999998</v>
      </c>
      <c r="I116" s="132">
        <v>0.3212366378857151</v>
      </c>
      <c r="J116" s="132">
        <v>0.30499523036705306</v>
      </c>
      <c r="K116" s="117"/>
      <c r="L116" s="117"/>
    </row>
    <row r="117" spans="1:12" ht="14.1" customHeight="1">
      <c r="A117" s="128" t="s">
        <v>399</v>
      </c>
      <c r="B117" s="133" t="s">
        <v>400</v>
      </c>
      <c r="C117" s="130">
        <v>144921186</v>
      </c>
      <c r="D117" s="130">
        <v>468456416</v>
      </c>
      <c r="E117" s="131">
        <v>0.309</v>
      </c>
      <c r="F117" s="131">
        <v>0.29399999999999998</v>
      </c>
      <c r="G117" s="131">
        <v>0.28000000000000003</v>
      </c>
      <c r="H117" s="132">
        <v>0.28299999999999997</v>
      </c>
      <c r="I117" s="132">
        <v>0.29846625552218087</v>
      </c>
      <c r="J117" s="132">
        <v>0.28545846699682953</v>
      </c>
      <c r="K117" s="117"/>
      <c r="L117" s="117"/>
    </row>
    <row r="118" spans="1:12" ht="14.1" customHeight="1">
      <c r="A118" s="128" t="s">
        <v>401</v>
      </c>
      <c r="B118" s="133" t="s">
        <v>402</v>
      </c>
      <c r="C118" s="130">
        <v>126930704</v>
      </c>
      <c r="D118" s="130">
        <v>437151994</v>
      </c>
      <c r="E118" s="131">
        <v>0.28999999999999998</v>
      </c>
      <c r="F118" s="131">
        <v>0.27300000000000002</v>
      </c>
      <c r="G118" s="131">
        <v>0.25900000000000001</v>
      </c>
      <c r="H118" s="132">
        <v>0.27</v>
      </c>
      <c r="I118" s="132">
        <v>0.27333920325725558</v>
      </c>
      <c r="J118" s="132">
        <v>0.26849851801861135</v>
      </c>
      <c r="K118" s="117"/>
      <c r="L118" s="117"/>
    </row>
    <row r="119" spans="1:12" ht="14.1" customHeight="1">
      <c r="A119" s="197" t="s">
        <v>234</v>
      </c>
      <c r="B119" s="198"/>
      <c r="C119" s="134">
        <f>SUM(C113:C118)</f>
        <v>917134288</v>
      </c>
      <c r="D119" s="134">
        <f>SUM(D113:D118)</f>
        <v>3527212780</v>
      </c>
      <c r="E119" s="131">
        <f>IF(ISERR(C119/D119),"－　  　",C119/D119)</f>
        <v>0.26001671722225955</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85961-4BB0-4116-B60E-967D470F6983}">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480</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1.569</v>
      </c>
    </row>
    <row r="5" spans="1:13" ht="14.1" customHeight="1">
      <c r="A5" s="128" t="s">
        <v>222</v>
      </c>
      <c r="B5" s="129" t="s">
        <v>223</v>
      </c>
      <c r="C5" s="130">
        <v>23043587</v>
      </c>
      <c r="D5" s="130">
        <v>14686584</v>
      </c>
      <c r="E5" s="131">
        <v>1.569</v>
      </c>
      <c r="F5" s="131">
        <v>1.33</v>
      </c>
      <c r="G5" s="131">
        <v>1.2350000000000001</v>
      </c>
      <c r="H5" s="132">
        <v>1.3180000000000001</v>
      </c>
      <c r="I5" s="132">
        <v>1.2937798778849494</v>
      </c>
      <c r="J5" s="132">
        <v>1.194882524797197</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23043587</v>
      </c>
      <c r="D11" s="134">
        <f>SUM(D5:D10)</f>
        <v>14686584</v>
      </c>
      <c r="E11" s="131">
        <f>IF(ISERR(C11/D11),"－　  　",C11/D11)</f>
        <v>1.5690229259574588</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0.96100000000000008</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22181505</v>
      </c>
      <c r="D20" s="130">
        <v>23906234</v>
      </c>
      <c r="E20" s="131">
        <v>0.92700000000000005</v>
      </c>
      <c r="F20" s="131">
        <v>0.85899999999999999</v>
      </c>
      <c r="G20" s="131">
        <v>0.753</v>
      </c>
      <c r="H20" s="132">
        <v>0.72799999999999998</v>
      </c>
      <c r="I20" s="132">
        <v>0.79050980152852102</v>
      </c>
      <c r="J20" s="132">
        <v>0.74428498467824311</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23555347</v>
      </c>
      <c r="D22" s="130">
        <v>23659068</v>
      </c>
      <c r="E22" s="131">
        <v>0.995</v>
      </c>
      <c r="F22" s="131">
        <v>1.016</v>
      </c>
      <c r="G22" s="131">
        <v>0.92900000000000005</v>
      </c>
      <c r="H22" s="132">
        <v>0.86099999999999999</v>
      </c>
      <c r="I22" s="132">
        <v>0.78867834534553161</v>
      </c>
      <c r="J22" s="132">
        <v>0.73423394120420304</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45736852</v>
      </c>
      <c r="D28" s="134">
        <f>SUM(D15:D27)</f>
        <v>47565302</v>
      </c>
      <c r="E28" s="131">
        <f>IF(ISERR(C28/D28),"－　  　",C28/D28)</f>
        <v>0.96155916344229242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0.63300000000000001</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38347024</v>
      </c>
      <c r="D34" s="130">
        <v>60507426</v>
      </c>
      <c r="E34" s="131">
        <v>0.63300000000000001</v>
      </c>
      <c r="F34" s="131">
        <v>0.70599999999999996</v>
      </c>
      <c r="G34" s="131">
        <v>0.61699999999999999</v>
      </c>
      <c r="H34" s="132">
        <v>0.65300000000000002</v>
      </c>
      <c r="I34" s="132">
        <v>0.61774011147252506</v>
      </c>
      <c r="J34" s="132">
        <v>0.61197587721333202</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38347024</v>
      </c>
      <c r="D40" s="134">
        <f>SUM(D32:D39)</f>
        <v>60507426</v>
      </c>
      <c r="E40" s="131">
        <f>IF(ISERR(C40/D40),"－　  　",C40/D40)</f>
        <v>0.63375731765552212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0.7486666666666667</v>
      </c>
    </row>
    <row r="44" spans="1:13" ht="14.1" customHeight="1">
      <c r="A44" s="128" t="s">
        <v>281</v>
      </c>
      <c r="B44" s="129" t="s">
        <v>282</v>
      </c>
      <c r="C44" s="130">
        <v>20486034</v>
      </c>
      <c r="D44" s="130">
        <v>22303934</v>
      </c>
      <c r="E44" s="131">
        <v>0.91800000000000004</v>
      </c>
      <c r="F44" s="131">
        <v>0.755</v>
      </c>
      <c r="G44" s="131">
        <v>0.753</v>
      </c>
      <c r="H44" s="132">
        <v>0.76900000000000002</v>
      </c>
      <c r="I44" s="132">
        <v>0.77944351433499715</v>
      </c>
      <c r="J44" s="132">
        <v>0.8458660296133601</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18871406</v>
      </c>
      <c r="D51" s="130">
        <v>30751229</v>
      </c>
      <c r="E51" s="131">
        <v>0.61299999999999999</v>
      </c>
      <c r="F51" s="131">
        <v>0.626</v>
      </c>
      <c r="G51" s="131">
        <v>0.60799999999999998</v>
      </c>
      <c r="H51" s="132">
        <v>0.73299999999999998</v>
      </c>
      <c r="I51" s="132">
        <v>0.80669550900487286</v>
      </c>
      <c r="J51" s="132">
        <v>0.86684798235912253</v>
      </c>
      <c r="K51" s="117"/>
      <c r="L51" s="117"/>
    </row>
    <row r="52" spans="1:13" ht="14.1" customHeight="1">
      <c r="A52" s="128" t="s">
        <v>297</v>
      </c>
      <c r="B52" s="133" t="s">
        <v>298</v>
      </c>
      <c r="C52" s="130">
        <v>19992912</v>
      </c>
      <c r="D52" s="130">
        <v>27942693</v>
      </c>
      <c r="E52" s="131">
        <v>0.71499999999999997</v>
      </c>
      <c r="F52" s="131">
        <v>0.82799999999999996</v>
      </c>
      <c r="G52" s="131">
        <v>0.92400000000000004</v>
      </c>
      <c r="H52" s="132">
        <v>0.96099999999999997</v>
      </c>
      <c r="I52" s="132">
        <v>1.0967763867302496</v>
      </c>
      <c r="J52" s="132">
        <v>1.0995361909990482</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59350352</v>
      </c>
      <c r="D58" s="134">
        <f>SUM(D44:D57)</f>
        <v>80997856</v>
      </c>
      <c r="E58" s="131">
        <f>IF(ISERR(C58/D58),"－　  　",C58/D58)</f>
        <v>0.73273979005073908</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0.89507692307692299</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22420520</v>
      </c>
      <c r="D63" s="130">
        <v>24208864</v>
      </c>
      <c r="E63" s="131">
        <v>0.92600000000000005</v>
      </c>
      <c r="F63" s="131">
        <v>0.84</v>
      </c>
      <c r="G63" s="131">
        <v>0.79800000000000004</v>
      </c>
      <c r="H63" s="132">
        <v>0.80200000000000005</v>
      </c>
      <c r="I63" s="132">
        <v>0.77611714390479891</v>
      </c>
      <c r="J63" s="132">
        <v>0.74504192346788467</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27621281</v>
      </c>
      <c r="D66" s="130">
        <v>27510054</v>
      </c>
      <c r="E66" s="131">
        <v>1.004</v>
      </c>
      <c r="F66" s="131">
        <v>1.0760000000000001</v>
      </c>
      <c r="G66" s="131">
        <v>0.99199999999999999</v>
      </c>
      <c r="H66" s="132">
        <v>0.96599999999999997</v>
      </c>
      <c r="I66" s="132">
        <v>0.8986505148664603</v>
      </c>
      <c r="J66" s="132">
        <v>0.80207547999507955</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23302583</v>
      </c>
      <c r="D69" s="130">
        <v>33115292</v>
      </c>
      <c r="E69" s="131">
        <v>0.70299999999999996</v>
      </c>
      <c r="F69" s="131">
        <v>0.69399999999999995</v>
      </c>
      <c r="G69" s="131">
        <v>0.65700000000000003</v>
      </c>
      <c r="H69" s="132">
        <v>0.58599999999999997</v>
      </c>
      <c r="I69" s="132">
        <v>0.56154593904718997</v>
      </c>
      <c r="J69" s="132">
        <v>0.5284953371499358</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25869549</v>
      </c>
      <c r="D71" s="130">
        <v>35092269</v>
      </c>
      <c r="E71" s="131">
        <v>0.73699999999999999</v>
      </c>
      <c r="F71" s="131">
        <v>0.61699999999999999</v>
      </c>
      <c r="G71" s="131">
        <v>0.70399999999999996</v>
      </c>
      <c r="H71" s="132">
        <v>0.67300000000000004</v>
      </c>
      <c r="I71" s="132">
        <v>0.62046131563258122</v>
      </c>
      <c r="J71" s="132">
        <v>0.72920526623897841</v>
      </c>
      <c r="K71" s="117"/>
      <c r="L71" s="117"/>
    </row>
    <row r="72" spans="1:12" ht="14.1" customHeight="1">
      <c r="A72" s="128" t="s">
        <v>330</v>
      </c>
      <c r="B72" s="133" t="s">
        <v>331</v>
      </c>
      <c r="C72" s="130">
        <v>24268211</v>
      </c>
      <c r="D72" s="130">
        <v>23015937</v>
      </c>
      <c r="E72" s="131">
        <v>1.054</v>
      </c>
      <c r="F72" s="131">
        <v>0.995</v>
      </c>
      <c r="G72" s="131">
        <v>1.014</v>
      </c>
      <c r="H72" s="132">
        <v>1.1859999999999999</v>
      </c>
      <c r="I72" s="132">
        <v>1.1888248369002796</v>
      </c>
      <c r="J72" s="132">
        <v>1.1618229183652149</v>
      </c>
      <c r="K72" s="117"/>
      <c r="L72" s="117"/>
    </row>
    <row r="73" spans="1:12" ht="14.1" customHeight="1">
      <c r="A73" s="128" t="s">
        <v>332</v>
      </c>
      <c r="B73" s="133" t="s">
        <v>333</v>
      </c>
      <c r="C73" s="130">
        <v>20191256</v>
      </c>
      <c r="D73" s="130">
        <v>20670656</v>
      </c>
      <c r="E73" s="131">
        <v>0.97599999999999998</v>
      </c>
      <c r="F73" s="131">
        <v>0.84</v>
      </c>
      <c r="G73" s="131">
        <v>0.75</v>
      </c>
      <c r="H73" s="132">
        <v>0.65200000000000002</v>
      </c>
      <c r="I73" s="132">
        <v>0.74743170827091565</v>
      </c>
      <c r="J73" s="132">
        <v>0.85157277895700134</v>
      </c>
      <c r="K73" s="117"/>
      <c r="L73" s="117"/>
    </row>
    <row r="74" spans="1:12" ht="14.1" customHeight="1">
      <c r="A74" s="128" t="s">
        <v>334</v>
      </c>
      <c r="B74" s="133" t="s">
        <v>335</v>
      </c>
      <c r="C74" s="130">
        <v>25971497</v>
      </c>
      <c r="D74" s="130">
        <v>39728443</v>
      </c>
      <c r="E74" s="131">
        <v>0.65300000000000002</v>
      </c>
      <c r="F74" s="131">
        <v>0.67100000000000004</v>
      </c>
      <c r="G74" s="131">
        <v>0.69399999999999995</v>
      </c>
      <c r="H74" s="132">
        <v>0.72799999999999998</v>
      </c>
      <c r="I74" s="132">
        <v>0.75994401699356329</v>
      </c>
      <c r="J74" s="132">
        <v>0.69961579183449496</v>
      </c>
      <c r="K74" s="117"/>
      <c r="L74" s="117"/>
    </row>
    <row r="75" spans="1:12" ht="14.1" customHeight="1">
      <c r="A75" s="128" t="s">
        <v>336</v>
      </c>
      <c r="B75" s="133" t="s">
        <v>337</v>
      </c>
      <c r="C75" s="130">
        <v>19662670</v>
      </c>
      <c r="D75" s="130">
        <v>23520040</v>
      </c>
      <c r="E75" s="131">
        <v>0.83499999999999996</v>
      </c>
      <c r="F75" s="131">
        <v>1.0549999999999999</v>
      </c>
      <c r="G75" s="131">
        <v>0.99199999999999999</v>
      </c>
      <c r="H75" s="132">
        <v>1.494</v>
      </c>
      <c r="I75" s="132">
        <v>1.5199887554249778</v>
      </c>
      <c r="J75" s="132">
        <v>1.3305153554438618</v>
      </c>
      <c r="K75" s="117"/>
      <c r="L75" s="117"/>
    </row>
    <row r="76" spans="1:12" ht="14.1" customHeight="1">
      <c r="A76" s="128" t="s">
        <v>338</v>
      </c>
      <c r="B76" s="133" t="s">
        <v>339</v>
      </c>
      <c r="C76" s="130">
        <v>20326425</v>
      </c>
      <c r="D76" s="130">
        <v>22965178</v>
      </c>
      <c r="E76" s="131">
        <v>0.88500000000000001</v>
      </c>
      <c r="F76" s="131">
        <v>0.79400000000000004</v>
      </c>
      <c r="G76" s="131">
        <v>0.95</v>
      </c>
      <c r="H76" s="132">
        <v>1.1040000000000001</v>
      </c>
      <c r="I76" s="132">
        <v>1.2763602501871152</v>
      </c>
      <c r="J76" s="132">
        <v>1.3566396992713583</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22246149</v>
      </c>
      <c r="D78" s="130">
        <v>37147034</v>
      </c>
      <c r="E78" s="131">
        <v>0.59799999999999998</v>
      </c>
      <c r="F78" s="131">
        <v>0.61299999999999999</v>
      </c>
      <c r="G78" s="131">
        <v>0.63300000000000001</v>
      </c>
      <c r="H78" s="132">
        <v>0.75700000000000001</v>
      </c>
      <c r="I78" s="132">
        <v>0.87304363165212095</v>
      </c>
      <c r="J78" s="132">
        <v>0.81973112662437886</v>
      </c>
      <c r="K78" s="117"/>
      <c r="L78" s="117"/>
    </row>
    <row r="79" spans="1:12" ht="14.1" customHeight="1">
      <c r="A79" s="128" t="s">
        <v>344</v>
      </c>
      <c r="B79" s="133" t="s">
        <v>345</v>
      </c>
      <c r="C79" s="130">
        <v>20661574</v>
      </c>
      <c r="D79" s="130">
        <v>26047051</v>
      </c>
      <c r="E79" s="131">
        <v>0.79300000000000004</v>
      </c>
      <c r="F79" s="131">
        <v>0.92700000000000005</v>
      </c>
      <c r="G79" s="131">
        <v>0.96099999999999997</v>
      </c>
      <c r="H79" s="132">
        <v>0.94199999999999995</v>
      </c>
      <c r="I79" s="132">
        <v>1.1360331750153818</v>
      </c>
      <c r="J79" s="132">
        <v>1.2774273773784506</v>
      </c>
      <c r="K79" s="117"/>
      <c r="L79" s="117"/>
    </row>
    <row r="80" spans="1:12" ht="14.1" customHeight="1">
      <c r="A80" s="128" t="s">
        <v>346</v>
      </c>
      <c r="B80" s="133" t="s">
        <v>347</v>
      </c>
      <c r="C80" s="130">
        <v>22317484</v>
      </c>
      <c r="D80" s="130">
        <v>21418940</v>
      </c>
      <c r="E80" s="131">
        <v>1.0409999999999999</v>
      </c>
      <c r="F80" s="131">
        <v>0.97599999999999998</v>
      </c>
      <c r="G80" s="131">
        <v>0.88500000000000001</v>
      </c>
      <c r="H80" s="132">
        <v>0.81899999999999995</v>
      </c>
      <c r="I80" s="132">
        <v>0.99775391088489096</v>
      </c>
      <c r="J80" s="132">
        <v>1.0498967700208046</v>
      </c>
      <c r="K80" s="117"/>
      <c r="L80" s="117"/>
    </row>
    <row r="81" spans="1:13" ht="14.1" customHeight="1">
      <c r="A81" s="128" t="s">
        <v>348</v>
      </c>
      <c r="B81" s="133" t="s">
        <v>349</v>
      </c>
      <c r="C81" s="130">
        <v>20794222</v>
      </c>
      <c r="D81" s="130">
        <v>14523622</v>
      </c>
      <c r="E81" s="131">
        <v>1.431</v>
      </c>
      <c r="F81" s="131">
        <v>1.246</v>
      </c>
      <c r="G81" s="131">
        <v>1.3660000000000001</v>
      </c>
      <c r="H81" s="132">
        <v>1.3109999999999999</v>
      </c>
      <c r="I81" s="132">
        <v>1.2828424681542607</v>
      </c>
      <c r="J81" s="132">
        <v>1.3714358450658308</v>
      </c>
      <c r="K81" s="117"/>
      <c r="L81" s="117"/>
    </row>
    <row r="82" spans="1:13" ht="14.1" customHeight="1">
      <c r="A82" s="197" t="s">
        <v>234</v>
      </c>
      <c r="B82" s="198"/>
      <c r="C82" s="134">
        <f>SUM(C62:C81)</f>
        <v>295653421</v>
      </c>
      <c r="D82" s="134">
        <f>SUM(D62:D81)</f>
        <v>348963380</v>
      </c>
      <c r="E82" s="131">
        <f>IF(ISERR(C82/D82),"－　  　",C82/D82)</f>
        <v>0.84723337159331735</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0.90012500000000006</v>
      </c>
    </row>
    <row r="86" spans="1:13" ht="14.1" customHeight="1">
      <c r="A86" s="128" t="s">
        <v>351</v>
      </c>
      <c r="B86" s="129" t="s">
        <v>352</v>
      </c>
      <c r="C86" s="130">
        <v>21216830</v>
      </c>
      <c r="D86" s="130">
        <v>29797970</v>
      </c>
      <c r="E86" s="131">
        <v>0.71199999999999997</v>
      </c>
      <c r="F86" s="131">
        <v>0.68100000000000005</v>
      </c>
      <c r="G86" s="131">
        <v>0.64</v>
      </c>
      <c r="H86" s="132">
        <v>0.65400000000000003</v>
      </c>
      <c r="I86" s="132">
        <v>0.62020449392347787</v>
      </c>
      <c r="J86" s="132">
        <v>0.63680920446240386</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20964772</v>
      </c>
      <c r="D89" s="130">
        <v>21296213</v>
      </c>
      <c r="E89" s="131">
        <v>0.98399999999999999</v>
      </c>
      <c r="F89" s="131">
        <v>0.88</v>
      </c>
      <c r="G89" s="131">
        <v>0.97899999999999998</v>
      </c>
      <c r="H89" s="132">
        <v>1.022</v>
      </c>
      <c r="I89" s="132">
        <v>1.072598457014946</v>
      </c>
      <c r="J89" s="132">
        <v>1.0329674709008057</v>
      </c>
      <c r="K89" s="117"/>
      <c r="L89" s="117"/>
    </row>
    <row r="90" spans="1:13" ht="14.1" customHeight="1">
      <c r="A90" s="128" t="s">
        <v>359</v>
      </c>
      <c r="B90" s="133" t="s">
        <v>360</v>
      </c>
      <c r="C90" s="130">
        <v>29516741</v>
      </c>
      <c r="D90" s="130">
        <v>37749356</v>
      </c>
      <c r="E90" s="131">
        <v>0.78100000000000003</v>
      </c>
      <c r="F90" s="131">
        <v>0.75800000000000001</v>
      </c>
      <c r="G90" s="131">
        <v>0.76100000000000001</v>
      </c>
      <c r="H90" s="132">
        <v>0.69599999999999995</v>
      </c>
      <c r="I90" s="132">
        <v>0.65445624452060258</v>
      </c>
      <c r="J90" s="132">
        <v>0.62251978132413066</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25256804</v>
      </c>
      <c r="D92" s="130">
        <v>21346010</v>
      </c>
      <c r="E92" s="131">
        <v>1.1830000000000001</v>
      </c>
      <c r="F92" s="131">
        <v>1.2989999999999999</v>
      </c>
      <c r="G92" s="131">
        <v>1.296</v>
      </c>
      <c r="H92" s="132">
        <v>1.1180000000000001</v>
      </c>
      <c r="I92" s="132">
        <v>1.2302914746623306</v>
      </c>
      <c r="J92" s="132">
        <v>1.2571257412874925</v>
      </c>
      <c r="K92" s="117"/>
      <c r="L92" s="117"/>
    </row>
    <row r="93" spans="1:13" ht="14.1" customHeight="1">
      <c r="A93" s="128" t="s">
        <v>365</v>
      </c>
      <c r="B93" s="133" t="s">
        <v>366</v>
      </c>
      <c r="C93" s="130">
        <v>22566351</v>
      </c>
      <c r="D93" s="130">
        <v>22663673</v>
      </c>
      <c r="E93" s="131">
        <v>0.995</v>
      </c>
      <c r="F93" s="131">
        <v>0.97899999999999998</v>
      </c>
      <c r="G93" s="131">
        <v>1.1140000000000001</v>
      </c>
      <c r="H93" s="132">
        <v>1.0629999999999999</v>
      </c>
      <c r="I93" s="132">
        <v>1.0715583213625568</v>
      </c>
      <c r="J93" s="132">
        <v>0.96474956524145072</v>
      </c>
      <c r="K93" s="117"/>
      <c r="L93" s="117"/>
    </row>
    <row r="94" spans="1:13" ht="14.1" customHeight="1">
      <c r="A94" s="128" t="s">
        <v>367</v>
      </c>
      <c r="B94" s="133" t="s">
        <v>368</v>
      </c>
      <c r="C94" s="130">
        <v>31171643</v>
      </c>
      <c r="D94" s="130">
        <v>44173769</v>
      </c>
      <c r="E94" s="131">
        <v>0.70499999999999996</v>
      </c>
      <c r="F94" s="131">
        <v>0.73099999999999998</v>
      </c>
      <c r="G94" s="131">
        <v>0.751</v>
      </c>
      <c r="H94" s="132">
        <v>0.71</v>
      </c>
      <c r="I94" s="132">
        <v>0.66609246681035617</v>
      </c>
      <c r="J94" s="132">
        <v>0.65086828000216601</v>
      </c>
      <c r="K94" s="117"/>
      <c r="L94" s="117"/>
    </row>
    <row r="95" spans="1:13" ht="14.1" customHeight="1">
      <c r="A95" s="128" t="s">
        <v>369</v>
      </c>
      <c r="B95" s="133" t="s">
        <v>370</v>
      </c>
      <c r="C95" s="130">
        <v>31914561</v>
      </c>
      <c r="D95" s="130">
        <v>39516888</v>
      </c>
      <c r="E95" s="131">
        <v>0.80700000000000005</v>
      </c>
      <c r="F95" s="131">
        <v>0.76500000000000001</v>
      </c>
      <c r="G95" s="131">
        <v>0.69199999999999995</v>
      </c>
      <c r="H95" s="132">
        <v>0.70199999999999996</v>
      </c>
      <c r="I95" s="132">
        <v>0.65693624858330668</v>
      </c>
      <c r="J95" s="132">
        <v>0.5878863295572232</v>
      </c>
      <c r="K95" s="117"/>
      <c r="L95" s="117"/>
    </row>
    <row r="96" spans="1:13" ht="14.1" customHeight="1">
      <c r="A96" s="128" t="s">
        <v>371</v>
      </c>
      <c r="B96" s="133" t="s">
        <v>372</v>
      </c>
      <c r="C96" s="130">
        <v>25163777</v>
      </c>
      <c r="D96" s="130">
        <v>24324954</v>
      </c>
      <c r="E96" s="131">
        <v>1.034</v>
      </c>
      <c r="F96" s="131">
        <v>0.96199999999999997</v>
      </c>
      <c r="G96" s="131">
        <v>1.4410000000000001</v>
      </c>
      <c r="H96" s="132">
        <v>0.90600000000000003</v>
      </c>
      <c r="I96" s="132">
        <v>0.98058777071883618</v>
      </c>
      <c r="J96" s="132">
        <v>1.0058294543936468</v>
      </c>
      <c r="K96" s="117"/>
      <c r="L96" s="117"/>
    </row>
    <row r="97" spans="1:13" ht="14.1" customHeight="1">
      <c r="A97" s="197" t="s">
        <v>234</v>
      </c>
      <c r="B97" s="198"/>
      <c r="C97" s="134">
        <f>SUM(C86:C96)</f>
        <v>207771479</v>
      </c>
      <c r="D97" s="134">
        <f>SUM(D86:D96)</f>
        <v>240868833</v>
      </c>
      <c r="E97" s="131">
        <f>IF(ISERR(C97/D97),"－　  　",C97/D97)</f>
        <v>0.86259179492931737</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0.92762500000000014</v>
      </c>
    </row>
    <row r="101" spans="1:13" ht="14.1" customHeight="1">
      <c r="A101" s="128" t="s">
        <v>374</v>
      </c>
      <c r="B101" s="129" t="s">
        <v>375</v>
      </c>
      <c r="C101" s="130">
        <v>34119001</v>
      </c>
      <c r="D101" s="130">
        <v>40121189</v>
      </c>
      <c r="E101" s="131">
        <v>0.85</v>
      </c>
      <c r="F101" s="131">
        <v>0.75900000000000001</v>
      </c>
      <c r="G101" s="131">
        <v>0.66300000000000003</v>
      </c>
      <c r="H101" s="132">
        <v>0.57999999999999996</v>
      </c>
      <c r="I101" s="132">
        <v>1.2741392504304496</v>
      </c>
      <c r="J101" s="132">
        <v>1.2519214537273684</v>
      </c>
      <c r="K101" s="117"/>
      <c r="L101" s="117"/>
    </row>
    <row r="102" spans="1:13" ht="14.1" customHeight="1">
      <c r="A102" s="128" t="s">
        <v>376</v>
      </c>
      <c r="B102" s="133" t="s">
        <v>377</v>
      </c>
      <c r="C102" s="130">
        <v>36188056</v>
      </c>
      <c r="D102" s="130">
        <v>45355549</v>
      </c>
      <c r="E102" s="131">
        <v>0.79700000000000004</v>
      </c>
      <c r="F102" s="131">
        <v>0.73899999999999999</v>
      </c>
      <c r="G102" s="131">
        <v>0.76400000000000001</v>
      </c>
      <c r="H102" s="132">
        <v>0.81200000000000006</v>
      </c>
      <c r="I102" s="132">
        <v>0.7373389950923388</v>
      </c>
      <c r="J102" s="132">
        <v>0.75904029677296803</v>
      </c>
      <c r="K102" s="117"/>
      <c r="L102" s="117"/>
    </row>
    <row r="103" spans="1:13" ht="14.1" customHeight="1">
      <c r="A103" s="128" t="s">
        <v>378</v>
      </c>
      <c r="B103" s="133" t="s">
        <v>379</v>
      </c>
      <c r="C103" s="130">
        <v>32571642</v>
      </c>
      <c r="D103" s="130">
        <v>38509406</v>
      </c>
      <c r="E103" s="131">
        <v>0.84499999999999997</v>
      </c>
      <c r="F103" s="131">
        <v>0.76200000000000001</v>
      </c>
      <c r="G103" s="131">
        <v>0.72899999999999998</v>
      </c>
      <c r="H103" s="132">
        <v>0.69299999999999995</v>
      </c>
      <c r="I103" s="132">
        <v>0.64641723472037838</v>
      </c>
      <c r="J103" s="132">
        <v>0.65446857609312625</v>
      </c>
      <c r="K103" s="117"/>
      <c r="L103" s="117"/>
    </row>
    <row r="104" spans="1:13" ht="14.1" customHeight="1">
      <c r="A104" s="128" t="s">
        <v>380</v>
      </c>
      <c r="B104" s="133" t="s">
        <v>381</v>
      </c>
      <c r="C104" s="130">
        <v>27066268</v>
      </c>
      <c r="D104" s="130">
        <v>24212210</v>
      </c>
      <c r="E104" s="131">
        <v>1.117</v>
      </c>
      <c r="F104" s="131">
        <v>1.0549999999999999</v>
      </c>
      <c r="G104" s="131">
        <v>0.99</v>
      </c>
      <c r="H104" s="132">
        <v>0.93100000000000005</v>
      </c>
      <c r="I104" s="132">
        <v>0.95648366123581252</v>
      </c>
      <c r="J104" s="132">
        <v>0.90992031550995911</v>
      </c>
      <c r="K104" s="117"/>
      <c r="L104" s="117"/>
    </row>
    <row r="105" spans="1:13" ht="14.1" customHeight="1">
      <c r="A105" s="128" t="s">
        <v>382</v>
      </c>
      <c r="B105" s="133" t="s">
        <v>383</v>
      </c>
      <c r="C105" s="130">
        <v>43912219</v>
      </c>
      <c r="D105" s="130">
        <v>35485047</v>
      </c>
      <c r="E105" s="131">
        <v>1.2370000000000001</v>
      </c>
      <c r="F105" s="131">
        <v>1.1020000000000001</v>
      </c>
      <c r="G105" s="131">
        <v>0.97899999999999998</v>
      </c>
      <c r="H105" s="132">
        <v>0.90700000000000003</v>
      </c>
      <c r="I105" s="132">
        <v>0.83811361356870162</v>
      </c>
      <c r="J105" s="132">
        <v>0.8491480893783302</v>
      </c>
      <c r="K105" s="117"/>
      <c r="L105" s="117"/>
    </row>
    <row r="106" spans="1:13" ht="14.1" customHeight="1">
      <c r="A106" s="128" t="s">
        <v>384</v>
      </c>
      <c r="B106" s="133" t="s">
        <v>385</v>
      </c>
      <c r="C106" s="130">
        <v>36226081</v>
      </c>
      <c r="D106" s="130">
        <v>39410161</v>
      </c>
      <c r="E106" s="131">
        <v>0.91900000000000004</v>
      </c>
      <c r="F106" s="131">
        <v>0.80800000000000005</v>
      </c>
      <c r="G106" s="131">
        <v>0.80100000000000005</v>
      </c>
      <c r="H106" s="132">
        <v>1.1040000000000001</v>
      </c>
      <c r="I106" s="132">
        <v>1.1235605114843072</v>
      </c>
      <c r="J106" s="132">
        <v>1.0094074613930484</v>
      </c>
      <c r="K106" s="117"/>
      <c r="L106" s="117"/>
    </row>
    <row r="107" spans="1:13" ht="14.1" customHeight="1">
      <c r="A107" s="128" t="s">
        <v>386</v>
      </c>
      <c r="B107" s="133" t="s">
        <v>387</v>
      </c>
      <c r="C107" s="130">
        <v>37471193</v>
      </c>
      <c r="D107" s="130">
        <v>38585509</v>
      </c>
      <c r="E107" s="131">
        <v>0.97099999999999997</v>
      </c>
      <c r="F107" s="131">
        <v>0.90700000000000003</v>
      </c>
      <c r="G107" s="131">
        <v>0.80500000000000005</v>
      </c>
      <c r="H107" s="132">
        <v>0.79400000000000004</v>
      </c>
      <c r="I107" s="132">
        <v>0.89490655688627074</v>
      </c>
      <c r="J107" s="132">
        <v>0.85704158782821038</v>
      </c>
      <c r="K107" s="117"/>
      <c r="L107" s="117"/>
    </row>
    <row r="108" spans="1:13" ht="14.1" customHeight="1">
      <c r="A108" s="128" t="s">
        <v>388</v>
      </c>
      <c r="B108" s="133" t="s">
        <v>389</v>
      </c>
      <c r="C108" s="130">
        <v>34430710</v>
      </c>
      <c r="D108" s="130">
        <v>50231227</v>
      </c>
      <c r="E108" s="131">
        <v>0.68500000000000005</v>
      </c>
      <c r="F108" s="131">
        <v>0.622</v>
      </c>
      <c r="G108" s="131">
        <v>0.60699999999999998</v>
      </c>
      <c r="H108" s="132">
        <v>0.66</v>
      </c>
      <c r="I108" s="132">
        <v>0.72118396429963416</v>
      </c>
      <c r="J108" s="132">
        <v>0.72058719622327694</v>
      </c>
      <c r="K108" s="117"/>
      <c r="L108" s="117"/>
    </row>
    <row r="109" spans="1:13" ht="14.1" customHeight="1">
      <c r="A109" s="197" t="s">
        <v>234</v>
      </c>
      <c r="B109" s="198"/>
      <c r="C109" s="134">
        <f>SUM(C101:C108)</f>
        <v>281985170</v>
      </c>
      <c r="D109" s="134">
        <f>SUM(D101:D108)</f>
        <v>311910298</v>
      </c>
      <c r="E109" s="131">
        <f>IF(ISERR(C109/D109),"－　  　",C109/D109)</f>
        <v>0.90405854442164013</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0.78949999999999998</v>
      </c>
    </row>
    <row r="113" spans="1:12" ht="14.1" customHeight="1">
      <c r="A113" s="128" t="s">
        <v>391</v>
      </c>
      <c r="B113" s="129" t="s">
        <v>392</v>
      </c>
      <c r="C113" s="130">
        <v>34865996</v>
      </c>
      <c r="D113" s="130">
        <v>32173637</v>
      </c>
      <c r="E113" s="131">
        <v>1.083</v>
      </c>
      <c r="F113" s="131">
        <v>0.97599999999999998</v>
      </c>
      <c r="G113" s="131">
        <v>1.01</v>
      </c>
      <c r="H113" s="132">
        <v>1.121</v>
      </c>
      <c r="I113" s="132">
        <v>1.1494562764192791</v>
      </c>
      <c r="J113" s="132">
        <v>1.079409685623536</v>
      </c>
      <c r="K113" s="117"/>
      <c r="L113" s="117"/>
    </row>
    <row r="114" spans="1:12" ht="14.1" customHeight="1">
      <c r="A114" s="128" t="s">
        <v>393</v>
      </c>
      <c r="B114" s="133" t="s">
        <v>394</v>
      </c>
      <c r="C114" s="130">
        <v>48613525</v>
      </c>
      <c r="D114" s="130">
        <v>53055511</v>
      </c>
      <c r="E114" s="131">
        <v>0.91600000000000004</v>
      </c>
      <c r="F114" s="131">
        <v>0.92500000000000004</v>
      </c>
      <c r="G114" s="131">
        <v>0.85099999999999998</v>
      </c>
      <c r="H114" s="132">
        <v>0.82599999999999996</v>
      </c>
      <c r="I114" s="132">
        <v>0.73353346835412614</v>
      </c>
      <c r="J114" s="132">
        <v>0.67219958329395335</v>
      </c>
      <c r="K114" s="117"/>
      <c r="L114" s="117"/>
    </row>
    <row r="115" spans="1:12" ht="14.1" customHeight="1">
      <c r="A115" s="128" t="s">
        <v>395</v>
      </c>
      <c r="B115" s="133" t="s">
        <v>396</v>
      </c>
      <c r="C115" s="130">
        <v>62841941</v>
      </c>
      <c r="D115" s="130">
        <v>143233991</v>
      </c>
      <c r="E115" s="131">
        <v>0.438</v>
      </c>
      <c r="F115" s="131">
        <v>0.44400000000000001</v>
      </c>
      <c r="G115" s="131">
        <v>0.42599999999999999</v>
      </c>
      <c r="H115" s="132">
        <v>0.42</v>
      </c>
      <c r="I115" s="132">
        <v>0.40881942533096111</v>
      </c>
      <c r="J115" s="132">
        <v>0.39411141474202738</v>
      </c>
      <c r="K115" s="117"/>
      <c r="L115" s="117"/>
    </row>
    <row r="116" spans="1:12" ht="14.1" customHeight="1">
      <c r="A116" s="128" t="s">
        <v>397</v>
      </c>
      <c r="B116" s="133" t="s">
        <v>398</v>
      </c>
      <c r="C116" s="130">
        <v>45681625</v>
      </c>
      <c r="D116" s="130">
        <v>59876010</v>
      </c>
      <c r="E116" s="131">
        <v>0.76200000000000001</v>
      </c>
      <c r="F116" s="131">
        <v>0.84499999999999997</v>
      </c>
      <c r="G116" s="131">
        <v>0.81399999999999995</v>
      </c>
      <c r="H116" s="132">
        <v>0.82199999999999995</v>
      </c>
      <c r="I116" s="132">
        <v>0.79007606603630054</v>
      </c>
      <c r="J116" s="132">
        <v>0.6905770758341454</v>
      </c>
      <c r="K116" s="117"/>
      <c r="L116" s="117"/>
    </row>
    <row r="117" spans="1:12" ht="14.1" customHeight="1">
      <c r="A117" s="128" t="s">
        <v>399</v>
      </c>
      <c r="B117" s="133" t="s">
        <v>400</v>
      </c>
      <c r="C117" s="130">
        <v>46656533</v>
      </c>
      <c r="D117" s="130">
        <v>54532863</v>
      </c>
      <c r="E117" s="131">
        <v>0.85499999999999998</v>
      </c>
      <c r="F117" s="131">
        <v>0.90300000000000002</v>
      </c>
      <c r="G117" s="131">
        <v>0.872</v>
      </c>
      <c r="H117" s="132">
        <v>0.86099999999999999</v>
      </c>
      <c r="I117" s="132">
        <v>0.82921992931132038</v>
      </c>
      <c r="J117" s="132">
        <v>0.78732401841890076</v>
      </c>
      <c r="K117" s="117"/>
      <c r="L117" s="117"/>
    </row>
    <row r="118" spans="1:12" ht="14.1" customHeight="1">
      <c r="A118" s="128" t="s">
        <v>401</v>
      </c>
      <c r="B118" s="133" t="s">
        <v>402</v>
      </c>
      <c r="C118" s="130">
        <v>51115565</v>
      </c>
      <c r="D118" s="130">
        <v>74788326</v>
      </c>
      <c r="E118" s="131">
        <v>0.68300000000000005</v>
      </c>
      <c r="F118" s="131">
        <v>0.63200000000000001</v>
      </c>
      <c r="G118" s="131">
        <v>0.57099999999999995</v>
      </c>
      <c r="H118" s="132">
        <v>0.56799999999999995</v>
      </c>
      <c r="I118" s="132">
        <v>0.56331354968027214</v>
      </c>
      <c r="J118" s="132">
        <v>0.5392320527815686</v>
      </c>
      <c r="K118" s="117"/>
      <c r="L118" s="117"/>
    </row>
    <row r="119" spans="1:12" ht="14.1" customHeight="1">
      <c r="A119" s="197" t="s">
        <v>234</v>
      </c>
      <c r="B119" s="198"/>
      <c r="C119" s="134">
        <f>SUM(C113:C118)</f>
        <v>289775185</v>
      </c>
      <c r="D119" s="134">
        <f>SUM(D113:D118)</f>
        <v>417660338</v>
      </c>
      <c r="E119" s="131">
        <f>IF(ISERR(C119/D119),"－　  　",C119/D119)</f>
        <v>0.69380584804296164</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05289-6DA9-4143-91E5-1E1EF575DD72}">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481</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0.32950000000000002</v>
      </c>
    </row>
    <row r="5" spans="1:13" ht="14.1" customHeight="1">
      <c r="A5" s="128" t="s">
        <v>222</v>
      </c>
      <c r="B5" s="129" t="s">
        <v>223</v>
      </c>
      <c r="C5" s="130">
        <v>4639492</v>
      </c>
      <c r="D5" s="130">
        <v>11778319</v>
      </c>
      <c r="E5" s="131">
        <v>0.39300000000000002</v>
      </c>
      <c r="F5" s="131">
        <v>0.39200000000000002</v>
      </c>
      <c r="G5" s="131">
        <v>0.36299999999999999</v>
      </c>
      <c r="H5" s="132">
        <v>0.34899999999999998</v>
      </c>
      <c r="I5" s="132">
        <v>0.35397470978263035</v>
      </c>
      <c r="J5" s="132">
        <v>0.39994097949740992</v>
      </c>
      <c r="K5" s="117"/>
      <c r="L5" s="117"/>
    </row>
    <row r="6" spans="1:13" ht="14.1" customHeight="1">
      <c r="A6" s="128" t="s">
        <v>224</v>
      </c>
      <c r="B6" s="133" t="s">
        <v>225</v>
      </c>
      <c r="C6" s="130">
        <v>2687724</v>
      </c>
      <c r="D6" s="130">
        <v>11401692</v>
      </c>
      <c r="E6" s="131">
        <v>0.23499999999999999</v>
      </c>
      <c r="F6" s="131">
        <v>0.24099999999999999</v>
      </c>
      <c r="G6" s="131">
        <v>0.22</v>
      </c>
      <c r="H6" s="132">
        <v>0.21299999999999999</v>
      </c>
      <c r="I6" s="132">
        <v>0.22828771741027748</v>
      </c>
      <c r="J6" s="132">
        <v>0.22670576843930246</v>
      </c>
      <c r="K6" s="117"/>
      <c r="L6" s="117"/>
    </row>
    <row r="7" spans="1:13" ht="14.1" customHeight="1">
      <c r="A7" s="128" t="s">
        <v>226</v>
      </c>
      <c r="B7" s="133" t="s">
        <v>227</v>
      </c>
      <c r="C7" s="130">
        <v>2306299</v>
      </c>
      <c r="D7" s="130">
        <v>7709520</v>
      </c>
      <c r="E7" s="131">
        <v>0.29899999999999999</v>
      </c>
      <c r="F7" s="131">
        <v>0.27</v>
      </c>
      <c r="G7" s="131">
        <v>0.223</v>
      </c>
      <c r="H7" s="132">
        <v>0.307</v>
      </c>
      <c r="I7" s="132">
        <v>0.33044818126322345</v>
      </c>
      <c r="J7" s="132">
        <v>0.33748719425679646</v>
      </c>
      <c r="K7" s="117"/>
      <c r="L7" s="117"/>
    </row>
    <row r="8" spans="1:13" ht="14.1" customHeight="1">
      <c r="A8" s="128" t="s">
        <v>228</v>
      </c>
      <c r="B8" s="133" t="s">
        <v>229</v>
      </c>
      <c r="C8" s="130">
        <v>3356153</v>
      </c>
      <c r="D8" s="130">
        <v>27305097</v>
      </c>
      <c r="E8" s="131">
        <v>0.122</v>
      </c>
      <c r="F8" s="131">
        <v>0.121</v>
      </c>
      <c r="G8" s="131">
        <v>0.106</v>
      </c>
      <c r="H8" s="132">
        <v>0.10199999999999999</v>
      </c>
      <c r="I8" s="132">
        <v>0.10277419175575912</v>
      </c>
      <c r="J8" s="132">
        <v>0.10422188254200689</v>
      </c>
      <c r="K8" s="117"/>
      <c r="L8" s="117"/>
    </row>
    <row r="9" spans="1:13" ht="14.1" customHeight="1">
      <c r="A9" s="128" t="s">
        <v>230</v>
      </c>
      <c r="B9" s="133" t="s">
        <v>231</v>
      </c>
      <c r="C9" s="130">
        <v>2244659</v>
      </c>
      <c r="D9" s="130">
        <v>4353757</v>
      </c>
      <c r="E9" s="131">
        <v>0.51500000000000001</v>
      </c>
      <c r="F9" s="131">
        <v>0.502</v>
      </c>
      <c r="G9" s="131">
        <v>0.54700000000000004</v>
      </c>
      <c r="H9" s="132">
        <v>0.57099999999999995</v>
      </c>
      <c r="I9" s="132">
        <v>0.53408090621303728</v>
      </c>
      <c r="J9" s="132">
        <v>0.51978755288320311</v>
      </c>
      <c r="K9" s="117"/>
      <c r="L9" s="117"/>
    </row>
    <row r="10" spans="1:13" ht="14.1" customHeight="1">
      <c r="A10" s="128" t="s">
        <v>232</v>
      </c>
      <c r="B10" s="133" t="s">
        <v>233</v>
      </c>
      <c r="C10" s="130">
        <v>7234166</v>
      </c>
      <c r="D10" s="130">
        <v>17511220</v>
      </c>
      <c r="E10" s="131">
        <v>0.41299999999999998</v>
      </c>
      <c r="F10" s="132">
        <v>0.42599999999999999</v>
      </c>
      <c r="G10" s="132">
        <v>0.40200000000000002</v>
      </c>
      <c r="H10" s="132">
        <v>0.40799999999999997</v>
      </c>
      <c r="I10" s="132">
        <v>0.39010357903326892</v>
      </c>
      <c r="J10" s="132">
        <v>0.39470031111418813</v>
      </c>
      <c r="K10" s="117"/>
      <c r="L10" s="117"/>
    </row>
    <row r="11" spans="1:13" ht="14.1" customHeight="1">
      <c r="A11" s="197" t="s">
        <v>234</v>
      </c>
      <c r="B11" s="198"/>
      <c r="C11" s="134">
        <f>SUM(C5:C10)</f>
        <v>22468493</v>
      </c>
      <c r="D11" s="134">
        <f>SUM(D5:D10)</f>
        <v>80059605</v>
      </c>
      <c r="E11" s="131">
        <f>IF(ISERR(C11/D11),"－　  　",C11/D11)</f>
        <v>0.28064706289769981</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0.29661538461538456</v>
      </c>
    </row>
    <row r="15" spans="1:13" ht="14.1" customHeight="1">
      <c r="A15" s="128" t="s">
        <v>237</v>
      </c>
      <c r="B15" s="129" t="s">
        <v>238</v>
      </c>
      <c r="C15" s="130">
        <v>5067895</v>
      </c>
      <c r="D15" s="130">
        <v>12559204</v>
      </c>
      <c r="E15" s="131">
        <v>0.40300000000000002</v>
      </c>
      <c r="F15" s="131">
        <v>0.318</v>
      </c>
      <c r="G15" s="131">
        <v>0.32200000000000001</v>
      </c>
      <c r="H15" s="132">
        <v>0.36499999999999999</v>
      </c>
      <c r="I15" s="132">
        <v>0.40166375842077046</v>
      </c>
      <c r="J15" s="132">
        <v>0.41319772021220064</v>
      </c>
      <c r="K15" s="117"/>
      <c r="L15" s="117"/>
    </row>
    <row r="16" spans="1:13" ht="14.1" customHeight="1">
      <c r="A16" s="128" t="s">
        <v>239</v>
      </c>
      <c r="B16" s="133" t="s">
        <v>240</v>
      </c>
      <c r="C16" s="130">
        <v>4154454</v>
      </c>
      <c r="D16" s="130">
        <v>9614632</v>
      </c>
      <c r="E16" s="131">
        <v>0.432</v>
      </c>
      <c r="F16" s="131">
        <v>0.40600000000000003</v>
      </c>
      <c r="G16" s="131">
        <v>0.372</v>
      </c>
      <c r="H16" s="132">
        <v>0.373</v>
      </c>
      <c r="I16" s="132">
        <v>0.39481233569138346</v>
      </c>
      <c r="J16" s="132">
        <v>0.39823094190718811</v>
      </c>
      <c r="K16" s="117"/>
      <c r="L16" s="117"/>
    </row>
    <row r="17" spans="1:13" ht="14.1" customHeight="1">
      <c r="A17" s="128" t="s">
        <v>241</v>
      </c>
      <c r="B17" s="133" t="s">
        <v>242</v>
      </c>
      <c r="C17" s="130">
        <v>4190423</v>
      </c>
      <c r="D17" s="130">
        <v>25084464</v>
      </c>
      <c r="E17" s="131">
        <v>0.16700000000000001</v>
      </c>
      <c r="F17" s="131">
        <v>0.16900000000000001</v>
      </c>
      <c r="G17" s="131">
        <v>0.158</v>
      </c>
      <c r="H17" s="132">
        <v>0.157</v>
      </c>
      <c r="I17" s="132">
        <v>0.16474543031202218</v>
      </c>
      <c r="J17" s="132">
        <v>0.15229126112980834</v>
      </c>
      <c r="K17" s="117"/>
      <c r="L17" s="117"/>
    </row>
    <row r="18" spans="1:13" ht="14.1" customHeight="1">
      <c r="A18" s="128" t="s">
        <v>243</v>
      </c>
      <c r="B18" s="133" t="s">
        <v>244</v>
      </c>
      <c r="C18" s="130">
        <v>7506476</v>
      </c>
      <c r="D18" s="130">
        <v>20130797</v>
      </c>
      <c r="E18" s="131">
        <v>0.372</v>
      </c>
      <c r="F18" s="131">
        <v>0.36899999999999999</v>
      </c>
      <c r="G18" s="131">
        <v>0.36099999999999999</v>
      </c>
      <c r="H18" s="132">
        <v>0.35299999999999998</v>
      </c>
      <c r="I18" s="132">
        <v>0.36993405565684734</v>
      </c>
      <c r="J18" s="132">
        <v>0.37031379127173963</v>
      </c>
      <c r="K18" s="117"/>
      <c r="L18" s="117"/>
    </row>
    <row r="19" spans="1:13" ht="14.1" customHeight="1">
      <c r="A19" s="128" t="s">
        <v>245</v>
      </c>
      <c r="B19" s="133" t="s">
        <v>246</v>
      </c>
      <c r="C19" s="130">
        <v>4155440</v>
      </c>
      <c r="D19" s="130">
        <v>14614279</v>
      </c>
      <c r="E19" s="131">
        <v>0.28399999999999997</v>
      </c>
      <c r="F19" s="131">
        <v>0.28799999999999998</v>
      </c>
      <c r="G19" s="131">
        <v>0.27700000000000002</v>
      </c>
      <c r="H19" s="132">
        <v>0.25700000000000001</v>
      </c>
      <c r="I19" s="132">
        <v>0.26642660756186182</v>
      </c>
      <c r="J19" s="132">
        <v>0.25883949847341758</v>
      </c>
      <c r="K19" s="117"/>
      <c r="L19" s="117"/>
    </row>
    <row r="20" spans="1:13" ht="14.1" customHeight="1">
      <c r="A20" s="128" t="s">
        <v>247</v>
      </c>
      <c r="B20" s="133" t="s">
        <v>248</v>
      </c>
      <c r="C20" s="130">
        <v>5856322</v>
      </c>
      <c r="D20" s="130">
        <v>20215048</v>
      </c>
      <c r="E20" s="131">
        <v>0.28899999999999998</v>
      </c>
      <c r="F20" s="131">
        <v>0.28199999999999997</v>
      </c>
      <c r="G20" s="131">
        <v>0.28199999999999997</v>
      </c>
      <c r="H20" s="132">
        <v>0.25600000000000001</v>
      </c>
      <c r="I20" s="132">
        <v>0.28835020977378439</v>
      </c>
      <c r="J20" s="132">
        <v>0.30065055635516741</v>
      </c>
      <c r="K20" s="117"/>
      <c r="L20" s="117"/>
    </row>
    <row r="21" spans="1:13" ht="14.1" customHeight="1">
      <c r="A21" s="128" t="s">
        <v>249</v>
      </c>
      <c r="B21" s="133" t="s">
        <v>250</v>
      </c>
      <c r="C21" s="130">
        <v>7845855</v>
      </c>
      <c r="D21" s="130">
        <v>23140326</v>
      </c>
      <c r="E21" s="131">
        <v>0.33900000000000002</v>
      </c>
      <c r="F21" s="131">
        <v>0.32600000000000001</v>
      </c>
      <c r="G21" s="131">
        <v>0.30499999999999999</v>
      </c>
      <c r="H21" s="132">
        <v>0.28799999999999998</v>
      </c>
      <c r="I21" s="132">
        <v>0.29872164301022686</v>
      </c>
      <c r="J21" s="132">
        <v>0.28629862554639163</v>
      </c>
      <c r="K21" s="117"/>
      <c r="L21" s="117"/>
    </row>
    <row r="22" spans="1:13" ht="14.1" customHeight="1">
      <c r="A22" s="128" t="s">
        <v>251</v>
      </c>
      <c r="B22" s="133" t="s">
        <v>252</v>
      </c>
      <c r="C22" s="130">
        <v>5974512</v>
      </c>
      <c r="D22" s="130">
        <v>21322955</v>
      </c>
      <c r="E22" s="131">
        <v>0.28000000000000003</v>
      </c>
      <c r="F22" s="131">
        <v>0.253</v>
      </c>
      <c r="G22" s="131">
        <v>0.26400000000000001</v>
      </c>
      <c r="H22" s="132">
        <v>0.252</v>
      </c>
      <c r="I22" s="132">
        <v>0.24734252703825027</v>
      </c>
      <c r="J22" s="132">
        <v>0.24456928580389645</v>
      </c>
      <c r="K22" s="117"/>
      <c r="L22" s="117"/>
    </row>
    <row r="23" spans="1:13" ht="14.1" customHeight="1">
      <c r="A23" s="128" t="s">
        <v>253</v>
      </c>
      <c r="B23" s="133" t="s">
        <v>254</v>
      </c>
      <c r="C23" s="130">
        <v>5293955</v>
      </c>
      <c r="D23" s="130">
        <v>38231540</v>
      </c>
      <c r="E23" s="131">
        <v>0.13800000000000001</v>
      </c>
      <c r="F23" s="131">
        <v>0.13500000000000001</v>
      </c>
      <c r="G23" s="131">
        <v>0.128</v>
      </c>
      <c r="H23" s="132">
        <v>0.129</v>
      </c>
      <c r="I23" s="132">
        <v>0.13693230576098306</v>
      </c>
      <c r="J23" s="132">
        <v>0.13267831138012751</v>
      </c>
      <c r="K23" s="117"/>
      <c r="L23" s="117"/>
    </row>
    <row r="24" spans="1:13" ht="14.1" customHeight="1">
      <c r="A24" s="128" t="s">
        <v>255</v>
      </c>
      <c r="B24" s="133" t="s">
        <v>256</v>
      </c>
      <c r="C24" s="130">
        <v>4968570</v>
      </c>
      <c r="D24" s="130">
        <v>14037878</v>
      </c>
      <c r="E24" s="131">
        <v>0.35299999999999998</v>
      </c>
      <c r="F24" s="131">
        <v>0.33800000000000002</v>
      </c>
      <c r="G24" s="131">
        <v>0.36</v>
      </c>
      <c r="H24" s="132">
        <v>0.33900000000000002</v>
      </c>
      <c r="I24" s="132">
        <v>0.31829722675032746</v>
      </c>
      <c r="J24" s="132">
        <v>0.32719296191893787</v>
      </c>
      <c r="K24" s="117"/>
      <c r="L24" s="117"/>
    </row>
    <row r="25" spans="1:13" ht="14.1" customHeight="1">
      <c r="A25" s="128" t="s">
        <v>257</v>
      </c>
      <c r="B25" s="133" t="s">
        <v>258</v>
      </c>
      <c r="C25" s="130">
        <v>3589674</v>
      </c>
      <c r="D25" s="130">
        <v>17809671</v>
      </c>
      <c r="E25" s="131">
        <v>0.20100000000000001</v>
      </c>
      <c r="F25" s="131">
        <v>0.19800000000000001</v>
      </c>
      <c r="G25" s="131">
        <v>0.19900000000000001</v>
      </c>
      <c r="H25" s="132">
        <v>0.192</v>
      </c>
      <c r="I25" s="132">
        <v>0.19653023748149195</v>
      </c>
      <c r="J25" s="132">
        <v>0.19686072734532237</v>
      </c>
      <c r="K25" s="117"/>
      <c r="L25" s="117"/>
    </row>
    <row r="26" spans="1:13" ht="14.1" customHeight="1">
      <c r="A26" s="128" t="s">
        <v>259</v>
      </c>
      <c r="B26" s="133" t="s">
        <v>260</v>
      </c>
      <c r="C26" s="130">
        <v>4537674</v>
      </c>
      <c r="D26" s="130">
        <v>14908426</v>
      </c>
      <c r="E26" s="131">
        <v>0.30399999999999999</v>
      </c>
      <c r="F26" s="131">
        <v>0.28899999999999998</v>
      </c>
      <c r="G26" s="131">
        <v>0.27400000000000002</v>
      </c>
      <c r="H26" s="132">
        <v>0.27200000000000002</v>
      </c>
      <c r="I26" s="132">
        <v>0.2901017329345677</v>
      </c>
      <c r="J26" s="132">
        <v>0.29540423979850855</v>
      </c>
      <c r="K26" s="117"/>
      <c r="L26" s="117"/>
    </row>
    <row r="27" spans="1:13" ht="14.1" customHeight="1">
      <c r="A27" s="128" t="s">
        <v>261</v>
      </c>
      <c r="B27" s="133" t="s">
        <v>262</v>
      </c>
      <c r="C27" s="130">
        <v>8473109</v>
      </c>
      <c r="D27" s="130">
        <v>28793115</v>
      </c>
      <c r="E27" s="131">
        <v>0.29399999999999998</v>
      </c>
      <c r="F27" s="131">
        <v>0.27600000000000002</v>
      </c>
      <c r="G27" s="131">
        <v>0.26900000000000002</v>
      </c>
      <c r="H27" s="132">
        <v>0.28899999999999998</v>
      </c>
      <c r="I27" s="132">
        <v>0.29238751394489487</v>
      </c>
      <c r="J27" s="132">
        <v>0.27687499536328364</v>
      </c>
      <c r="K27" s="117"/>
      <c r="L27" s="117"/>
    </row>
    <row r="28" spans="1:13" ht="14.1" customHeight="1">
      <c r="A28" s="197" t="s">
        <v>234</v>
      </c>
      <c r="B28" s="198"/>
      <c r="C28" s="134">
        <f>SUM(C15:C27)</f>
        <v>71614359</v>
      </c>
      <c r="D28" s="134">
        <f>SUM(D15:D27)</f>
        <v>260462335</v>
      </c>
      <c r="E28" s="131">
        <f>IF(ISERR(C28/D28),"－　  　",C28/D28)</f>
        <v>0.27495092140673622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0.19637500000000002</v>
      </c>
    </row>
    <row r="32" spans="1:13" ht="14.1" customHeight="1">
      <c r="A32" s="128" t="s">
        <v>264</v>
      </c>
      <c r="B32" s="129" t="s">
        <v>265</v>
      </c>
      <c r="C32" s="130">
        <v>5768320</v>
      </c>
      <c r="D32" s="130">
        <v>17446770</v>
      </c>
      <c r="E32" s="131">
        <v>0.33</v>
      </c>
      <c r="F32" s="131">
        <v>0.311</v>
      </c>
      <c r="G32" s="131">
        <v>0.27800000000000002</v>
      </c>
      <c r="H32" s="132">
        <v>0.29499999999999998</v>
      </c>
      <c r="I32" s="132">
        <v>0.29631622843487826</v>
      </c>
      <c r="J32" s="132">
        <v>0.30750757270186196</v>
      </c>
      <c r="K32" s="117"/>
      <c r="L32" s="117"/>
    </row>
    <row r="33" spans="1:13" ht="14.1" customHeight="1">
      <c r="A33" s="128" t="s">
        <v>266</v>
      </c>
      <c r="B33" s="133" t="s">
        <v>267</v>
      </c>
      <c r="C33" s="130">
        <v>3192484</v>
      </c>
      <c r="D33" s="130">
        <v>7687303</v>
      </c>
      <c r="E33" s="131">
        <v>0.41499999999999998</v>
      </c>
      <c r="F33" s="131">
        <v>0.41599999999999998</v>
      </c>
      <c r="G33" s="131">
        <v>0.39500000000000002</v>
      </c>
      <c r="H33" s="132">
        <v>0.36499999999999999</v>
      </c>
      <c r="I33" s="132">
        <v>0.39574231996522052</v>
      </c>
      <c r="J33" s="132">
        <v>0.40429759404105725</v>
      </c>
      <c r="K33" s="117"/>
      <c r="L33" s="117"/>
    </row>
    <row r="34" spans="1:13" ht="14.1" customHeight="1">
      <c r="A34" s="128" t="s">
        <v>268</v>
      </c>
      <c r="B34" s="133" t="s">
        <v>269</v>
      </c>
      <c r="C34" s="130">
        <v>18864871</v>
      </c>
      <c r="D34" s="130">
        <v>98390332</v>
      </c>
      <c r="E34" s="131">
        <v>0.191</v>
      </c>
      <c r="F34" s="131">
        <v>0.183</v>
      </c>
      <c r="G34" s="131">
        <v>0.16800000000000001</v>
      </c>
      <c r="H34" s="132">
        <v>0.14799999999999999</v>
      </c>
      <c r="I34" s="132">
        <v>0.16488765444595918</v>
      </c>
      <c r="J34" s="132">
        <v>0.14365626489629307</v>
      </c>
      <c r="K34" s="117"/>
      <c r="L34" s="117"/>
    </row>
    <row r="35" spans="1:13" ht="14.1" customHeight="1">
      <c r="A35" s="128" t="s">
        <v>270</v>
      </c>
      <c r="B35" s="133" t="s">
        <v>271</v>
      </c>
      <c r="C35" s="130">
        <v>8626478</v>
      </c>
      <c r="D35" s="130">
        <v>71332293</v>
      </c>
      <c r="E35" s="131">
        <v>0.12</v>
      </c>
      <c r="F35" s="131">
        <v>0.111</v>
      </c>
      <c r="G35" s="131">
        <v>0.107</v>
      </c>
      <c r="H35" s="132">
        <v>0.11</v>
      </c>
      <c r="I35" s="132">
        <v>0.10954740805584541</v>
      </c>
      <c r="J35" s="132">
        <v>0.11020205128522291</v>
      </c>
      <c r="K35" s="117"/>
      <c r="L35" s="117"/>
    </row>
    <row r="36" spans="1:13" ht="14.1" customHeight="1">
      <c r="A36" s="128" t="s">
        <v>272</v>
      </c>
      <c r="B36" s="133" t="s">
        <v>273</v>
      </c>
      <c r="C36" s="130">
        <v>9136474</v>
      </c>
      <c r="D36" s="130">
        <v>111470121</v>
      </c>
      <c r="E36" s="131">
        <v>8.1000000000000003E-2</v>
      </c>
      <c r="F36" s="131">
        <v>9.1999999999999998E-2</v>
      </c>
      <c r="G36" s="131">
        <v>8.5000000000000006E-2</v>
      </c>
      <c r="H36" s="132">
        <v>8.6999999999999994E-2</v>
      </c>
      <c r="I36" s="132">
        <v>8.615454978292951E-2</v>
      </c>
      <c r="J36" s="132">
        <v>8.2893683096779219E-2</v>
      </c>
      <c r="K36" s="117"/>
      <c r="L36" s="117"/>
    </row>
    <row r="37" spans="1:13" ht="14.1" customHeight="1">
      <c r="A37" s="128" t="s">
        <v>274</v>
      </c>
      <c r="B37" s="133" t="s">
        <v>275</v>
      </c>
      <c r="C37" s="130">
        <v>7907458</v>
      </c>
      <c r="D37" s="130">
        <v>89586793</v>
      </c>
      <c r="E37" s="131">
        <v>8.7999999999999995E-2</v>
      </c>
      <c r="F37" s="131">
        <v>0.09</v>
      </c>
      <c r="G37" s="131">
        <v>8.2000000000000003E-2</v>
      </c>
      <c r="H37" s="132">
        <v>8.3000000000000004E-2</v>
      </c>
      <c r="I37" s="132">
        <v>8.8687009077678583E-2</v>
      </c>
      <c r="J37" s="132">
        <v>8.7469480837798916E-2</v>
      </c>
      <c r="K37" s="117"/>
      <c r="L37" s="117"/>
    </row>
    <row r="38" spans="1:13" ht="14.1" customHeight="1">
      <c r="A38" s="128" t="s">
        <v>276</v>
      </c>
      <c r="B38" s="133" t="s">
        <v>277</v>
      </c>
      <c r="C38" s="130">
        <v>5813040</v>
      </c>
      <c r="D38" s="130">
        <v>34229601</v>
      </c>
      <c r="E38" s="131">
        <v>0.16900000000000001</v>
      </c>
      <c r="F38" s="131">
        <v>0.17</v>
      </c>
      <c r="G38" s="131">
        <v>0.158</v>
      </c>
      <c r="H38" s="132">
        <v>0.16300000000000001</v>
      </c>
      <c r="I38" s="132">
        <v>0.16532709082418104</v>
      </c>
      <c r="J38" s="132">
        <v>0.16441291583090556</v>
      </c>
      <c r="K38" s="117"/>
      <c r="L38" s="117"/>
    </row>
    <row r="39" spans="1:13" ht="14.1" customHeight="1">
      <c r="A39" s="128" t="s">
        <v>278</v>
      </c>
      <c r="B39" s="133" t="s">
        <v>279</v>
      </c>
      <c r="C39" s="130">
        <v>5633773</v>
      </c>
      <c r="D39" s="130">
        <v>31770568</v>
      </c>
      <c r="E39" s="131">
        <v>0.17699999999999999</v>
      </c>
      <c r="F39" s="131">
        <v>0.183</v>
      </c>
      <c r="G39" s="131">
        <v>0.17499999999999999</v>
      </c>
      <c r="H39" s="132">
        <v>0.16900000000000001</v>
      </c>
      <c r="I39" s="132">
        <v>0.18363927810473238</v>
      </c>
      <c r="J39" s="132">
        <v>0.18470454868122504</v>
      </c>
      <c r="K39" s="117"/>
      <c r="L39" s="117"/>
    </row>
    <row r="40" spans="1:13" ht="14.1" customHeight="1">
      <c r="A40" s="197" t="s">
        <v>234</v>
      </c>
      <c r="B40" s="198"/>
      <c r="C40" s="134">
        <f>SUM(C32:C39)</f>
        <v>64942898</v>
      </c>
      <c r="D40" s="134">
        <f>SUM(D32:D39)</f>
        <v>461913781</v>
      </c>
      <c r="E40" s="131">
        <f>IF(ISERR(C40/D40),"－　  　",C40/D40)</f>
        <v>0.14059528135186769</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0.20700000000000002</v>
      </c>
    </row>
    <row r="44" spans="1:13" ht="14.1" customHeight="1">
      <c r="A44" s="128" t="s">
        <v>281</v>
      </c>
      <c r="B44" s="129" t="s">
        <v>282</v>
      </c>
      <c r="C44" s="130">
        <v>13222345</v>
      </c>
      <c r="D44" s="130">
        <v>35479885</v>
      </c>
      <c r="E44" s="131">
        <v>0.372</v>
      </c>
      <c r="F44" s="131">
        <v>0.34399999999999997</v>
      </c>
      <c r="G44" s="131">
        <v>0.30099999999999999</v>
      </c>
      <c r="H44" s="132">
        <v>0.3</v>
      </c>
      <c r="I44" s="132">
        <v>0.30528708149371031</v>
      </c>
      <c r="J44" s="132">
        <v>0.28606191919356311</v>
      </c>
      <c r="K44" s="117"/>
      <c r="L44" s="117"/>
    </row>
    <row r="45" spans="1:13" ht="14.1" customHeight="1">
      <c r="A45" s="128" t="s">
        <v>283</v>
      </c>
      <c r="B45" s="133" t="s">
        <v>284</v>
      </c>
      <c r="C45" s="130">
        <v>7983509</v>
      </c>
      <c r="D45" s="130">
        <v>36725329</v>
      </c>
      <c r="E45" s="131">
        <v>0.217</v>
      </c>
      <c r="F45" s="131">
        <v>0.218</v>
      </c>
      <c r="G45" s="131">
        <v>0.21</v>
      </c>
      <c r="H45" s="132">
        <v>0.21299999999999999</v>
      </c>
      <c r="I45" s="132">
        <v>0.21267129099775814</v>
      </c>
      <c r="J45" s="132">
        <v>0.20737799320761921</v>
      </c>
      <c r="K45" s="117"/>
      <c r="L45" s="117"/>
    </row>
    <row r="46" spans="1:13" ht="14.1" customHeight="1">
      <c r="A46" s="128" t="s">
        <v>285</v>
      </c>
      <c r="B46" s="133" t="s">
        <v>286</v>
      </c>
      <c r="C46" s="130">
        <v>10141866</v>
      </c>
      <c r="D46" s="130">
        <v>80657400</v>
      </c>
      <c r="E46" s="131">
        <v>0.125</v>
      </c>
      <c r="F46" s="131">
        <v>0.127</v>
      </c>
      <c r="G46" s="131">
        <v>0.11899999999999999</v>
      </c>
      <c r="H46" s="132">
        <v>0.12</v>
      </c>
      <c r="I46" s="132">
        <v>0.12614251711485483</v>
      </c>
      <c r="J46" s="132">
        <v>0.1244259870417624</v>
      </c>
      <c r="K46" s="117"/>
      <c r="L46" s="117"/>
    </row>
    <row r="47" spans="1:13" ht="14.1" customHeight="1">
      <c r="A47" s="128" t="s">
        <v>287</v>
      </c>
      <c r="B47" s="133" t="s">
        <v>288</v>
      </c>
      <c r="C47" s="130">
        <v>6249742</v>
      </c>
      <c r="D47" s="130">
        <v>43573482</v>
      </c>
      <c r="E47" s="131">
        <v>0.14299999999999999</v>
      </c>
      <c r="F47" s="131">
        <v>0.14000000000000001</v>
      </c>
      <c r="G47" s="131">
        <v>0.13100000000000001</v>
      </c>
      <c r="H47" s="132">
        <v>0.128</v>
      </c>
      <c r="I47" s="132">
        <v>0.13618988516280905</v>
      </c>
      <c r="J47" s="132">
        <v>0.13166803134739971</v>
      </c>
      <c r="K47" s="117"/>
      <c r="L47" s="117"/>
    </row>
    <row r="48" spans="1:13" ht="14.1" customHeight="1">
      <c r="A48" s="128" t="s">
        <v>289</v>
      </c>
      <c r="B48" s="133" t="s">
        <v>290</v>
      </c>
      <c r="C48" s="130">
        <v>12983107</v>
      </c>
      <c r="D48" s="130">
        <v>170233189</v>
      </c>
      <c r="E48" s="131">
        <v>7.5999999999999998E-2</v>
      </c>
      <c r="F48" s="131">
        <v>7.3999999999999996E-2</v>
      </c>
      <c r="G48" s="131">
        <v>7.1999999999999995E-2</v>
      </c>
      <c r="H48" s="132">
        <v>6.9000000000000006E-2</v>
      </c>
      <c r="I48" s="132">
        <v>7.1293376183837548E-2</v>
      </c>
      <c r="J48" s="132">
        <v>7.4133380784368527E-2</v>
      </c>
      <c r="K48" s="117"/>
      <c r="L48" s="117"/>
    </row>
    <row r="49" spans="1:13" ht="14.1" customHeight="1">
      <c r="A49" s="128" t="s">
        <v>291</v>
      </c>
      <c r="B49" s="133" t="s">
        <v>292</v>
      </c>
      <c r="C49" s="130">
        <v>14559695</v>
      </c>
      <c r="D49" s="130">
        <v>100822478</v>
      </c>
      <c r="E49" s="131">
        <v>0.14399999999999999</v>
      </c>
      <c r="F49" s="131">
        <v>0.14299999999999999</v>
      </c>
      <c r="G49" s="131">
        <v>0.13900000000000001</v>
      </c>
      <c r="H49" s="132">
        <v>0.13800000000000001</v>
      </c>
      <c r="I49" s="132">
        <v>0.14042700180978684</v>
      </c>
      <c r="J49" s="132">
        <v>0.14123920443167329</v>
      </c>
      <c r="K49" s="117"/>
      <c r="L49" s="117"/>
    </row>
    <row r="50" spans="1:13" ht="14.1" customHeight="1">
      <c r="A50" s="128" t="s">
        <v>293</v>
      </c>
      <c r="B50" s="133" t="s">
        <v>294</v>
      </c>
      <c r="C50" s="130">
        <v>10597897</v>
      </c>
      <c r="D50" s="130">
        <v>42821756</v>
      </c>
      <c r="E50" s="131">
        <v>0.247</v>
      </c>
      <c r="F50" s="131">
        <v>0.23200000000000001</v>
      </c>
      <c r="G50" s="131">
        <v>0.217</v>
      </c>
      <c r="H50" s="132">
        <v>0.23799999999999999</v>
      </c>
      <c r="I50" s="132">
        <v>0.24619793146061575</v>
      </c>
      <c r="J50" s="132">
        <v>0.2376684828704462</v>
      </c>
      <c r="K50" s="117"/>
      <c r="L50" s="117"/>
    </row>
    <row r="51" spans="1:13" ht="14.1" customHeight="1">
      <c r="A51" s="128" t="s">
        <v>295</v>
      </c>
      <c r="B51" s="133" t="s">
        <v>296</v>
      </c>
      <c r="C51" s="130">
        <v>13458956</v>
      </c>
      <c r="D51" s="130">
        <v>62455558</v>
      </c>
      <c r="E51" s="131">
        <v>0.215</v>
      </c>
      <c r="F51" s="131">
        <v>0.20799999999999999</v>
      </c>
      <c r="G51" s="131">
        <v>0.182</v>
      </c>
      <c r="H51" s="132">
        <v>0.193</v>
      </c>
      <c r="I51" s="132">
        <v>0.20658723008064525</v>
      </c>
      <c r="J51" s="132">
        <v>0.20814664397940597</v>
      </c>
      <c r="K51" s="117"/>
      <c r="L51" s="117"/>
    </row>
    <row r="52" spans="1:13" ht="14.1" customHeight="1">
      <c r="A52" s="128" t="s">
        <v>297</v>
      </c>
      <c r="B52" s="133" t="s">
        <v>298</v>
      </c>
      <c r="C52" s="130">
        <v>14076621</v>
      </c>
      <c r="D52" s="130">
        <v>43949910</v>
      </c>
      <c r="E52" s="131">
        <v>0.32</v>
      </c>
      <c r="F52" s="131">
        <v>0.30299999999999999</v>
      </c>
      <c r="G52" s="131">
        <v>0.29699999999999999</v>
      </c>
      <c r="H52" s="132">
        <v>0.28599999999999998</v>
      </c>
      <c r="I52" s="132">
        <v>0.29563639175854822</v>
      </c>
      <c r="J52" s="132">
        <v>0.26785468463724355</v>
      </c>
      <c r="K52" s="117"/>
      <c r="L52" s="117"/>
    </row>
    <row r="53" spans="1:13" ht="14.1" customHeight="1">
      <c r="A53" s="128" t="s">
        <v>299</v>
      </c>
      <c r="B53" s="133" t="s">
        <v>300</v>
      </c>
      <c r="C53" s="130">
        <v>8104742</v>
      </c>
      <c r="D53" s="130">
        <v>49991913</v>
      </c>
      <c r="E53" s="131">
        <v>0.16200000000000001</v>
      </c>
      <c r="F53" s="131">
        <v>0.16</v>
      </c>
      <c r="G53" s="131">
        <v>0.153</v>
      </c>
      <c r="H53" s="132">
        <v>0.152</v>
      </c>
      <c r="I53" s="132">
        <v>0.15967306161697434</v>
      </c>
      <c r="J53" s="132">
        <v>0.16842703606351939</v>
      </c>
      <c r="K53" s="117"/>
      <c r="L53" s="117"/>
    </row>
    <row r="54" spans="1:13" ht="14.1" customHeight="1">
      <c r="A54" s="128" t="s">
        <v>301</v>
      </c>
      <c r="B54" s="133" t="s">
        <v>302</v>
      </c>
      <c r="C54" s="130">
        <v>5650509</v>
      </c>
      <c r="D54" s="130">
        <v>22623783</v>
      </c>
      <c r="E54" s="131">
        <v>0.249</v>
      </c>
      <c r="F54" s="131">
        <v>0.24199999999999999</v>
      </c>
      <c r="G54" s="131">
        <v>0.23300000000000001</v>
      </c>
      <c r="H54" s="132">
        <v>0.26200000000000001</v>
      </c>
      <c r="I54" s="132">
        <v>0.25095777956512261</v>
      </c>
      <c r="J54" s="132">
        <v>0.253958889135251</v>
      </c>
      <c r="K54" s="117"/>
      <c r="L54" s="117"/>
    </row>
    <row r="55" spans="1:13" ht="14.1" customHeight="1">
      <c r="A55" s="128" t="s">
        <v>303</v>
      </c>
      <c r="B55" s="133" t="s">
        <v>304</v>
      </c>
      <c r="C55" s="130">
        <v>9164742</v>
      </c>
      <c r="D55" s="130">
        <v>37100129</v>
      </c>
      <c r="E55" s="131">
        <v>0.247</v>
      </c>
      <c r="F55" s="131">
        <v>0.24</v>
      </c>
      <c r="G55" s="131">
        <v>0.21</v>
      </c>
      <c r="H55" s="132">
        <v>0.21199999999999999</v>
      </c>
      <c r="I55" s="132">
        <v>0.22759872483991772</v>
      </c>
      <c r="J55" s="132">
        <v>0.21039712672409128</v>
      </c>
      <c r="K55" s="117"/>
      <c r="L55" s="117"/>
    </row>
    <row r="56" spans="1:13" ht="14.1" customHeight="1">
      <c r="A56" s="128" t="s">
        <v>305</v>
      </c>
      <c r="B56" s="133" t="s">
        <v>306</v>
      </c>
      <c r="C56" s="130">
        <v>9763805</v>
      </c>
      <c r="D56" s="130">
        <v>76408861</v>
      </c>
      <c r="E56" s="131">
        <v>0.127</v>
      </c>
      <c r="F56" s="131">
        <v>0.124</v>
      </c>
      <c r="G56" s="131">
        <v>0.121</v>
      </c>
      <c r="H56" s="132">
        <v>0.11799999999999999</v>
      </c>
      <c r="I56" s="132">
        <v>0.12187002792249496</v>
      </c>
      <c r="J56" s="132">
        <v>0.12126595535333143</v>
      </c>
      <c r="K56" s="117"/>
      <c r="L56" s="117"/>
    </row>
    <row r="57" spans="1:13" ht="14.1" customHeight="1">
      <c r="A57" s="128" t="s">
        <v>307</v>
      </c>
      <c r="B57" s="133" t="s">
        <v>308</v>
      </c>
      <c r="C57" s="130">
        <v>7286493</v>
      </c>
      <c r="D57" s="130">
        <v>28666034</v>
      </c>
      <c r="E57" s="131">
        <v>0.254</v>
      </c>
      <c r="F57" s="131">
        <v>0.247</v>
      </c>
      <c r="G57" s="131">
        <v>0.23699999999999999</v>
      </c>
      <c r="H57" s="132">
        <v>0.23499999999999999</v>
      </c>
      <c r="I57" s="132">
        <v>0.23867004224022076</v>
      </c>
      <c r="J57" s="132">
        <v>0.23156850568493928</v>
      </c>
      <c r="K57" s="117"/>
      <c r="L57" s="117"/>
    </row>
    <row r="58" spans="1:13" ht="14.1" customHeight="1">
      <c r="A58" s="197" t="s">
        <v>234</v>
      </c>
      <c r="B58" s="198"/>
      <c r="C58" s="134">
        <f>SUM(C44:C57)</f>
        <v>143244029</v>
      </c>
      <c r="D58" s="134">
        <f>SUM(D44:D57)</f>
        <v>831509707</v>
      </c>
      <c r="E58" s="131">
        <f>IF(ISERR(C58/D58),"－　  　",C58/D58)</f>
        <v>0.17226982174003652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0.26214999999999999</v>
      </c>
    </row>
    <row r="62" spans="1:13" ht="14.1" customHeight="1">
      <c r="A62" s="128" t="s">
        <v>310</v>
      </c>
      <c r="B62" s="129" t="s">
        <v>311</v>
      </c>
      <c r="C62" s="130">
        <v>11143538</v>
      </c>
      <c r="D62" s="130">
        <v>48875019</v>
      </c>
      <c r="E62" s="131">
        <v>0.22800000000000001</v>
      </c>
      <c r="F62" s="131">
        <v>0.22800000000000001</v>
      </c>
      <c r="G62" s="131">
        <v>0.20899999999999999</v>
      </c>
      <c r="H62" s="132">
        <v>0.215</v>
      </c>
      <c r="I62" s="132">
        <v>0.2214172697739594</v>
      </c>
      <c r="J62" s="132">
        <v>0.2169479973560455</v>
      </c>
      <c r="K62" s="117"/>
      <c r="L62" s="117"/>
    </row>
    <row r="63" spans="1:13" ht="14.1" customHeight="1">
      <c r="A63" s="128" t="s">
        <v>312</v>
      </c>
      <c r="B63" s="133" t="s">
        <v>313</v>
      </c>
      <c r="C63" s="130">
        <v>15227807</v>
      </c>
      <c r="D63" s="130">
        <v>52160789</v>
      </c>
      <c r="E63" s="131">
        <v>0.29099999999999998</v>
      </c>
      <c r="F63" s="131">
        <v>0.28100000000000003</v>
      </c>
      <c r="G63" s="131">
        <v>0.26100000000000001</v>
      </c>
      <c r="H63" s="132">
        <v>0.27400000000000002</v>
      </c>
      <c r="I63" s="132">
        <v>0.28441832501989645</v>
      </c>
      <c r="J63" s="132">
        <v>0.26608552060605833</v>
      </c>
      <c r="K63" s="117"/>
      <c r="L63" s="117"/>
    </row>
    <row r="64" spans="1:13" ht="14.1" customHeight="1">
      <c r="A64" s="128" t="s">
        <v>314</v>
      </c>
      <c r="B64" s="133" t="s">
        <v>315</v>
      </c>
      <c r="C64" s="130">
        <v>13336106</v>
      </c>
      <c r="D64" s="130">
        <v>62626363</v>
      </c>
      <c r="E64" s="131">
        <v>0.21199999999999999</v>
      </c>
      <c r="F64" s="131">
        <v>0.20399999999999999</v>
      </c>
      <c r="G64" s="131">
        <v>0.19</v>
      </c>
      <c r="H64" s="132">
        <v>0.19600000000000001</v>
      </c>
      <c r="I64" s="132">
        <v>0.19167303257301627</v>
      </c>
      <c r="J64" s="132">
        <v>0.19147673971465459</v>
      </c>
      <c r="K64" s="117"/>
      <c r="L64" s="117"/>
    </row>
    <row r="65" spans="1:12" ht="14.1" customHeight="1">
      <c r="A65" s="128" t="s">
        <v>316</v>
      </c>
      <c r="B65" s="133" t="s">
        <v>317</v>
      </c>
      <c r="C65" s="130">
        <v>14030212</v>
      </c>
      <c r="D65" s="130">
        <v>48360102</v>
      </c>
      <c r="E65" s="131">
        <v>0.28999999999999998</v>
      </c>
      <c r="F65" s="131">
        <v>0.28399999999999997</v>
      </c>
      <c r="G65" s="131">
        <v>0.254</v>
      </c>
      <c r="H65" s="132">
        <v>0.28199999999999997</v>
      </c>
      <c r="I65" s="132">
        <v>0.28228736947443533</v>
      </c>
      <c r="J65" s="132">
        <v>0.27103669718017775</v>
      </c>
      <c r="K65" s="117"/>
      <c r="L65" s="117"/>
    </row>
    <row r="66" spans="1:12" ht="14.1" customHeight="1">
      <c r="A66" s="128" t="s">
        <v>318</v>
      </c>
      <c r="B66" s="133" t="s">
        <v>319</v>
      </c>
      <c r="C66" s="130">
        <v>18546514</v>
      </c>
      <c r="D66" s="130">
        <v>61606549</v>
      </c>
      <c r="E66" s="131">
        <v>0.30099999999999999</v>
      </c>
      <c r="F66" s="131">
        <v>0.28599999999999998</v>
      </c>
      <c r="G66" s="131">
        <v>0.251</v>
      </c>
      <c r="H66" s="132">
        <v>0.251</v>
      </c>
      <c r="I66" s="132">
        <v>0.25427920164824386</v>
      </c>
      <c r="J66" s="132">
        <v>0.24215290207762766</v>
      </c>
      <c r="K66" s="117"/>
      <c r="L66" s="117"/>
    </row>
    <row r="67" spans="1:12" ht="14.1" customHeight="1">
      <c r="A67" s="128" t="s">
        <v>320</v>
      </c>
      <c r="B67" s="133" t="s">
        <v>321</v>
      </c>
      <c r="C67" s="130">
        <v>13493470</v>
      </c>
      <c r="D67" s="130">
        <v>77688957</v>
      </c>
      <c r="E67" s="131">
        <v>0.17299999999999999</v>
      </c>
      <c r="F67" s="131">
        <v>0.16800000000000001</v>
      </c>
      <c r="G67" s="131">
        <v>0.16400000000000001</v>
      </c>
      <c r="H67" s="132">
        <v>0.16200000000000001</v>
      </c>
      <c r="I67" s="132">
        <v>0.16564346855888445</v>
      </c>
      <c r="J67" s="132">
        <v>0.16671858026627642</v>
      </c>
      <c r="K67" s="117"/>
      <c r="L67" s="117"/>
    </row>
    <row r="68" spans="1:12" ht="14.1" customHeight="1">
      <c r="A68" s="128" t="s">
        <v>322</v>
      </c>
      <c r="B68" s="133" t="s">
        <v>323</v>
      </c>
      <c r="C68" s="130">
        <v>11160259</v>
      </c>
      <c r="D68" s="130">
        <v>176914056</v>
      </c>
      <c r="E68" s="131">
        <v>6.3E-2</v>
      </c>
      <c r="F68" s="131">
        <v>6.2E-2</v>
      </c>
      <c r="G68" s="131">
        <v>6.0999999999999999E-2</v>
      </c>
      <c r="H68" s="132">
        <v>0.06</v>
      </c>
      <c r="I68" s="132">
        <v>5.9811162062463494E-2</v>
      </c>
      <c r="J68" s="132">
        <v>6.0756775021953202E-2</v>
      </c>
      <c r="K68" s="117"/>
      <c r="L68" s="117"/>
    </row>
    <row r="69" spans="1:12" ht="14.1" customHeight="1">
      <c r="A69" s="128" t="s">
        <v>324</v>
      </c>
      <c r="B69" s="133" t="s">
        <v>325</v>
      </c>
      <c r="C69" s="130">
        <v>17127702</v>
      </c>
      <c r="D69" s="130">
        <v>72720078</v>
      </c>
      <c r="E69" s="131">
        <v>0.23499999999999999</v>
      </c>
      <c r="F69" s="131">
        <v>0.22900000000000001</v>
      </c>
      <c r="G69" s="131">
        <v>0.21299999999999999</v>
      </c>
      <c r="H69" s="132">
        <v>0.221</v>
      </c>
      <c r="I69" s="132">
        <v>0.22152616158651647</v>
      </c>
      <c r="J69" s="132">
        <v>0.22037126262189016</v>
      </c>
      <c r="K69" s="117"/>
      <c r="L69" s="117"/>
    </row>
    <row r="70" spans="1:12" ht="14.1" customHeight="1">
      <c r="A70" s="128" t="s">
        <v>326</v>
      </c>
      <c r="B70" s="133" t="s">
        <v>327</v>
      </c>
      <c r="C70" s="130">
        <v>11296172</v>
      </c>
      <c r="D70" s="130">
        <v>40070583</v>
      </c>
      <c r="E70" s="131">
        <v>0.28100000000000003</v>
      </c>
      <c r="F70" s="131">
        <v>0.26200000000000001</v>
      </c>
      <c r="G70" s="131">
        <v>0.249</v>
      </c>
      <c r="H70" s="132">
        <v>0.25900000000000001</v>
      </c>
      <c r="I70" s="132">
        <v>0.2865116016107721</v>
      </c>
      <c r="J70" s="132">
        <v>0.26901770771259259</v>
      </c>
      <c r="K70" s="117"/>
      <c r="L70" s="117"/>
    </row>
    <row r="71" spans="1:12" ht="14.1" customHeight="1">
      <c r="A71" s="128" t="s">
        <v>328</v>
      </c>
      <c r="B71" s="133" t="s">
        <v>329</v>
      </c>
      <c r="C71" s="130">
        <v>16301461</v>
      </c>
      <c r="D71" s="130">
        <v>45145282</v>
      </c>
      <c r="E71" s="131">
        <v>0.36099999999999999</v>
      </c>
      <c r="F71" s="131">
        <v>0.32700000000000001</v>
      </c>
      <c r="G71" s="131">
        <v>0.307</v>
      </c>
      <c r="H71" s="132">
        <v>0.33900000000000002</v>
      </c>
      <c r="I71" s="132">
        <v>0.35752501991528007</v>
      </c>
      <c r="J71" s="132">
        <v>0.34718517243261698</v>
      </c>
      <c r="K71" s="117"/>
      <c r="L71" s="117"/>
    </row>
    <row r="72" spans="1:12" ht="14.1" customHeight="1">
      <c r="A72" s="128" t="s">
        <v>330</v>
      </c>
      <c r="B72" s="133" t="s">
        <v>331</v>
      </c>
      <c r="C72" s="130">
        <v>15069609</v>
      </c>
      <c r="D72" s="130">
        <v>64181444</v>
      </c>
      <c r="E72" s="131">
        <v>0.23400000000000001</v>
      </c>
      <c r="F72" s="131">
        <v>0.23599999999999999</v>
      </c>
      <c r="G72" s="131">
        <v>0.215</v>
      </c>
      <c r="H72" s="132">
        <v>0.22700000000000001</v>
      </c>
      <c r="I72" s="132">
        <v>0.21972329633325552</v>
      </c>
      <c r="J72" s="132">
        <v>0.22413902944831698</v>
      </c>
      <c r="K72" s="117"/>
      <c r="L72" s="117"/>
    </row>
    <row r="73" spans="1:12" ht="14.1" customHeight="1">
      <c r="A73" s="128" t="s">
        <v>332</v>
      </c>
      <c r="B73" s="133" t="s">
        <v>333</v>
      </c>
      <c r="C73" s="130">
        <v>13560525</v>
      </c>
      <c r="D73" s="130">
        <v>43178647</v>
      </c>
      <c r="E73" s="131">
        <v>0.314</v>
      </c>
      <c r="F73" s="131">
        <v>0.32300000000000001</v>
      </c>
      <c r="G73" s="131">
        <v>0.30399999999999999</v>
      </c>
      <c r="H73" s="132">
        <v>0.28000000000000003</v>
      </c>
      <c r="I73" s="132">
        <v>0.28520901861136988</v>
      </c>
      <c r="J73" s="132">
        <v>0.27265824435931418</v>
      </c>
      <c r="K73" s="117"/>
      <c r="L73" s="117"/>
    </row>
    <row r="74" spans="1:12" ht="14.1" customHeight="1">
      <c r="A74" s="128" t="s">
        <v>334</v>
      </c>
      <c r="B74" s="133" t="s">
        <v>335</v>
      </c>
      <c r="C74" s="130">
        <v>18554354</v>
      </c>
      <c r="D74" s="130">
        <v>77623732</v>
      </c>
      <c r="E74" s="131">
        <v>0.23899999999999999</v>
      </c>
      <c r="F74" s="131">
        <v>0.221</v>
      </c>
      <c r="G74" s="131">
        <v>0.20499999999999999</v>
      </c>
      <c r="H74" s="132">
        <v>0.20399999999999999</v>
      </c>
      <c r="I74" s="132">
        <v>0.21363124453431059</v>
      </c>
      <c r="J74" s="132">
        <v>0.22296931121283953</v>
      </c>
      <c r="K74" s="117"/>
      <c r="L74" s="117"/>
    </row>
    <row r="75" spans="1:12" ht="14.1" customHeight="1">
      <c r="A75" s="128" t="s">
        <v>336</v>
      </c>
      <c r="B75" s="133" t="s">
        <v>337</v>
      </c>
      <c r="C75" s="130">
        <v>13785629</v>
      </c>
      <c r="D75" s="130">
        <v>45513365</v>
      </c>
      <c r="E75" s="131">
        <v>0.30199999999999999</v>
      </c>
      <c r="F75" s="131">
        <v>0.29799999999999999</v>
      </c>
      <c r="G75" s="131">
        <v>0.25800000000000001</v>
      </c>
      <c r="H75" s="132">
        <v>0.26900000000000002</v>
      </c>
      <c r="I75" s="132">
        <v>0.29928020584556103</v>
      </c>
      <c r="J75" s="132">
        <v>0.30897346618566163</v>
      </c>
      <c r="K75" s="117"/>
      <c r="L75" s="117"/>
    </row>
    <row r="76" spans="1:12" ht="14.1" customHeight="1">
      <c r="A76" s="128" t="s">
        <v>338</v>
      </c>
      <c r="B76" s="133" t="s">
        <v>339</v>
      </c>
      <c r="C76" s="130">
        <v>13151307</v>
      </c>
      <c r="D76" s="130">
        <v>48688835</v>
      </c>
      <c r="E76" s="131">
        <v>0.27</v>
      </c>
      <c r="F76" s="131">
        <v>0.25900000000000001</v>
      </c>
      <c r="G76" s="131">
        <v>0.23799999999999999</v>
      </c>
      <c r="H76" s="132">
        <v>0.25600000000000001</v>
      </c>
      <c r="I76" s="132">
        <v>0.271532415449249</v>
      </c>
      <c r="J76" s="132">
        <v>0.26882535678853248</v>
      </c>
      <c r="K76" s="117"/>
      <c r="L76" s="117"/>
    </row>
    <row r="77" spans="1:12" ht="14.1" customHeight="1">
      <c r="A77" s="128" t="s">
        <v>340</v>
      </c>
      <c r="B77" s="133" t="s">
        <v>341</v>
      </c>
      <c r="C77" s="130">
        <v>11534555</v>
      </c>
      <c r="D77" s="130">
        <v>51340448</v>
      </c>
      <c r="E77" s="131">
        <v>0.224</v>
      </c>
      <c r="F77" s="131">
        <v>0.219</v>
      </c>
      <c r="G77" s="131">
        <v>0.2</v>
      </c>
      <c r="H77" s="132">
        <v>0.19400000000000001</v>
      </c>
      <c r="I77" s="132">
        <v>0.20611794252025406</v>
      </c>
      <c r="J77" s="132">
        <v>0.20760024973136831</v>
      </c>
      <c r="K77" s="117"/>
      <c r="L77" s="117"/>
    </row>
    <row r="78" spans="1:12" ht="14.1" customHeight="1">
      <c r="A78" s="128" t="s">
        <v>342</v>
      </c>
      <c r="B78" s="133" t="s">
        <v>343</v>
      </c>
      <c r="C78" s="130">
        <v>14120373</v>
      </c>
      <c r="D78" s="130">
        <v>57935618</v>
      </c>
      <c r="E78" s="131">
        <v>0.24299999999999999</v>
      </c>
      <c r="F78" s="131">
        <v>0.24199999999999999</v>
      </c>
      <c r="G78" s="131">
        <v>0.224</v>
      </c>
      <c r="H78" s="132">
        <v>0.22</v>
      </c>
      <c r="I78" s="132">
        <v>0.23842896351054615</v>
      </c>
      <c r="J78" s="132">
        <v>0.2500345185208605</v>
      </c>
      <c r="K78" s="117"/>
      <c r="L78" s="117"/>
    </row>
    <row r="79" spans="1:12" ht="14.1" customHeight="1">
      <c r="A79" s="128" t="s">
        <v>344</v>
      </c>
      <c r="B79" s="133" t="s">
        <v>345</v>
      </c>
      <c r="C79" s="130">
        <v>12196630</v>
      </c>
      <c r="D79" s="130">
        <v>48492057</v>
      </c>
      <c r="E79" s="131">
        <v>0.251</v>
      </c>
      <c r="F79" s="131">
        <v>0.26100000000000001</v>
      </c>
      <c r="G79" s="131">
        <v>0.249</v>
      </c>
      <c r="H79" s="132">
        <v>0.248</v>
      </c>
      <c r="I79" s="132">
        <v>0.25263113283946981</v>
      </c>
      <c r="J79" s="132">
        <v>0.26280133093657548</v>
      </c>
      <c r="K79" s="117"/>
      <c r="L79" s="117"/>
    </row>
    <row r="80" spans="1:12" ht="14.1" customHeight="1">
      <c r="A80" s="128" t="s">
        <v>346</v>
      </c>
      <c r="B80" s="133" t="s">
        <v>347</v>
      </c>
      <c r="C80" s="130">
        <v>13595430</v>
      </c>
      <c r="D80" s="130">
        <v>55435213</v>
      </c>
      <c r="E80" s="131">
        <v>0.245</v>
      </c>
      <c r="F80" s="131">
        <v>0.22900000000000001</v>
      </c>
      <c r="G80" s="131">
        <v>0.221</v>
      </c>
      <c r="H80" s="132">
        <v>0.21099999999999999</v>
      </c>
      <c r="I80" s="132">
        <v>0.21917795632829237</v>
      </c>
      <c r="J80" s="132">
        <v>0.22549973886737865</v>
      </c>
      <c r="K80" s="117"/>
      <c r="L80" s="117"/>
    </row>
    <row r="81" spans="1:13" ht="14.1" customHeight="1">
      <c r="A81" s="128" t="s">
        <v>348</v>
      </c>
      <c r="B81" s="133" t="s">
        <v>349</v>
      </c>
      <c r="C81" s="130">
        <v>17063056</v>
      </c>
      <c r="D81" s="130">
        <v>35106042</v>
      </c>
      <c r="E81" s="131">
        <v>0.48599999999999999</v>
      </c>
      <c r="F81" s="131">
        <v>0.51700000000000002</v>
      </c>
      <c r="G81" s="131">
        <v>0.45700000000000002</v>
      </c>
      <c r="H81" s="132">
        <v>0.45800000000000002</v>
      </c>
      <c r="I81" s="132">
        <v>0.48150686356718797</v>
      </c>
      <c r="J81" s="132">
        <v>0.46771792569537918</v>
      </c>
      <c r="K81" s="117"/>
      <c r="L81" s="117"/>
    </row>
    <row r="82" spans="1:13" ht="14.1" customHeight="1">
      <c r="A82" s="197" t="s">
        <v>234</v>
      </c>
      <c r="B82" s="198"/>
      <c r="C82" s="134">
        <f>SUM(C62:C81)</f>
        <v>284294709</v>
      </c>
      <c r="D82" s="134">
        <f>SUM(D62:D81)</f>
        <v>1213663179</v>
      </c>
      <c r="E82" s="131">
        <f>IF(ISERR(C82/D82),"－　  　",C82/D82)</f>
        <v>0.23424514636280319</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0.25536363636363635</v>
      </c>
    </row>
    <row r="86" spans="1:13" ht="14.1" customHeight="1">
      <c r="A86" s="128" t="s">
        <v>351</v>
      </c>
      <c r="B86" s="129" t="s">
        <v>352</v>
      </c>
      <c r="C86" s="130">
        <v>20739709</v>
      </c>
      <c r="D86" s="130">
        <v>86507022</v>
      </c>
      <c r="E86" s="131">
        <v>0.23899999999999999</v>
      </c>
      <c r="F86" s="131">
        <v>0.21199999999999999</v>
      </c>
      <c r="G86" s="131">
        <v>0.223</v>
      </c>
      <c r="H86" s="132">
        <v>0.23100000000000001</v>
      </c>
      <c r="I86" s="132">
        <v>0.25384347474701335</v>
      </c>
      <c r="J86" s="132">
        <v>0.25122882143230052</v>
      </c>
      <c r="K86" s="117"/>
      <c r="L86" s="117"/>
    </row>
    <row r="87" spans="1:13" ht="14.1" customHeight="1">
      <c r="A87" s="128" t="s">
        <v>353</v>
      </c>
      <c r="B87" s="133" t="s">
        <v>354</v>
      </c>
      <c r="C87" s="130">
        <v>45846963</v>
      </c>
      <c r="D87" s="130">
        <v>228062948</v>
      </c>
      <c r="E87" s="131">
        <v>0.20100000000000001</v>
      </c>
      <c r="F87" s="131">
        <v>0.188</v>
      </c>
      <c r="G87" s="131">
        <v>0.184</v>
      </c>
      <c r="H87" s="132">
        <v>0.18099999999999999</v>
      </c>
      <c r="I87" s="132">
        <v>0.17517011680731928</v>
      </c>
      <c r="J87" s="132">
        <v>0.17484669998105368</v>
      </c>
      <c r="K87" s="117"/>
      <c r="L87" s="117"/>
    </row>
    <row r="88" spans="1:13" ht="14.1" customHeight="1">
      <c r="A88" s="128" t="s">
        <v>355</v>
      </c>
      <c r="B88" s="133" t="s">
        <v>356</v>
      </c>
      <c r="C88" s="130">
        <v>17788534</v>
      </c>
      <c r="D88" s="130">
        <v>109343699</v>
      </c>
      <c r="E88" s="131">
        <v>0.16200000000000001</v>
      </c>
      <c r="F88" s="131">
        <v>0.16</v>
      </c>
      <c r="G88" s="131">
        <v>0.15</v>
      </c>
      <c r="H88" s="132">
        <v>0.152</v>
      </c>
      <c r="I88" s="132">
        <v>0.15669212814798458</v>
      </c>
      <c r="J88" s="132">
        <v>0.15610002121271588</v>
      </c>
      <c r="K88" s="117"/>
      <c r="L88" s="117"/>
    </row>
    <row r="89" spans="1:13" ht="14.1" customHeight="1">
      <c r="A89" s="128" t="s">
        <v>357</v>
      </c>
      <c r="B89" s="133" t="s">
        <v>358</v>
      </c>
      <c r="C89" s="130">
        <v>19128640</v>
      </c>
      <c r="D89" s="130">
        <v>60852195</v>
      </c>
      <c r="E89" s="131">
        <v>0.314</v>
      </c>
      <c r="F89" s="131">
        <v>0.30599999999999999</v>
      </c>
      <c r="G89" s="131">
        <v>0.31</v>
      </c>
      <c r="H89" s="132">
        <v>0.30499999999999999</v>
      </c>
      <c r="I89" s="132">
        <v>0.32074646724714162</v>
      </c>
      <c r="J89" s="132">
        <v>0.31895591093525821</v>
      </c>
      <c r="K89" s="117"/>
      <c r="L89" s="117"/>
    </row>
    <row r="90" spans="1:13" ht="14.1" customHeight="1">
      <c r="A90" s="128" t="s">
        <v>359</v>
      </c>
      <c r="B90" s="133" t="s">
        <v>360</v>
      </c>
      <c r="C90" s="130">
        <v>24480623</v>
      </c>
      <c r="D90" s="130">
        <v>100711003</v>
      </c>
      <c r="E90" s="131">
        <v>0.24299999999999999</v>
      </c>
      <c r="F90" s="131">
        <v>0.23899999999999999</v>
      </c>
      <c r="G90" s="131">
        <v>0.217</v>
      </c>
      <c r="H90" s="132">
        <v>0.20799999999999999</v>
      </c>
      <c r="I90" s="132">
        <v>0.21798391691240238</v>
      </c>
      <c r="J90" s="132">
        <v>0.21946875352518172</v>
      </c>
      <c r="K90" s="117"/>
      <c r="L90" s="117"/>
    </row>
    <row r="91" spans="1:13" ht="14.1" customHeight="1">
      <c r="A91" s="128" t="s">
        <v>361</v>
      </c>
      <c r="B91" s="133" t="s">
        <v>362</v>
      </c>
      <c r="C91" s="130">
        <v>17898500</v>
      </c>
      <c r="D91" s="130">
        <v>69367640</v>
      </c>
      <c r="E91" s="131">
        <v>0.25800000000000001</v>
      </c>
      <c r="F91" s="131">
        <v>0.26700000000000002</v>
      </c>
      <c r="G91" s="131">
        <v>0.247</v>
      </c>
      <c r="H91" s="132">
        <v>0.26100000000000001</v>
      </c>
      <c r="I91" s="132">
        <v>0.28885020428715158</v>
      </c>
      <c r="J91" s="132">
        <v>0.28910180671446195</v>
      </c>
      <c r="K91" s="117"/>
      <c r="L91" s="117"/>
    </row>
    <row r="92" spans="1:13" ht="14.1" customHeight="1">
      <c r="A92" s="128" t="s">
        <v>363</v>
      </c>
      <c r="B92" s="133" t="s">
        <v>364</v>
      </c>
      <c r="C92" s="130">
        <v>20005904</v>
      </c>
      <c r="D92" s="130">
        <v>56200172</v>
      </c>
      <c r="E92" s="131">
        <v>0.35499999999999998</v>
      </c>
      <c r="F92" s="131">
        <v>0.34899999999999998</v>
      </c>
      <c r="G92" s="131">
        <v>0.32500000000000001</v>
      </c>
      <c r="H92" s="132">
        <v>0.36599999999999999</v>
      </c>
      <c r="I92" s="132">
        <v>0.36656649747303938</v>
      </c>
      <c r="J92" s="132">
        <v>0.34035092508097059</v>
      </c>
      <c r="K92" s="117"/>
      <c r="L92" s="117"/>
    </row>
    <row r="93" spans="1:13" ht="14.1" customHeight="1">
      <c r="A93" s="128" t="s">
        <v>365</v>
      </c>
      <c r="B93" s="133" t="s">
        <v>366</v>
      </c>
      <c r="C93" s="130">
        <v>19679304</v>
      </c>
      <c r="D93" s="130">
        <v>68613311</v>
      </c>
      <c r="E93" s="131">
        <v>0.28599999999999998</v>
      </c>
      <c r="F93" s="131">
        <v>0.28599999999999998</v>
      </c>
      <c r="G93" s="131">
        <v>0.26600000000000001</v>
      </c>
      <c r="H93" s="132">
        <v>0.25700000000000001</v>
      </c>
      <c r="I93" s="132">
        <v>0.27645539638638678</v>
      </c>
      <c r="J93" s="132">
        <v>0.30033072962475038</v>
      </c>
      <c r="K93" s="117"/>
      <c r="L93" s="117"/>
    </row>
    <row r="94" spans="1:13" ht="14.1" customHeight="1">
      <c r="A94" s="128" t="s">
        <v>367</v>
      </c>
      <c r="B94" s="133" t="s">
        <v>368</v>
      </c>
      <c r="C94" s="130">
        <v>23563791</v>
      </c>
      <c r="D94" s="130">
        <v>90222111</v>
      </c>
      <c r="E94" s="131">
        <v>0.26100000000000001</v>
      </c>
      <c r="F94" s="131">
        <v>0.27500000000000002</v>
      </c>
      <c r="G94" s="131">
        <v>0.24299999999999999</v>
      </c>
      <c r="H94" s="132">
        <v>0.245</v>
      </c>
      <c r="I94" s="132">
        <v>0.2549158194450214</v>
      </c>
      <c r="J94" s="132">
        <v>0.25153372307125488</v>
      </c>
      <c r="K94" s="117"/>
      <c r="L94" s="117"/>
    </row>
    <row r="95" spans="1:13" ht="14.1" customHeight="1">
      <c r="A95" s="128" t="s">
        <v>369</v>
      </c>
      <c r="B95" s="133" t="s">
        <v>370</v>
      </c>
      <c r="C95" s="130">
        <v>23975689</v>
      </c>
      <c r="D95" s="130">
        <v>90829897</v>
      </c>
      <c r="E95" s="131">
        <v>0.26300000000000001</v>
      </c>
      <c r="F95" s="131">
        <v>0.27300000000000002</v>
      </c>
      <c r="G95" s="131">
        <v>0.24099999999999999</v>
      </c>
      <c r="H95" s="132">
        <v>0.24399999999999999</v>
      </c>
      <c r="I95" s="132">
        <v>0.26047269969485698</v>
      </c>
      <c r="J95" s="132">
        <v>0.26483266661179622</v>
      </c>
      <c r="K95" s="117"/>
      <c r="L95" s="117"/>
    </row>
    <row r="96" spans="1:13" ht="14.1" customHeight="1">
      <c r="A96" s="128" t="s">
        <v>371</v>
      </c>
      <c r="B96" s="133" t="s">
        <v>372</v>
      </c>
      <c r="C96" s="130">
        <v>22573982</v>
      </c>
      <c r="D96" s="130">
        <v>99167124</v>
      </c>
      <c r="E96" s="131">
        <v>0.22700000000000001</v>
      </c>
      <c r="F96" s="131">
        <v>0.23499999999999999</v>
      </c>
      <c r="G96" s="131">
        <v>0.19</v>
      </c>
      <c r="H96" s="132">
        <v>0.21199999999999999</v>
      </c>
      <c r="I96" s="132">
        <v>0.21574114136950573</v>
      </c>
      <c r="J96" s="132">
        <v>0.22206659714850818</v>
      </c>
      <c r="K96" s="117"/>
      <c r="L96" s="117"/>
    </row>
    <row r="97" spans="1:13" ht="14.1" customHeight="1">
      <c r="A97" s="197" t="s">
        <v>234</v>
      </c>
      <c r="B97" s="198"/>
      <c r="C97" s="134">
        <f>SUM(C86:C96)</f>
        <v>255681639</v>
      </c>
      <c r="D97" s="134">
        <f>SUM(D86:D96)</f>
        <v>1059877122</v>
      </c>
      <c r="E97" s="131">
        <f>IF(ISERR(C97/D97),"－　  　",C97/D97)</f>
        <v>0.24123705823324679</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0.24725000000000003</v>
      </c>
    </row>
    <row r="101" spans="1:13" ht="14.1" customHeight="1">
      <c r="A101" s="128" t="s">
        <v>374</v>
      </c>
      <c r="B101" s="129" t="s">
        <v>375</v>
      </c>
      <c r="C101" s="130">
        <v>59612794</v>
      </c>
      <c r="D101" s="130">
        <v>354273777</v>
      </c>
      <c r="E101" s="131">
        <v>0.16800000000000001</v>
      </c>
      <c r="F101" s="131">
        <v>0.16900000000000001</v>
      </c>
      <c r="G101" s="131">
        <v>0.158</v>
      </c>
      <c r="H101" s="132">
        <v>0.157</v>
      </c>
      <c r="I101" s="132">
        <v>0.16371134439548099</v>
      </c>
      <c r="J101" s="132">
        <v>0.15491113324868727</v>
      </c>
      <c r="K101" s="117"/>
      <c r="L101" s="117"/>
    </row>
    <row r="102" spans="1:13" ht="14.1" customHeight="1">
      <c r="A102" s="128" t="s">
        <v>376</v>
      </c>
      <c r="B102" s="133" t="s">
        <v>377</v>
      </c>
      <c r="C102" s="130">
        <v>30508158</v>
      </c>
      <c r="D102" s="130">
        <v>178777452</v>
      </c>
      <c r="E102" s="131">
        <v>0.17</v>
      </c>
      <c r="F102" s="131">
        <v>0.16700000000000001</v>
      </c>
      <c r="G102" s="131">
        <v>0.15</v>
      </c>
      <c r="H102" s="132">
        <v>0.155</v>
      </c>
      <c r="I102" s="132">
        <v>0.16194029583868988</v>
      </c>
      <c r="J102" s="132">
        <v>0.15798658097853974</v>
      </c>
      <c r="K102" s="117"/>
      <c r="L102" s="117"/>
    </row>
    <row r="103" spans="1:13" ht="14.1" customHeight="1">
      <c r="A103" s="128" t="s">
        <v>378</v>
      </c>
      <c r="B103" s="133" t="s">
        <v>379</v>
      </c>
      <c r="C103" s="130">
        <v>25454118</v>
      </c>
      <c r="D103" s="130">
        <v>93464535</v>
      </c>
      <c r="E103" s="131">
        <v>0.27200000000000002</v>
      </c>
      <c r="F103" s="131">
        <v>0.25600000000000001</v>
      </c>
      <c r="G103" s="131">
        <v>0.25</v>
      </c>
      <c r="H103" s="132">
        <v>0.25700000000000001</v>
      </c>
      <c r="I103" s="132">
        <v>0.25677797667358998</v>
      </c>
      <c r="J103" s="132">
        <v>0.2541048201946306</v>
      </c>
      <c r="K103" s="117"/>
      <c r="L103" s="117"/>
    </row>
    <row r="104" spans="1:13" ht="14.1" customHeight="1">
      <c r="A104" s="128" t="s">
        <v>380</v>
      </c>
      <c r="B104" s="133" t="s">
        <v>381</v>
      </c>
      <c r="C104" s="130">
        <v>24599797</v>
      </c>
      <c r="D104" s="130">
        <v>81993614</v>
      </c>
      <c r="E104" s="131">
        <v>0.3</v>
      </c>
      <c r="F104" s="131">
        <v>0.26900000000000002</v>
      </c>
      <c r="G104" s="131">
        <v>0.27300000000000002</v>
      </c>
      <c r="H104" s="132">
        <v>0.27100000000000002</v>
      </c>
      <c r="I104" s="132">
        <v>0.29090354637964105</v>
      </c>
      <c r="J104" s="132">
        <v>0.27909253228484454</v>
      </c>
      <c r="K104" s="117"/>
      <c r="L104" s="117"/>
    </row>
    <row r="105" spans="1:13" ht="14.1" customHeight="1">
      <c r="A105" s="128" t="s">
        <v>382</v>
      </c>
      <c r="B105" s="133" t="s">
        <v>383</v>
      </c>
      <c r="C105" s="130">
        <v>62118309</v>
      </c>
      <c r="D105" s="130">
        <v>214110153</v>
      </c>
      <c r="E105" s="131">
        <v>0.28999999999999998</v>
      </c>
      <c r="F105" s="131">
        <v>0.28199999999999997</v>
      </c>
      <c r="G105" s="131">
        <v>0.26200000000000001</v>
      </c>
      <c r="H105" s="132">
        <v>0.27500000000000002</v>
      </c>
      <c r="I105" s="132">
        <v>0.2866401572269372</v>
      </c>
      <c r="J105" s="132">
        <v>0.26063453140666021</v>
      </c>
      <c r="K105" s="117"/>
      <c r="L105" s="117"/>
    </row>
    <row r="106" spans="1:13" ht="14.1" customHeight="1">
      <c r="A106" s="128" t="s">
        <v>384</v>
      </c>
      <c r="B106" s="133" t="s">
        <v>385</v>
      </c>
      <c r="C106" s="130">
        <v>37044072</v>
      </c>
      <c r="D106" s="130">
        <v>167350452</v>
      </c>
      <c r="E106" s="131">
        <v>0.221</v>
      </c>
      <c r="F106" s="131">
        <v>0.21299999999999999</v>
      </c>
      <c r="G106" s="131">
        <v>0.19400000000000001</v>
      </c>
      <c r="H106" s="132">
        <v>0.21</v>
      </c>
      <c r="I106" s="132">
        <v>0.21014820367901729</v>
      </c>
      <c r="J106" s="132">
        <v>0.20749128606548708</v>
      </c>
      <c r="K106" s="117"/>
      <c r="L106" s="117"/>
    </row>
    <row r="107" spans="1:13" ht="14.1" customHeight="1">
      <c r="A107" s="128" t="s">
        <v>386</v>
      </c>
      <c r="B107" s="133" t="s">
        <v>387</v>
      </c>
      <c r="C107" s="130">
        <v>30778892</v>
      </c>
      <c r="D107" s="130">
        <v>102662073</v>
      </c>
      <c r="E107" s="131">
        <v>0.29899999999999999</v>
      </c>
      <c r="F107" s="131">
        <v>0.29799999999999999</v>
      </c>
      <c r="G107" s="131">
        <v>0.27300000000000002</v>
      </c>
      <c r="H107" s="132">
        <v>0.27500000000000002</v>
      </c>
      <c r="I107" s="132">
        <v>0.27499299499116159</v>
      </c>
      <c r="J107" s="132">
        <v>0.27049123950930509</v>
      </c>
      <c r="K107" s="117"/>
      <c r="L107" s="117"/>
    </row>
    <row r="108" spans="1:13" ht="14.1" customHeight="1">
      <c r="A108" s="128" t="s">
        <v>388</v>
      </c>
      <c r="B108" s="133" t="s">
        <v>389</v>
      </c>
      <c r="C108" s="130">
        <v>40217925</v>
      </c>
      <c r="D108" s="130">
        <v>155283102</v>
      </c>
      <c r="E108" s="131">
        <v>0.25800000000000001</v>
      </c>
      <c r="F108" s="131">
        <v>0.26</v>
      </c>
      <c r="G108" s="131">
        <v>0.24</v>
      </c>
      <c r="H108" s="132">
        <v>0.22900000000000001</v>
      </c>
      <c r="I108" s="132">
        <v>0.23797764765888665</v>
      </c>
      <c r="J108" s="132">
        <v>0.22256339088470403</v>
      </c>
      <c r="K108" s="117"/>
      <c r="L108" s="117"/>
    </row>
    <row r="109" spans="1:13" ht="14.1" customHeight="1">
      <c r="A109" s="197" t="s">
        <v>234</v>
      </c>
      <c r="B109" s="198"/>
      <c r="C109" s="134">
        <f>SUM(C101:C108)</f>
        <v>310334065</v>
      </c>
      <c r="D109" s="134">
        <f>SUM(D101:D108)</f>
        <v>1347915158</v>
      </c>
      <c r="E109" s="131">
        <f>IF(ISERR(C109/D109),"－　  　",C109/D109)</f>
        <v>0.23023263976084762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0.22583333333333333</v>
      </c>
    </row>
    <row r="113" spans="1:12" ht="14.1" customHeight="1">
      <c r="A113" s="128" t="s">
        <v>391</v>
      </c>
      <c r="B113" s="129" t="s">
        <v>392</v>
      </c>
      <c r="C113" s="130">
        <v>64667520</v>
      </c>
      <c r="D113" s="130">
        <v>263696375</v>
      </c>
      <c r="E113" s="131">
        <v>0.245</v>
      </c>
      <c r="F113" s="131">
        <v>0.22500000000000001</v>
      </c>
      <c r="G113" s="131">
        <v>0.215</v>
      </c>
      <c r="H113" s="132">
        <v>0.215</v>
      </c>
      <c r="I113" s="132">
        <v>0.22913453102143019</v>
      </c>
      <c r="J113" s="132">
        <v>0.23217369668738427</v>
      </c>
      <c r="K113" s="117"/>
      <c r="L113" s="117"/>
    </row>
    <row r="114" spans="1:12" ht="14.1" customHeight="1">
      <c r="A114" s="128" t="s">
        <v>393</v>
      </c>
      <c r="B114" s="133" t="s">
        <v>394</v>
      </c>
      <c r="C114" s="130">
        <v>96737923</v>
      </c>
      <c r="D114" s="130">
        <v>377548799</v>
      </c>
      <c r="E114" s="131">
        <v>0.25600000000000001</v>
      </c>
      <c r="F114" s="131">
        <v>0.248</v>
      </c>
      <c r="G114" s="131">
        <v>0.22800000000000001</v>
      </c>
      <c r="H114" s="132">
        <v>0.22600000000000001</v>
      </c>
      <c r="I114" s="132">
        <v>0.25922877044901621</v>
      </c>
      <c r="J114" s="132">
        <v>0.26746494232576384</v>
      </c>
      <c r="K114" s="117"/>
      <c r="L114" s="117"/>
    </row>
    <row r="115" spans="1:12" ht="14.1" customHeight="1">
      <c r="A115" s="128" t="s">
        <v>395</v>
      </c>
      <c r="B115" s="133" t="s">
        <v>396</v>
      </c>
      <c r="C115" s="130">
        <v>172946266</v>
      </c>
      <c r="D115" s="130">
        <v>1252940941</v>
      </c>
      <c r="E115" s="131">
        <v>0.13800000000000001</v>
      </c>
      <c r="F115" s="131">
        <v>0.13600000000000001</v>
      </c>
      <c r="G115" s="131">
        <v>0.13</v>
      </c>
      <c r="H115" s="132">
        <v>0.124</v>
      </c>
      <c r="I115" s="132">
        <v>0.13293466970498791</v>
      </c>
      <c r="J115" s="132">
        <v>0.12782447797915225</v>
      </c>
      <c r="K115" s="117"/>
      <c r="L115" s="117"/>
    </row>
    <row r="116" spans="1:12" ht="14.1" customHeight="1">
      <c r="A116" s="128" t="s">
        <v>397</v>
      </c>
      <c r="B116" s="133" t="s">
        <v>398</v>
      </c>
      <c r="C116" s="130">
        <v>118927602</v>
      </c>
      <c r="D116" s="130">
        <v>439079106</v>
      </c>
      <c r="E116" s="131">
        <v>0.27</v>
      </c>
      <c r="F116" s="131">
        <v>0.253</v>
      </c>
      <c r="G116" s="131">
        <v>0.23899999999999999</v>
      </c>
      <c r="H116" s="132">
        <v>0.23499999999999999</v>
      </c>
      <c r="I116" s="132">
        <v>0.26064958715227915</v>
      </c>
      <c r="J116" s="132">
        <v>0.25032721384719903</v>
      </c>
      <c r="K116" s="117"/>
      <c r="L116" s="117"/>
    </row>
    <row r="117" spans="1:12" ht="14.1" customHeight="1">
      <c r="A117" s="128" t="s">
        <v>399</v>
      </c>
      <c r="B117" s="133" t="s">
        <v>400</v>
      </c>
      <c r="C117" s="130">
        <v>98264653</v>
      </c>
      <c r="D117" s="130">
        <v>413923553</v>
      </c>
      <c r="E117" s="131">
        <v>0.23699999999999999</v>
      </c>
      <c r="F117" s="131">
        <v>0.223</v>
      </c>
      <c r="G117" s="131">
        <v>0.21</v>
      </c>
      <c r="H117" s="132">
        <v>0.21299999999999999</v>
      </c>
      <c r="I117" s="132">
        <v>0.23041458354586525</v>
      </c>
      <c r="J117" s="132">
        <v>0.21913444018516279</v>
      </c>
      <c r="K117" s="117"/>
      <c r="L117" s="117"/>
    </row>
    <row r="118" spans="1:12" ht="14.1" customHeight="1">
      <c r="A118" s="128" t="s">
        <v>401</v>
      </c>
      <c r="B118" s="133" t="s">
        <v>402</v>
      </c>
      <c r="C118" s="130">
        <v>75815139</v>
      </c>
      <c r="D118" s="130">
        <v>362363668</v>
      </c>
      <c r="E118" s="131">
        <v>0.20899999999999999</v>
      </c>
      <c r="F118" s="131">
        <v>0.19600000000000001</v>
      </c>
      <c r="G118" s="131">
        <v>0.186</v>
      </c>
      <c r="H118" s="132">
        <v>0.19700000000000001</v>
      </c>
      <c r="I118" s="132">
        <v>0.2025175252816854</v>
      </c>
      <c r="J118" s="132">
        <v>0.20019619425798049</v>
      </c>
      <c r="K118" s="117"/>
      <c r="L118" s="117"/>
    </row>
    <row r="119" spans="1:12" ht="14.1" customHeight="1">
      <c r="A119" s="197" t="s">
        <v>234</v>
      </c>
      <c r="B119" s="198"/>
      <c r="C119" s="134">
        <f>SUM(C113:C118)</f>
        <v>627359103</v>
      </c>
      <c r="D119" s="134">
        <f>SUM(D113:D118)</f>
        <v>3109552442</v>
      </c>
      <c r="E119" s="131">
        <f>IF(ISERR(C119/D119),"－　  　",C119/D119)</f>
        <v>0.2017522182698728</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ADB37-565B-4B62-A181-CC886C41107D}">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482</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1.4661666666666668</v>
      </c>
    </row>
    <row r="5" spans="1:13" ht="14.1" customHeight="1">
      <c r="A5" s="128" t="s">
        <v>222</v>
      </c>
      <c r="B5" s="129" t="s">
        <v>223</v>
      </c>
      <c r="C5" s="130">
        <v>27683079</v>
      </c>
      <c r="D5" s="130">
        <v>4153162</v>
      </c>
      <c r="E5" s="131">
        <v>6.665</v>
      </c>
      <c r="F5" s="131">
        <v>9.5609999999999999</v>
      </c>
      <c r="G5" s="131">
        <v>7.2359999999999998</v>
      </c>
      <c r="H5" s="132">
        <v>6.7889999999999997</v>
      </c>
      <c r="I5" s="132">
        <v>8.2381856118479391</v>
      </c>
      <c r="J5" s="132">
        <v>7.7517921090079582</v>
      </c>
      <c r="K5" s="117"/>
      <c r="L5" s="117"/>
    </row>
    <row r="6" spans="1:13" ht="14.1" customHeight="1">
      <c r="A6" s="128" t="s">
        <v>224</v>
      </c>
      <c r="B6" s="133" t="s">
        <v>225</v>
      </c>
      <c r="C6" s="130">
        <v>2912550</v>
      </c>
      <c r="D6" s="130">
        <v>10286733</v>
      </c>
      <c r="E6" s="131">
        <v>0.28299999999999997</v>
      </c>
      <c r="F6" s="131">
        <v>0.29899999999999999</v>
      </c>
      <c r="G6" s="131">
        <v>0.27100000000000002</v>
      </c>
      <c r="H6" s="132">
        <v>0.26200000000000001</v>
      </c>
      <c r="I6" s="132">
        <v>0.27472781434154803</v>
      </c>
      <c r="J6" s="132">
        <v>0.27527975858792242</v>
      </c>
      <c r="K6" s="117"/>
      <c r="L6" s="117"/>
    </row>
    <row r="7" spans="1:13" ht="14.1" customHeight="1">
      <c r="A7" s="128" t="s">
        <v>226</v>
      </c>
      <c r="B7" s="133" t="s">
        <v>227</v>
      </c>
      <c r="C7" s="130">
        <v>2306299</v>
      </c>
      <c r="D7" s="130">
        <v>5585987</v>
      </c>
      <c r="E7" s="131">
        <v>0.41199999999999998</v>
      </c>
      <c r="F7" s="131">
        <v>0.41699999999999998</v>
      </c>
      <c r="G7" s="131">
        <v>0.378</v>
      </c>
      <c r="H7" s="132">
        <v>0.40600000000000003</v>
      </c>
      <c r="I7" s="132">
        <v>0.43395567317660544</v>
      </c>
      <c r="J7" s="132">
        <v>0.43355175758250042</v>
      </c>
      <c r="K7" s="117"/>
      <c r="L7" s="117"/>
    </row>
    <row r="8" spans="1:13" ht="14.1" customHeight="1">
      <c r="A8" s="128" t="s">
        <v>228</v>
      </c>
      <c r="B8" s="133" t="s">
        <v>229</v>
      </c>
      <c r="C8" s="130">
        <v>3356153</v>
      </c>
      <c r="D8" s="130">
        <v>23570168</v>
      </c>
      <c r="E8" s="131">
        <v>0.14199999999999999</v>
      </c>
      <c r="F8" s="131">
        <v>0.14399999999999999</v>
      </c>
      <c r="G8" s="131">
        <v>0.128</v>
      </c>
      <c r="H8" s="132">
        <v>0.126</v>
      </c>
      <c r="I8" s="132">
        <v>0.13143197458128927</v>
      </c>
      <c r="J8" s="132">
        <v>0.13620038526445524</v>
      </c>
      <c r="K8" s="117"/>
      <c r="L8" s="117"/>
    </row>
    <row r="9" spans="1:13" ht="14.1" customHeight="1">
      <c r="A9" s="128" t="s">
        <v>230</v>
      </c>
      <c r="B9" s="133" t="s">
        <v>231</v>
      </c>
      <c r="C9" s="130">
        <v>2244659</v>
      </c>
      <c r="D9" s="130">
        <v>3510454</v>
      </c>
      <c r="E9" s="131">
        <v>0.63900000000000001</v>
      </c>
      <c r="F9" s="131">
        <v>0.64200000000000002</v>
      </c>
      <c r="G9" s="131">
        <v>0.71799999999999997</v>
      </c>
      <c r="H9" s="132">
        <v>0.71899999999999997</v>
      </c>
      <c r="I9" s="132">
        <v>0.68393792435636491</v>
      </c>
      <c r="J9" s="132">
        <v>0.67282768083296096</v>
      </c>
      <c r="K9" s="117"/>
      <c r="L9" s="117"/>
    </row>
    <row r="10" spans="1:13" ht="14.1" customHeight="1">
      <c r="A10" s="128" t="s">
        <v>232</v>
      </c>
      <c r="B10" s="133" t="s">
        <v>233</v>
      </c>
      <c r="C10" s="130">
        <v>7234166</v>
      </c>
      <c r="D10" s="130">
        <v>11022518</v>
      </c>
      <c r="E10" s="131">
        <v>0.65600000000000003</v>
      </c>
      <c r="F10" s="132">
        <v>0.65300000000000002</v>
      </c>
      <c r="G10" s="132">
        <v>0.67500000000000004</v>
      </c>
      <c r="H10" s="132">
        <v>0.64800000000000002</v>
      </c>
      <c r="I10" s="132">
        <v>0.61149447278565416</v>
      </c>
      <c r="J10" s="132">
        <v>0.6199795089621527</v>
      </c>
      <c r="K10" s="117"/>
      <c r="L10" s="117"/>
    </row>
    <row r="11" spans="1:13" ht="14.1" customHeight="1">
      <c r="A11" s="197" t="s">
        <v>234</v>
      </c>
      <c r="B11" s="198"/>
      <c r="C11" s="134">
        <f>SUM(C5:C10)</f>
        <v>45736906</v>
      </c>
      <c r="D11" s="134">
        <f>SUM(D5:D10)</f>
        <v>58129022</v>
      </c>
      <c r="E11" s="131">
        <f>IF(ISERR(C11/D11),"－　  　",C11/D11)</f>
        <v>0.78681705671910329</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0.60076923076923083</v>
      </c>
    </row>
    <row r="15" spans="1:13" ht="14.1" customHeight="1">
      <c r="A15" s="128" t="s">
        <v>237</v>
      </c>
      <c r="B15" s="129" t="s">
        <v>238</v>
      </c>
      <c r="C15" s="130">
        <v>5067895</v>
      </c>
      <c r="D15" s="130">
        <v>8544843</v>
      </c>
      <c r="E15" s="131">
        <v>0.59299999999999997</v>
      </c>
      <c r="F15" s="131">
        <v>0.59699999999999998</v>
      </c>
      <c r="G15" s="131">
        <v>0.54700000000000004</v>
      </c>
      <c r="H15" s="132">
        <v>0.53400000000000003</v>
      </c>
      <c r="I15" s="132">
        <v>0.58143360187781734</v>
      </c>
      <c r="J15" s="132">
        <v>0.61591444797831929</v>
      </c>
      <c r="K15" s="117"/>
      <c r="L15" s="117"/>
    </row>
    <row r="16" spans="1:13" ht="14.1" customHeight="1">
      <c r="A16" s="128" t="s">
        <v>239</v>
      </c>
      <c r="B16" s="133" t="s">
        <v>240</v>
      </c>
      <c r="C16" s="130">
        <v>4154454</v>
      </c>
      <c r="D16" s="130">
        <v>6773239</v>
      </c>
      <c r="E16" s="131">
        <v>0.61299999999999999</v>
      </c>
      <c r="F16" s="131">
        <v>0.57399999999999995</v>
      </c>
      <c r="G16" s="131">
        <v>0.56399999999999995</v>
      </c>
      <c r="H16" s="132">
        <v>0.53</v>
      </c>
      <c r="I16" s="132">
        <v>0.56007878112059728</v>
      </c>
      <c r="J16" s="132">
        <v>0.54901768207678792</v>
      </c>
      <c r="K16" s="117"/>
      <c r="L16" s="117"/>
    </row>
    <row r="17" spans="1:13" ht="14.1" customHeight="1">
      <c r="A17" s="128" t="s">
        <v>241</v>
      </c>
      <c r="B17" s="133" t="s">
        <v>242</v>
      </c>
      <c r="C17" s="130">
        <v>4190423</v>
      </c>
      <c r="D17" s="130">
        <v>22243453</v>
      </c>
      <c r="E17" s="131">
        <v>0.188</v>
      </c>
      <c r="F17" s="131">
        <v>0.19</v>
      </c>
      <c r="G17" s="131">
        <v>0.17899999999999999</v>
      </c>
      <c r="H17" s="132">
        <v>0.17899999999999999</v>
      </c>
      <c r="I17" s="132">
        <v>0.18748334062751262</v>
      </c>
      <c r="J17" s="132">
        <v>0.17030422703969189</v>
      </c>
      <c r="K17" s="117"/>
      <c r="L17" s="117"/>
    </row>
    <row r="18" spans="1:13" ht="14.1" customHeight="1">
      <c r="A18" s="128" t="s">
        <v>243</v>
      </c>
      <c r="B18" s="133" t="s">
        <v>244</v>
      </c>
      <c r="C18" s="130">
        <v>7506476</v>
      </c>
      <c r="D18" s="130">
        <v>14442562</v>
      </c>
      <c r="E18" s="131">
        <v>0.51900000000000002</v>
      </c>
      <c r="F18" s="131">
        <v>0.53900000000000003</v>
      </c>
      <c r="G18" s="131">
        <v>0.57099999999999995</v>
      </c>
      <c r="H18" s="132">
        <v>0.52800000000000002</v>
      </c>
      <c r="I18" s="132">
        <v>0.53832416368415714</v>
      </c>
      <c r="J18" s="132">
        <v>0.5433841998282648</v>
      </c>
      <c r="K18" s="117"/>
      <c r="L18" s="117"/>
    </row>
    <row r="19" spans="1:13" ht="14.1" customHeight="1">
      <c r="A19" s="128" t="s">
        <v>245</v>
      </c>
      <c r="B19" s="133" t="s">
        <v>246</v>
      </c>
      <c r="C19" s="130">
        <v>4155440</v>
      </c>
      <c r="D19" s="130">
        <v>11620632</v>
      </c>
      <c r="E19" s="131">
        <v>0.35699999999999998</v>
      </c>
      <c r="F19" s="131">
        <v>0.36399999999999999</v>
      </c>
      <c r="G19" s="131">
        <v>0.35299999999999998</v>
      </c>
      <c r="H19" s="132">
        <v>0.32700000000000001</v>
      </c>
      <c r="I19" s="132">
        <v>0.33556991497383371</v>
      </c>
      <c r="J19" s="132">
        <v>0.32124438746413669</v>
      </c>
      <c r="K19" s="117"/>
      <c r="L19" s="117"/>
    </row>
    <row r="20" spans="1:13" ht="14.1" customHeight="1">
      <c r="A20" s="128" t="s">
        <v>247</v>
      </c>
      <c r="B20" s="133" t="s">
        <v>248</v>
      </c>
      <c r="C20" s="130">
        <v>28037827</v>
      </c>
      <c r="D20" s="130">
        <v>15277690</v>
      </c>
      <c r="E20" s="131">
        <v>1.835</v>
      </c>
      <c r="F20" s="131">
        <v>1.85</v>
      </c>
      <c r="G20" s="131">
        <v>1.782</v>
      </c>
      <c r="H20" s="132">
        <v>1.752</v>
      </c>
      <c r="I20" s="132">
        <v>1.6891912433390635</v>
      </c>
      <c r="J20" s="132">
        <v>1.5681781857298804</v>
      </c>
      <c r="K20" s="117"/>
      <c r="L20" s="117"/>
    </row>
    <row r="21" spans="1:13" ht="14.1" customHeight="1">
      <c r="A21" s="128" t="s">
        <v>249</v>
      </c>
      <c r="B21" s="133" t="s">
        <v>250</v>
      </c>
      <c r="C21" s="130">
        <v>7845855</v>
      </c>
      <c r="D21" s="130">
        <v>17175417</v>
      </c>
      <c r="E21" s="131">
        <v>0.45600000000000002</v>
      </c>
      <c r="F21" s="131">
        <v>0.44600000000000001</v>
      </c>
      <c r="G21" s="131">
        <v>0.44900000000000001</v>
      </c>
      <c r="H21" s="132">
        <v>0.39400000000000002</v>
      </c>
      <c r="I21" s="132">
        <v>0.40324981153007494</v>
      </c>
      <c r="J21" s="132">
        <v>0.38097562582623606</v>
      </c>
      <c r="K21" s="117"/>
      <c r="L21" s="117"/>
    </row>
    <row r="22" spans="1:13" ht="14.1" customHeight="1">
      <c r="A22" s="128" t="s">
        <v>251</v>
      </c>
      <c r="B22" s="133" t="s">
        <v>252</v>
      </c>
      <c r="C22" s="130">
        <v>29529859</v>
      </c>
      <c r="D22" s="130">
        <v>18594617</v>
      </c>
      <c r="E22" s="131">
        <v>1.5880000000000001</v>
      </c>
      <c r="F22" s="131">
        <v>1.5509999999999999</v>
      </c>
      <c r="G22" s="131">
        <v>1.514</v>
      </c>
      <c r="H22" s="132">
        <v>1.5309999999999999</v>
      </c>
      <c r="I22" s="132">
        <v>1.5443824481561415</v>
      </c>
      <c r="J22" s="132">
        <v>1.4240308062271854</v>
      </c>
      <c r="K22" s="117"/>
      <c r="L22" s="117"/>
    </row>
    <row r="23" spans="1:13" ht="14.1" customHeight="1">
      <c r="A23" s="128" t="s">
        <v>253</v>
      </c>
      <c r="B23" s="133" t="s">
        <v>254</v>
      </c>
      <c r="C23" s="130">
        <v>5293955</v>
      </c>
      <c r="D23" s="130">
        <v>34985321</v>
      </c>
      <c r="E23" s="131">
        <v>0.151</v>
      </c>
      <c r="F23" s="131">
        <v>0.14899999999999999</v>
      </c>
      <c r="G23" s="131">
        <v>0.14299999999999999</v>
      </c>
      <c r="H23" s="132">
        <v>0.14199999999999999</v>
      </c>
      <c r="I23" s="132">
        <v>0.1485270152520127</v>
      </c>
      <c r="J23" s="132">
        <v>0.14304846325928272</v>
      </c>
      <c r="K23" s="117"/>
      <c r="L23" s="117"/>
    </row>
    <row r="24" spans="1:13" ht="14.1" customHeight="1">
      <c r="A24" s="128" t="s">
        <v>255</v>
      </c>
      <c r="B24" s="133" t="s">
        <v>256</v>
      </c>
      <c r="C24" s="130">
        <v>4968570</v>
      </c>
      <c r="D24" s="130">
        <v>10704935</v>
      </c>
      <c r="E24" s="131">
        <v>0.46400000000000002</v>
      </c>
      <c r="F24" s="131">
        <v>0.44700000000000001</v>
      </c>
      <c r="G24" s="131">
        <v>0.47799999999999998</v>
      </c>
      <c r="H24" s="132">
        <v>0.45400000000000001</v>
      </c>
      <c r="I24" s="132">
        <v>0.42566544468153339</v>
      </c>
      <c r="J24" s="132">
        <v>0.43134017918961209</v>
      </c>
      <c r="K24" s="117"/>
      <c r="L24" s="117"/>
    </row>
    <row r="25" spans="1:13" ht="14.1" customHeight="1">
      <c r="A25" s="128" t="s">
        <v>257</v>
      </c>
      <c r="B25" s="133" t="s">
        <v>258</v>
      </c>
      <c r="C25" s="130">
        <v>3589674</v>
      </c>
      <c r="D25" s="130">
        <v>15472103</v>
      </c>
      <c r="E25" s="131">
        <v>0.23200000000000001</v>
      </c>
      <c r="F25" s="131">
        <v>0.22700000000000001</v>
      </c>
      <c r="G25" s="131">
        <v>0.23599999999999999</v>
      </c>
      <c r="H25" s="132">
        <v>0.219</v>
      </c>
      <c r="I25" s="132">
        <v>0.22441426529937608</v>
      </c>
      <c r="J25" s="132">
        <v>0.2234759987789314</v>
      </c>
      <c r="K25" s="117"/>
      <c r="L25" s="117"/>
    </row>
    <row r="26" spans="1:13" ht="14.1" customHeight="1">
      <c r="A26" s="128" t="s">
        <v>259</v>
      </c>
      <c r="B26" s="133" t="s">
        <v>260</v>
      </c>
      <c r="C26" s="130">
        <v>4537674</v>
      </c>
      <c r="D26" s="130">
        <v>12025347</v>
      </c>
      <c r="E26" s="131">
        <v>0.377</v>
      </c>
      <c r="F26" s="131">
        <v>0.36099999999999999</v>
      </c>
      <c r="G26" s="131">
        <v>0.34</v>
      </c>
      <c r="H26" s="132">
        <v>0.33500000000000002</v>
      </c>
      <c r="I26" s="132">
        <v>0.35232699931321732</v>
      </c>
      <c r="J26" s="132">
        <v>0.3563925229836169</v>
      </c>
      <c r="K26" s="117"/>
      <c r="L26" s="117"/>
    </row>
    <row r="27" spans="1:13" ht="14.1" customHeight="1">
      <c r="A27" s="128" t="s">
        <v>261</v>
      </c>
      <c r="B27" s="133" t="s">
        <v>262</v>
      </c>
      <c r="C27" s="130">
        <v>8473109</v>
      </c>
      <c r="D27" s="130">
        <v>19366970</v>
      </c>
      <c r="E27" s="131">
        <v>0.437</v>
      </c>
      <c r="F27" s="131">
        <v>0.42199999999999999</v>
      </c>
      <c r="G27" s="131">
        <v>0.44</v>
      </c>
      <c r="H27" s="132">
        <v>0.47299999999999998</v>
      </c>
      <c r="I27" s="132">
        <v>0.49203508785368683</v>
      </c>
      <c r="J27" s="132">
        <v>0.48496015542047138</v>
      </c>
      <c r="K27" s="117"/>
      <c r="L27" s="117"/>
    </row>
    <row r="28" spans="1:13" ht="14.1" customHeight="1">
      <c r="A28" s="197" t="s">
        <v>234</v>
      </c>
      <c r="B28" s="198"/>
      <c r="C28" s="134">
        <f>SUM(C15:C27)</f>
        <v>117351211</v>
      </c>
      <c r="D28" s="134">
        <f>SUM(D15:D27)</f>
        <v>207227129</v>
      </c>
      <c r="E28" s="131">
        <f>IF(ISERR(C28/D28),"－　  　",C28/D28)</f>
        <v>0.56629270292115086</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0.30662500000000004</v>
      </c>
    </row>
    <row r="32" spans="1:13" ht="14.1" customHeight="1">
      <c r="A32" s="128" t="s">
        <v>264</v>
      </c>
      <c r="B32" s="129" t="s">
        <v>265</v>
      </c>
      <c r="C32" s="130">
        <v>5768320</v>
      </c>
      <c r="D32" s="130">
        <v>12739499</v>
      </c>
      <c r="E32" s="131">
        <v>0.45200000000000001</v>
      </c>
      <c r="F32" s="131">
        <v>0.41899999999999998</v>
      </c>
      <c r="G32" s="131">
        <v>0.39</v>
      </c>
      <c r="H32" s="132">
        <v>0.39100000000000001</v>
      </c>
      <c r="I32" s="132">
        <v>0.39327361897486113</v>
      </c>
      <c r="J32" s="132">
        <v>0.40619121434879651</v>
      </c>
      <c r="K32" s="117"/>
      <c r="L32" s="117"/>
    </row>
    <row r="33" spans="1:13" ht="14.1" customHeight="1">
      <c r="A33" s="128" t="s">
        <v>266</v>
      </c>
      <c r="B33" s="133" t="s">
        <v>267</v>
      </c>
      <c r="C33" s="130">
        <v>3192484</v>
      </c>
      <c r="D33" s="130">
        <v>3984081</v>
      </c>
      <c r="E33" s="131">
        <v>0.80100000000000005</v>
      </c>
      <c r="F33" s="131">
        <v>0.76400000000000001</v>
      </c>
      <c r="G33" s="131">
        <v>0.72099999999999997</v>
      </c>
      <c r="H33" s="132">
        <v>0.68300000000000005</v>
      </c>
      <c r="I33" s="132">
        <v>0.73481909504137</v>
      </c>
      <c r="J33" s="132">
        <v>0.73681281490950801</v>
      </c>
      <c r="K33" s="117"/>
      <c r="L33" s="117"/>
    </row>
    <row r="34" spans="1:13" ht="14.1" customHeight="1">
      <c r="A34" s="128" t="s">
        <v>268</v>
      </c>
      <c r="B34" s="133" t="s">
        <v>269</v>
      </c>
      <c r="C34" s="130">
        <v>57211895</v>
      </c>
      <c r="D34" s="130">
        <v>120079500</v>
      </c>
      <c r="E34" s="131">
        <v>0.47599999999999998</v>
      </c>
      <c r="F34" s="131">
        <v>0.47899999999999998</v>
      </c>
      <c r="G34" s="131">
        <v>0.46500000000000002</v>
      </c>
      <c r="H34" s="132">
        <v>0.44800000000000001</v>
      </c>
      <c r="I34" s="132">
        <v>0.44891576386401816</v>
      </c>
      <c r="J34" s="132">
        <v>0.43942886750124976</v>
      </c>
      <c r="K34" s="117"/>
      <c r="L34" s="117"/>
    </row>
    <row r="35" spans="1:13" ht="14.1" customHeight="1">
      <c r="A35" s="128" t="s">
        <v>270</v>
      </c>
      <c r="B35" s="133" t="s">
        <v>271</v>
      </c>
      <c r="C35" s="130">
        <v>8626478</v>
      </c>
      <c r="D35" s="130">
        <v>61293898</v>
      </c>
      <c r="E35" s="131">
        <v>0.14000000000000001</v>
      </c>
      <c r="F35" s="131">
        <v>0.129</v>
      </c>
      <c r="G35" s="131">
        <v>0.124</v>
      </c>
      <c r="H35" s="132">
        <v>0.12</v>
      </c>
      <c r="I35" s="132">
        <v>0.11990028413918674</v>
      </c>
      <c r="J35" s="132">
        <v>0.12121243377673807</v>
      </c>
      <c r="K35" s="117"/>
      <c r="L35" s="117"/>
    </row>
    <row r="36" spans="1:13" ht="14.1" customHeight="1">
      <c r="A36" s="128" t="s">
        <v>272</v>
      </c>
      <c r="B36" s="133" t="s">
        <v>273</v>
      </c>
      <c r="C36" s="130">
        <v>9136474</v>
      </c>
      <c r="D36" s="130">
        <v>102313663</v>
      </c>
      <c r="E36" s="131">
        <v>8.8999999999999996E-2</v>
      </c>
      <c r="F36" s="131">
        <v>0.10199999999999999</v>
      </c>
      <c r="G36" s="131">
        <v>9.1999999999999998E-2</v>
      </c>
      <c r="H36" s="132">
        <v>9.2999999999999999E-2</v>
      </c>
      <c r="I36" s="132">
        <v>9.2160013150970582E-2</v>
      </c>
      <c r="J36" s="132">
        <v>8.7944927907148626E-2</v>
      </c>
      <c r="K36" s="117"/>
      <c r="L36" s="117"/>
    </row>
    <row r="37" spans="1:13" ht="14.1" customHeight="1">
      <c r="A37" s="128" t="s">
        <v>274</v>
      </c>
      <c r="B37" s="133" t="s">
        <v>275</v>
      </c>
      <c r="C37" s="130">
        <v>7907458</v>
      </c>
      <c r="D37" s="130">
        <v>81604581</v>
      </c>
      <c r="E37" s="131">
        <v>9.6000000000000002E-2</v>
      </c>
      <c r="F37" s="131">
        <v>9.9000000000000005E-2</v>
      </c>
      <c r="G37" s="131">
        <v>9.0999999999999998E-2</v>
      </c>
      <c r="H37" s="132">
        <v>9.1999999999999998E-2</v>
      </c>
      <c r="I37" s="132">
        <v>9.7600517631680178E-2</v>
      </c>
      <c r="J37" s="132">
        <v>9.597063894913016E-2</v>
      </c>
      <c r="K37" s="117"/>
      <c r="L37" s="117"/>
    </row>
    <row r="38" spans="1:13" ht="14.1" customHeight="1">
      <c r="A38" s="128" t="s">
        <v>276</v>
      </c>
      <c r="B38" s="133" t="s">
        <v>277</v>
      </c>
      <c r="C38" s="130">
        <v>5813040</v>
      </c>
      <c r="D38" s="130">
        <v>28994497</v>
      </c>
      <c r="E38" s="131">
        <v>0.2</v>
      </c>
      <c r="F38" s="131">
        <v>0.2</v>
      </c>
      <c r="G38" s="131">
        <v>0.188</v>
      </c>
      <c r="H38" s="132">
        <v>0.193</v>
      </c>
      <c r="I38" s="132">
        <v>0.19287731482284676</v>
      </c>
      <c r="J38" s="132">
        <v>0.18996102876368232</v>
      </c>
      <c r="K38" s="117"/>
      <c r="L38" s="117"/>
    </row>
    <row r="39" spans="1:13" ht="14.1" customHeight="1">
      <c r="A39" s="128" t="s">
        <v>278</v>
      </c>
      <c r="B39" s="133" t="s">
        <v>279</v>
      </c>
      <c r="C39" s="130">
        <v>5633773</v>
      </c>
      <c r="D39" s="130">
        <v>28277587</v>
      </c>
      <c r="E39" s="131">
        <v>0.19900000000000001</v>
      </c>
      <c r="F39" s="131">
        <v>0.20499999999999999</v>
      </c>
      <c r="G39" s="131">
        <v>0.20100000000000001</v>
      </c>
      <c r="H39" s="132">
        <v>0.192</v>
      </c>
      <c r="I39" s="132">
        <v>0.20677650229524808</v>
      </c>
      <c r="J39" s="132">
        <v>0.20735169754083052</v>
      </c>
      <c r="K39" s="117"/>
      <c r="L39" s="117"/>
    </row>
    <row r="40" spans="1:13" ht="14.1" customHeight="1">
      <c r="A40" s="197" t="s">
        <v>234</v>
      </c>
      <c r="B40" s="198"/>
      <c r="C40" s="134">
        <f>SUM(C32:C39)</f>
        <v>103289922</v>
      </c>
      <c r="D40" s="134">
        <f>SUM(D32:D39)</f>
        <v>439287306</v>
      </c>
      <c r="E40" s="131">
        <f>IF(ISERR(C40/D40),"－　  　",C40/D40)</f>
        <v>0.23513067778015875</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0.37071428571428583</v>
      </c>
    </row>
    <row r="44" spans="1:13" ht="14.1" customHeight="1">
      <c r="A44" s="128" t="s">
        <v>281</v>
      </c>
      <c r="B44" s="129" t="s">
        <v>282</v>
      </c>
      <c r="C44" s="130">
        <v>33708379</v>
      </c>
      <c r="D44" s="130">
        <v>22877458</v>
      </c>
      <c r="E44" s="131">
        <v>1.4730000000000001</v>
      </c>
      <c r="F44" s="131">
        <v>1.2729999999999999</v>
      </c>
      <c r="G44" s="131">
        <v>1.2410000000000001</v>
      </c>
      <c r="H44" s="132">
        <v>1.1990000000000001</v>
      </c>
      <c r="I44" s="132">
        <v>1.0941350568698813</v>
      </c>
      <c r="J44" s="132">
        <v>1.0303582503863902</v>
      </c>
      <c r="K44" s="117"/>
      <c r="L44" s="117"/>
    </row>
    <row r="45" spans="1:13" ht="14.1" customHeight="1">
      <c r="A45" s="128" t="s">
        <v>283</v>
      </c>
      <c r="B45" s="133" t="s">
        <v>284</v>
      </c>
      <c r="C45" s="130">
        <v>7983509</v>
      </c>
      <c r="D45" s="130">
        <v>27432082</v>
      </c>
      <c r="E45" s="131">
        <v>0.29099999999999998</v>
      </c>
      <c r="F45" s="131">
        <v>0.30199999999999999</v>
      </c>
      <c r="G45" s="131">
        <v>0.28999999999999998</v>
      </c>
      <c r="H45" s="132">
        <v>0.27200000000000002</v>
      </c>
      <c r="I45" s="132">
        <v>0.26200120711603048</v>
      </c>
      <c r="J45" s="132">
        <v>0.25129832083176273</v>
      </c>
      <c r="K45" s="117"/>
      <c r="L45" s="117"/>
    </row>
    <row r="46" spans="1:13" ht="14.1" customHeight="1">
      <c r="A46" s="128" t="s">
        <v>285</v>
      </c>
      <c r="B46" s="133" t="s">
        <v>286</v>
      </c>
      <c r="C46" s="130">
        <v>10141866</v>
      </c>
      <c r="D46" s="130">
        <v>72559893</v>
      </c>
      <c r="E46" s="131">
        <v>0.13900000000000001</v>
      </c>
      <c r="F46" s="131">
        <v>0.14199999999999999</v>
      </c>
      <c r="G46" s="131">
        <v>0.13400000000000001</v>
      </c>
      <c r="H46" s="132">
        <v>0.13500000000000001</v>
      </c>
      <c r="I46" s="132">
        <v>0.14031896574706049</v>
      </c>
      <c r="J46" s="132">
        <v>0.13804269396347216</v>
      </c>
      <c r="K46" s="117"/>
      <c r="L46" s="117"/>
    </row>
    <row r="47" spans="1:13" ht="14.1" customHeight="1">
      <c r="A47" s="128" t="s">
        <v>287</v>
      </c>
      <c r="B47" s="133" t="s">
        <v>288</v>
      </c>
      <c r="C47" s="130">
        <v>6249742</v>
      </c>
      <c r="D47" s="130">
        <v>36707904</v>
      </c>
      <c r="E47" s="131">
        <v>0.17</v>
      </c>
      <c r="F47" s="131">
        <v>0.16600000000000001</v>
      </c>
      <c r="G47" s="131">
        <v>0.155</v>
      </c>
      <c r="H47" s="132">
        <v>0.151</v>
      </c>
      <c r="I47" s="132">
        <v>0.15537998613130941</v>
      </c>
      <c r="J47" s="132">
        <v>0.14878349320956602</v>
      </c>
      <c r="K47" s="117"/>
      <c r="L47" s="117"/>
    </row>
    <row r="48" spans="1:13" ht="14.1" customHeight="1">
      <c r="A48" s="128" t="s">
        <v>289</v>
      </c>
      <c r="B48" s="133" t="s">
        <v>290</v>
      </c>
      <c r="C48" s="130">
        <v>12983107</v>
      </c>
      <c r="D48" s="130">
        <v>161108130</v>
      </c>
      <c r="E48" s="131">
        <v>0.08</v>
      </c>
      <c r="F48" s="131">
        <v>7.9000000000000001E-2</v>
      </c>
      <c r="G48" s="131">
        <v>7.6999999999999999E-2</v>
      </c>
      <c r="H48" s="132">
        <v>7.2999999999999995E-2</v>
      </c>
      <c r="I48" s="132">
        <v>7.5448370046457214E-2</v>
      </c>
      <c r="J48" s="132">
        <v>7.8019874636763922E-2</v>
      </c>
      <c r="K48" s="117"/>
      <c r="L48" s="117"/>
    </row>
    <row r="49" spans="1:13" ht="14.1" customHeight="1">
      <c r="A49" s="128" t="s">
        <v>291</v>
      </c>
      <c r="B49" s="133" t="s">
        <v>292</v>
      </c>
      <c r="C49" s="130">
        <v>14559695</v>
      </c>
      <c r="D49" s="130">
        <v>90463440</v>
      </c>
      <c r="E49" s="131">
        <v>0.16</v>
      </c>
      <c r="F49" s="131">
        <v>0.161</v>
      </c>
      <c r="G49" s="131">
        <v>0.157</v>
      </c>
      <c r="H49" s="132">
        <v>0.155</v>
      </c>
      <c r="I49" s="132">
        <v>0.15784059784168514</v>
      </c>
      <c r="J49" s="132">
        <v>0.15848817767247153</v>
      </c>
      <c r="K49" s="117"/>
      <c r="L49" s="117"/>
    </row>
    <row r="50" spans="1:13" ht="14.1" customHeight="1">
      <c r="A50" s="128" t="s">
        <v>293</v>
      </c>
      <c r="B50" s="133" t="s">
        <v>294</v>
      </c>
      <c r="C50" s="130">
        <v>10597897</v>
      </c>
      <c r="D50" s="130">
        <v>36071922</v>
      </c>
      <c r="E50" s="131">
        <v>0.29299999999999998</v>
      </c>
      <c r="F50" s="131">
        <v>0.27900000000000003</v>
      </c>
      <c r="G50" s="131">
        <v>0.26800000000000002</v>
      </c>
      <c r="H50" s="132">
        <v>0.28599999999999998</v>
      </c>
      <c r="I50" s="132">
        <v>0.29809270550020545</v>
      </c>
      <c r="J50" s="132">
        <v>0.28548624804891792</v>
      </c>
      <c r="K50" s="117"/>
      <c r="L50" s="117"/>
    </row>
    <row r="51" spans="1:13" ht="14.1" customHeight="1">
      <c r="A51" s="128" t="s">
        <v>295</v>
      </c>
      <c r="B51" s="133" t="s">
        <v>296</v>
      </c>
      <c r="C51" s="130">
        <v>32330362</v>
      </c>
      <c r="D51" s="130">
        <v>59773938</v>
      </c>
      <c r="E51" s="131">
        <v>0.54</v>
      </c>
      <c r="F51" s="131">
        <v>0.51600000000000001</v>
      </c>
      <c r="G51" s="131">
        <v>0.48699999999999999</v>
      </c>
      <c r="H51" s="132">
        <v>0.47599999999999998</v>
      </c>
      <c r="I51" s="132">
        <v>0.49426522102466147</v>
      </c>
      <c r="J51" s="132">
        <v>0.48376107220777476</v>
      </c>
      <c r="K51" s="117"/>
      <c r="L51" s="117"/>
    </row>
    <row r="52" spans="1:13" ht="14.1" customHeight="1">
      <c r="A52" s="128" t="s">
        <v>297</v>
      </c>
      <c r="B52" s="133" t="s">
        <v>298</v>
      </c>
      <c r="C52" s="130">
        <v>34069533</v>
      </c>
      <c r="D52" s="130">
        <v>43945344</v>
      </c>
      <c r="E52" s="131">
        <v>0.77500000000000002</v>
      </c>
      <c r="F52" s="131">
        <v>0.754</v>
      </c>
      <c r="G52" s="131">
        <v>0.72799999999999998</v>
      </c>
      <c r="H52" s="132">
        <v>0.72899999999999998</v>
      </c>
      <c r="I52" s="132">
        <v>0.73825503163567197</v>
      </c>
      <c r="J52" s="132">
        <v>0.71084674903885681</v>
      </c>
      <c r="K52" s="117"/>
      <c r="L52" s="117"/>
    </row>
    <row r="53" spans="1:13" ht="14.1" customHeight="1">
      <c r="A53" s="128" t="s">
        <v>299</v>
      </c>
      <c r="B53" s="133" t="s">
        <v>300</v>
      </c>
      <c r="C53" s="130">
        <v>8104742</v>
      </c>
      <c r="D53" s="130">
        <v>43162925</v>
      </c>
      <c r="E53" s="131">
        <v>0.187</v>
      </c>
      <c r="F53" s="131">
        <v>0.187</v>
      </c>
      <c r="G53" s="131">
        <v>0.182</v>
      </c>
      <c r="H53" s="132">
        <v>0.17299999999999999</v>
      </c>
      <c r="I53" s="132">
        <v>0.18036699939045803</v>
      </c>
      <c r="J53" s="132">
        <v>0.18901869598434393</v>
      </c>
      <c r="K53" s="117"/>
      <c r="L53" s="117"/>
    </row>
    <row r="54" spans="1:13" ht="14.1" customHeight="1">
      <c r="A54" s="128" t="s">
        <v>301</v>
      </c>
      <c r="B54" s="133" t="s">
        <v>302</v>
      </c>
      <c r="C54" s="130">
        <v>5650509</v>
      </c>
      <c r="D54" s="130">
        <v>18108931</v>
      </c>
      <c r="E54" s="131">
        <v>0.312</v>
      </c>
      <c r="F54" s="131">
        <v>0.308</v>
      </c>
      <c r="G54" s="131">
        <v>0.30199999999999999</v>
      </c>
      <c r="H54" s="132">
        <v>0.32700000000000001</v>
      </c>
      <c r="I54" s="132">
        <v>0.31722922249431396</v>
      </c>
      <c r="J54" s="132">
        <v>0.31576050021831981</v>
      </c>
      <c r="K54" s="117"/>
      <c r="L54" s="117"/>
    </row>
    <row r="55" spans="1:13" ht="14.1" customHeight="1">
      <c r="A55" s="128" t="s">
        <v>303</v>
      </c>
      <c r="B55" s="133" t="s">
        <v>304</v>
      </c>
      <c r="C55" s="130">
        <v>9164742</v>
      </c>
      <c r="D55" s="130">
        <v>29996290</v>
      </c>
      <c r="E55" s="131">
        <v>0.30499999999999999</v>
      </c>
      <c r="F55" s="131">
        <v>0.30299999999999999</v>
      </c>
      <c r="G55" s="131">
        <v>0.26800000000000002</v>
      </c>
      <c r="H55" s="132">
        <v>0.26300000000000001</v>
      </c>
      <c r="I55" s="132">
        <v>0.2837555510710203</v>
      </c>
      <c r="J55" s="132">
        <v>0.26028230751915532</v>
      </c>
      <c r="K55" s="117"/>
      <c r="L55" s="117"/>
    </row>
    <row r="56" spans="1:13" ht="14.1" customHeight="1">
      <c r="A56" s="128" t="s">
        <v>305</v>
      </c>
      <c r="B56" s="133" t="s">
        <v>306</v>
      </c>
      <c r="C56" s="130">
        <v>9763805</v>
      </c>
      <c r="D56" s="130">
        <v>68731315</v>
      </c>
      <c r="E56" s="131">
        <v>0.14199999999999999</v>
      </c>
      <c r="F56" s="131">
        <v>0.13800000000000001</v>
      </c>
      <c r="G56" s="131">
        <v>0.13600000000000001</v>
      </c>
      <c r="H56" s="132">
        <v>0.129</v>
      </c>
      <c r="I56" s="132">
        <v>0.13299974175460985</v>
      </c>
      <c r="J56" s="132">
        <v>0.1314983467874305</v>
      </c>
      <c r="K56" s="117"/>
      <c r="L56" s="117"/>
    </row>
    <row r="57" spans="1:13" ht="14.1" customHeight="1">
      <c r="A57" s="128" t="s">
        <v>307</v>
      </c>
      <c r="B57" s="133" t="s">
        <v>308</v>
      </c>
      <c r="C57" s="130">
        <v>7286493</v>
      </c>
      <c r="D57" s="130">
        <v>22532559</v>
      </c>
      <c r="E57" s="131">
        <v>0.32300000000000001</v>
      </c>
      <c r="F57" s="131">
        <v>0.32</v>
      </c>
      <c r="G57" s="131">
        <v>0.311</v>
      </c>
      <c r="H57" s="132">
        <v>0.29699999999999999</v>
      </c>
      <c r="I57" s="132">
        <v>0.30253799788943297</v>
      </c>
      <c r="J57" s="132">
        <v>0.29284297289501732</v>
      </c>
      <c r="K57" s="117"/>
      <c r="L57" s="117"/>
    </row>
    <row r="58" spans="1:13" ht="14.1" customHeight="1">
      <c r="A58" s="197" t="s">
        <v>234</v>
      </c>
      <c r="B58" s="198"/>
      <c r="C58" s="134">
        <f>SUM(C44:C57)</f>
        <v>202594381</v>
      </c>
      <c r="D58" s="134">
        <f>SUM(D44:D57)</f>
        <v>733472131</v>
      </c>
      <c r="E58" s="131">
        <f>IF(ISERR(C58/D58),"－　  　",C58/D58)</f>
        <v>0.27621278633148233</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0.66864999999999986</v>
      </c>
    </row>
    <row r="62" spans="1:13" ht="14.1" customHeight="1">
      <c r="A62" s="128" t="s">
        <v>310</v>
      </c>
      <c r="B62" s="129" t="s">
        <v>311</v>
      </c>
      <c r="C62" s="130">
        <v>11143538</v>
      </c>
      <c r="D62" s="130">
        <v>41261217</v>
      </c>
      <c r="E62" s="131">
        <v>0.27</v>
      </c>
      <c r="F62" s="131">
        <v>0.27800000000000002</v>
      </c>
      <c r="G62" s="131">
        <v>0.253</v>
      </c>
      <c r="H62" s="132">
        <v>0.252</v>
      </c>
      <c r="I62" s="132">
        <v>0.2579268245861745</v>
      </c>
      <c r="J62" s="132">
        <v>0.25160332787197459</v>
      </c>
      <c r="K62" s="117"/>
      <c r="L62" s="117"/>
    </row>
    <row r="63" spans="1:13" ht="14.1" customHeight="1">
      <c r="A63" s="128" t="s">
        <v>312</v>
      </c>
      <c r="B63" s="133" t="s">
        <v>313</v>
      </c>
      <c r="C63" s="130">
        <v>37648327</v>
      </c>
      <c r="D63" s="130">
        <v>43903885</v>
      </c>
      <c r="E63" s="131">
        <v>0.85699999999999998</v>
      </c>
      <c r="F63" s="131">
        <v>0.83</v>
      </c>
      <c r="G63" s="131">
        <v>0.82799999999999996</v>
      </c>
      <c r="H63" s="132">
        <v>0.86899999999999999</v>
      </c>
      <c r="I63" s="132">
        <v>0.87308597625134921</v>
      </c>
      <c r="J63" s="132">
        <v>0.84703996254129699</v>
      </c>
      <c r="K63" s="117"/>
      <c r="L63" s="117"/>
    </row>
    <row r="64" spans="1:13" ht="14.1" customHeight="1">
      <c r="A64" s="128" t="s">
        <v>314</v>
      </c>
      <c r="B64" s="133" t="s">
        <v>315</v>
      </c>
      <c r="C64" s="130">
        <v>13336106</v>
      </c>
      <c r="D64" s="130">
        <v>52314364</v>
      </c>
      <c r="E64" s="131">
        <v>0.254</v>
      </c>
      <c r="F64" s="131">
        <v>0.249</v>
      </c>
      <c r="G64" s="131">
        <v>0.23599999999999999</v>
      </c>
      <c r="H64" s="132">
        <v>0.23899999999999999</v>
      </c>
      <c r="I64" s="132">
        <v>0.23116825195679164</v>
      </c>
      <c r="J64" s="132">
        <v>0.22450625692699538</v>
      </c>
      <c r="K64" s="117"/>
      <c r="L64" s="117"/>
    </row>
    <row r="65" spans="1:12" ht="14.1" customHeight="1">
      <c r="A65" s="128" t="s">
        <v>316</v>
      </c>
      <c r="B65" s="133" t="s">
        <v>317</v>
      </c>
      <c r="C65" s="130">
        <v>14030212</v>
      </c>
      <c r="D65" s="130">
        <v>38818151</v>
      </c>
      <c r="E65" s="131">
        <v>0.36099999999999999</v>
      </c>
      <c r="F65" s="131">
        <v>0.35399999999999998</v>
      </c>
      <c r="G65" s="131">
        <v>0.32600000000000001</v>
      </c>
      <c r="H65" s="132">
        <v>0.36</v>
      </c>
      <c r="I65" s="132">
        <v>0.35839173009674535</v>
      </c>
      <c r="J65" s="132">
        <v>0.33336837418273862</v>
      </c>
      <c r="K65" s="117"/>
      <c r="L65" s="117"/>
    </row>
    <row r="66" spans="1:12" ht="14.1" customHeight="1">
      <c r="A66" s="128" t="s">
        <v>318</v>
      </c>
      <c r="B66" s="133" t="s">
        <v>319</v>
      </c>
      <c r="C66" s="130">
        <v>46167795</v>
      </c>
      <c r="D66" s="130">
        <v>47718869</v>
      </c>
      <c r="E66" s="131">
        <v>0.96699999999999997</v>
      </c>
      <c r="F66" s="131">
        <v>0.96399999999999997</v>
      </c>
      <c r="G66" s="131">
        <v>0.92200000000000004</v>
      </c>
      <c r="H66" s="132">
        <v>0.91900000000000004</v>
      </c>
      <c r="I66" s="132">
        <v>0.8970179377780183</v>
      </c>
      <c r="J66" s="132">
        <v>0.87354199242468344</v>
      </c>
      <c r="K66" s="117"/>
      <c r="L66" s="117"/>
    </row>
    <row r="67" spans="1:12" ht="14.1" customHeight="1">
      <c r="A67" s="128" t="s">
        <v>320</v>
      </c>
      <c r="B67" s="133" t="s">
        <v>321</v>
      </c>
      <c r="C67" s="130">
        <v>13493470</v>
      </c>
      <c r="D67" s="130">
        <v>66370138</v>
      </c>
      <c r="E67" s="131">
        <v>0.20300000000000001</v>
      </c>
      <c r="F67" s="131">
        <v>0.2</v>
      </c>
      <c r="G67" s="131">
        <v>0.193</v>
      </c>
      <c r="H67" s="132">
        <v>0.191</v>
      </c>
      <c r="I67" s="132">
        <v>0.19217117893803623</v>
      </c>
      <c r="J67" s="132">
        <v>0.19066420779635262</v>
      </c>
      <c r="K67" s="117"/>
      <c r="L67" s="117"/>
    </row>
    <row r="68" spans="1:12" ht="14.1" customHeight="1">
      <c r="A68" s="128" t="s">
        <v>322</v>
      </c>
      <c r="B68" s="133" t="s">
        <v>323</v>
      </c>
      <c r="C68" s="130">
        <v>11160259</v>
      </c>
      <c r="D68" s="130">
        <v>152930785</v>
      </c>
      <c r="E68" s="131">
        <v>7.1999999999999995E-2</v>
      </c>
      <c r="F68" s="131">
        <v>7.1999999999999995E-2</v>
      </c>
      <c r="G68" s="131">
        <v>7.0000000000000007E-2</v>
      </c>
      <c r="H68" s="132">
        <v>6.9000000000000006E-2</v>
      </c>
      <c r="I68" s="132">
        <v>6.8471315272741501E-2</v>
      </c>
      <c r="J68" s="132">
        <v>6.8974865212061448E-2</v>
      </c>
      <c r="K68" s="117"/>
      <c r="L68" s="117"/>
    </row>
    <row r="69" spans="1:12" ht="14.1" customHeight="1">
      <c r="A69" s="128" t="s">
        <v>324</v>
      </c>
      <c r="B69" s="133" t="s">
        <v>325</v>
      </c>
      <c r="C69" s="130">
        <v>40430285</v>
      </c>
      <c r="D69" s="130">
        <v>61345385</v>
      </c>
      <c r="E69" s="131">
        <v>0.65900000000000003</v>
      </c>
      <c r="F69" s="131">
        <v>0.65300000000000002</v>
      </c>
      <c r="G69" s="131">
        <v>0.66200000000000003</v>
      </c>
      <c r="H69" s="132">
        <v>0.66500000000000004</v>
      </c>
      <c r="I69" s="132">
        <v>0.67610173515202898</v>
      </c>
      <c r="J69" s="132">
        <v>0.67812012932244226</v>
      </c>
      <c r="K69" s="117"/>
      <c r="L69" s="117"/>
    </row>
    <row r="70" spans="1:12" ht="14.1" customHeight="1">
      <c r="A70" s="128" t="s">
        <v>326</v>
      </c>
      <c r="B70" s="133" t="s">
        <v>327</v>
      </c>
      <c r="C70" s="130">
        <v>11296172</v>
      </c>
      <c r="D70" s="130">
        <v>28493072</v>
      </c>
      <c r="E70" s="131">
        <v>0.39600000000000002</v>
      </c>
      <c r="F70" s="131">
        <v>0.38300000000000001</v>
      </c>
      <c r="G70" s="131">
        <v>0.38800000000000001</v>
      </c>
      <c r="H70" s="132">
        <v>0.35799999999999998</v>
      </c>
      <c r="I70" s="132">
        <v>0.39058183732863877</v>
      </c>
      <c r="J70" s="132">
        <v>0.36372137162225349</v>
      </c>
      <c r="K70" s="117"/>
      <c r="L70" s="117"/>
    </row>
    <row r="71" spans="1:12" ht="14.1" customHeight="1">
      <c r="A71" s="128" t="s">
        <v>328</v>
      </c>
      <c r="B71" s="133" t="s">
        <v>329</v>
      </c>
      <c r="C71" s="130">
        <v>42171010</v>
      </c>
      <c r="D71" s="130">
        <v>31620885</v>
      </c>
      <c r="E71" s="131">
        <v>1.333</v>
      </c>
      <c r="F71" s="131">
        <v>1.173</v>
      </c>
      <c r="G71" s="131">
        <v>1.0900000000000001</v>
      </c>
      <c r="H71" s="132">
        <v>1.131</v>
      </c>
      <c r="I71" s="132">
        <v>1.0913440743725733</v>
      </c>
      <c r="J71" s="132">
        <v>1.0701078812573599</v>
      </c>
      <c r="K71" s="117"/>
      <c r="L71" s="117"/>
    </row>
    <row r="72" spans="1:12" ht="14.1" customHeight="1">
      <c r="A72" s="128" t="s">
        <v>330</v>
      </c>
      <c r="B72" s="133" t="s">
        <v>331</v>
      </c>
      <c r="C72" s="130">
        <v>39337820</v>
      </c>
      <c r="D72" s="130">
        <v>61007211</v>
      </c>
      <c r="E72" s="131">
        <v>0.64400000000000002</v>
      </c>
      <c r="F72" s="131">
        <v>0.64600000000000002</v>
      </c>
      <c r="G72" s="131">
        <v>0.64300000000000002</v>
      </c>
      <c r="H72" s="132">
        <v>0.64900000000000002</v>
      </c>
      <c r="I72" s="132">
        <v>0.64386087339838782</v>
      </c>
      <c r="J72" s="132">
        <v>0.65006004313107879</v>
      </c>
      <c r="K72" s="117"/>
      <c r="L72" s="117"/>
    </row>
    <row r="73" spans="1:12" ht="14.1" customHeight="1">
      <c r="A73" s="128" t="s">
        <v>332</v>
      </c>
      <c r="B73" s="133" t="s">
        <v>333</v>
      </c>
      <c r="C73" s="130">
        <v>33751781</v>
      </c>
      <c r="D73" s="130">
        <v>32658028</v>
      </c>
      <c r="E73" s="131">
        <v>1.0329999999999999</v>
      </c>
      <c r="F73" s="131">
        <v>0.98599999999999999</v>
      </c>
      <c r="G73" s="131">
        <v>0.92500000000000004</v>
      </c>
      <c r="H73" s="132">
        <v>0.86299999999999999</v>
      </c>
      <c r="I73" s="132">
        <v>0.79212613102686658</v>
      </c>
      <c r="J73" s="132">
        <v>0.74474086544323548</v>
      </c>
      <c r="K73" s="117"/>
      <c r="L73" s="117"/>
    </row>
    <row r="74" spans="1:12" ht="14.1" customHeight="1">
      <c r="A74" s="128" t="s">
        <v>334</v>
      </c>
      <c r="B74" s="133" t="s">
        <v>335</v>
      </c>
      <c r="C74" s="130">
        <v>44525851</v>
      </c>
      <c r="D74" s="130">
        <v>65702868</v>
      </c>
      <c r="E74" s="131">
        <v>0.67700000000000005</v>
      </c>
      <c r="F74" s="131">
        <v>0.66900000000000004</v>
      </c>
      <c r="G74" s="131">
        <v>0.64500000000000002</v>
      </c>
      <c r="H74" s="132">
        <v>0.63600000000000001</v>
      </c>
      <c r="I74" s="132">
        <v>0.65003808697159848</v>
      </c>
      <c r="J74" s="132">
        <v>0.62991994030358944</v>
      </c>
      <c r="K74" s="117"/>
      <c r="L74" s="117"/>
    </row>
    <row r="75" spans="1:12" ht="14.1" customHeight="1">
      <c r="A75" s="128" t="s">
        <v>336</v>
      </c>
      <c r="B75" s="133" t="s">
        <v>337</v>
      </c>
      <c r="C75" s="130">
        <v>33448299</v>
      </c>
      <c r="D75" s="130">
        <v>34867486</v>
      </c>
      <c r="E75" s="131">
        <v>0.95899999999999996</v>
      </c>
      <c r="F75" s="131">
        <v>0.90200000000000002</v>
      </c>
      <c r="G75" s="131">
        <v>0.871</v>
      </c>
      <c r="H75" s="132">
        <v>0.877</v>
      </c>
      <c r="I75" s="132">
        <v>0.88138502952671538</v>
      </c>
      <c r="J75" s="132">
        <v>0.86511403284689781</v>
      </c>
      <c r="K75" s="117"/>
      <c r="L75" s="117"/>
    </row>
    <row r="76" spans="1:12" ht="14.1" customHeight="1">
      <c r="A76" s="128" t="s">
        <v>338</v>
      </c>
      <c r="B76" s="133" t="s">
        <v>339</v>
      </c>
      <c r="C76" s="130">
        <v>33477732</v>
      </c>
      <c r="D76" s="130">
        <v>43114882</v>
      </c>
      <c r="E76" s="131">
        <v>0.77600000000000002</v>
      </c>
      <c r="F76" s="131">
        <v>0.72699999999999998</v>
      </c>
      <c r="G76" s="131">
        <v>0.74</v>
      </c>
      <c r="H76" s="132">
        <v>0.75</v>
      </c>
      <c r="I76" s="132">
        <v>0.74729943961886192</v>
      </c>
      <c r="J76" s="132">
        <v>0.74001011774524783</v>
      </c>
      <c r="K76" s="117"/>
      <c r="L76" s="117"/>
    </row>
    <row r="77" spans="1:12" ht="14.1" customHeight="1">
      <c r="A77" s="128" t="s">
        <v>340</v>
      </c>
      <c r="B77" s="133" t="s">
        <v>341</v>
      </c>
      <c r="C77" s="130">
        <v>11534555</v>
      </c>
      <c r="D77" s="130">
        <v>40302420</v>
      </c>
      <c r="E77" s="131">
        <v>0.28599999999999998</v>
      </c>
      <c r="F77" s="131">
        <v>0.28199999999999997</v>
      </c>
      <c r="G77" s="131">
        <v>0.253</v>
      </c>
      <c r="H77" s="132">
        <v>0.24399999999999999</v>
      </c>
      <c r="I77" s="132">
        <v>0.25328331691235845</v>
      </c>
      <c r="J77" s="132">
        <v>0.25661736859387624</v>
      </c>
      <c r="K77" s="117"/>
      <c r="L77" s="117"/>
    </row>
    <row r="78" spans="1:12" ht="14.1" customHeight="1">
      <c r="A78" s="128" t="s">
        <v>342</v>
      </c>
      <c r="B78" s="133" t="s">
        <v>343</v>
      </c>
      <c r="C78" s="130">
        <v>36366522</v>
      </c>
      <c r="D78" s="130">
        <v>64818214</v>
      </c>
      <c r="E78" s="131">
        <v>0.56100000000000005</v>
      </c>
      <c r="F78" s="131">
        <v>0.55300000000000005</v>
      </c>
      <c r="G78" s="131">
        <v>0.52900000000000003</v>
      </c>
      <c r="H78" s="132">
        <v>0.52</v>
      </c>
      <c r="I78" s="132">
        <v>0.54515889664597972</v>
      </c>
      <c r="J78" s="132">
        <v>0.55144580452689596</v>
      </c>
      <c r="K78" s="117"/>
      <c r="L78" s="117"/>
    </row>
    <row r="79" spans="1:12" ht="14.1" customHeight="1">
      <c r="A79" s="128" t="s">
        <v>344</v>
      </c>
      <c r="B79" s="133" t="s">
        <v>345</v>
      </c>
      <c r="C79" s="130">
        <v>32858204</v>
      </c>
      <c r="D79" s="130">
        <v>40276975</v>
      </c>
      <c r="E79" s="131">
        <v>0.81499999999999995</v>
      </c>
      <c r="F79" s="131">
        <v>0.81200000000000006</v>
      </c>
      <c r="G79" s="131">
        <v>0.76700000000000002</v>
      </c>
      <c r="H79" s="132">
        <v>0.74099999999999999</v>
      </c>
      <c r="I79" s="132">
        <v>0.75233809094791337</v>
      </c>
      <c r="J79" s="132">
        <v>0.74519395385151155</v>
      </c>
      <c r="K79" s="117"/>
      <c r="L79" s="117"/>
    </row>
    <row r="80" spans="1:12" ht="14.1" customHeight="1">
      <c r="A80" s="128" t="s">
        <v>346</v>
      </c>
      <c r="B80" s="133" t="s">
        <v>347</v>
      </c>
      <c r="C80" s="130">
        <v>35912914</v>
      </c>
      <c r="D80" s="130">
        <v>45836017</v>
      </c>
      <c r="E80" s="131">
        <v>0.78300000000000003</v>
      </c>
      <c r="F80" s="131">
        <v>0.73499999999999999</v>
      </c>
      <c r="G80" s="131">
        <v>0.71199999999999997</v>
      </c>
      <c r="H80" s="132">
        <v>0.68700000000000006</v>
      </c>
      <c r="I80" s="132">
        <v>0.66685433070472488</v>
      </c>
      <c r="J80" s="132">
        <v>0.64637702978334755</v>
      </c>
      <c r="K80" s="117"/>
      <c r="L80" s="117"/>
    </row>
    <row r="81" spans="1:13" ht="14.1" customHeight="1">
      <c r="A81" s="128" t="s">
        <v>348</v>
      </c>
      <c r="B81" s="133" t="s">
        <v>349</v>
      </c>
      <c r="C81" s="130">
        <v>37857278</v>
      </c>
      <c r="D81" s="130">
        <v>25796910</v>
      </c>
      <c r="E81" s="131">
        <v>1.4670000000000001</v>
      </c>
      <c r="F81" s="131">
        <v>1.4670000000000001</v>
      </c>
      <c r="G81" s="131">
        <v>1.4570000000000001</v>
      </c>
      <c r="H81" s="132">
        <v>1.462</v>
      </c>
      <c r="I81" s="132">
        <v>1.425855185675458</v>
      </c>
      <c r="J81" s="132">
        <v>1.3732887036579997</v>
      </c>
      <c r="K81" s="117"/>
      <c r="L81" s="117"/>
    </row>
    <row r="82" spans="1:13" ht="14.1" customHeight="1">
      <c r="A82" s="197" t="s">
        <v>234</v>
      </c>
      <c r="B82" s="198"/>
      <c r="C82" s="134">
        <f>SUM(C62:C81)</f>
        <v>579948130</v>
      </c>
      <c r="D82" s="134">
        <f>SUM(D62:D81)</f>
        <v>1019157762</v>
      </c>
      <c r="E82" s="131">
        <f>IF(ISERR(C82/D82),"－　  　",C82/D82)</f>
        <v>0.56904647310138423</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0.64590909090909088</v>
      </c>
    </row>
    <row r="86" spans="1:13" ht="14.1" customHeight="1">
      <c r="A86" s="128" t="s">
        <v>351</v>
      </c>
      <c r="B86" s="129" t="s">
        <v>352</v>
      </c>
      <c r="C86" s="130">
        <v>41956539</v>
      </c>
      <c r="D86" s="130">
        <v>70898865</v>
      </c>
      <c r="E86" s="131">
        <v>0.59099999999999997</v>
      </c>
      <c r="F86" s="131">
        <v>0.58899999999999997</v>
      </c>
      <c r="G86" s="131">
        <v>0.58199999999999996</v>
      </c>
      <c r="H86" s="132">
        <v>0.58299999999999996</v>
      </c>
      <c r="I86" s="132">
        <v>0.58053423484352862</v>
      </c>
      <c r="J86" s="132">
        <v>0.55652513894597233</v>
      </c>
      <c r="K86" s="117"/>
      <c r="L86" s="117"/>
    </row>
    <row r="87" spans="1:13" ht="14.1" customHeight="1">
      <c r="A87" s="128" t="s">
        <v>353</v>
      </c>
      <c r="B87" s="133" t="s">
        <v>354</v>
      </c>
      <c r="C87" s="130">
        <v>45846963</v>
      </c>
      <c r="D87" s="130">
        <v>186296081</v>
      </c>
      <c r="E87" s="131">
        <v>0.246</v>
      </c>
      <c r="F87" s="131">
        <v>0.23400000000000001</v>
      </c>
      <c r="G87" s="131">
        <v>0.23200000000000001</v>
      </c>
      <c r="H87" s="132">
        <v>0.22600000000000001</v>
      </c>
      <c r="I87" s="132">
        <v>0.21843811107672148</v>
      </c>
      <c r="J87" s="132">
        <v>0.21997427003092579</v>
      </c>
      <c r="K87" s="117"/>
      <c r="L87" s="117"/>
    </row>
    <row r="88" spans="1:13" ht="14.1" customHeight="1">
      <c r="A88" s="128" t="s">
        <v>355</v>
      </c>
      <c r="B88" s="133" t="s">
        <v>356</v>
      </c>
      <c r="C88" s="130">
        <v>17788534</v>
      </c>
      <c r="D88" s="130">
        <v>92858193</v>
      </c>
      <c r="E88" s="131">
        <v>0.191</v>
      </c>
      <c r="F88" s="131">
        <v>0.189</v>
      </c>
      <c r="G88" s="131">
        <v>0.17899999999999999</v>
      </c>
      <c r="H88" s="132">
        <v>0.17699999999999999</v>
      </c>
      <c r="I88" s="132">
        <v>0.18222816179246212</v>
      </c>
      <c r="J88" s="132">
        <v>0.18178520054793332</v>
      </c>
      <c r="K88" s="117"/>
      <c r="L88" s="117"/>
    </row>
    <row r="89" spans="1:13" ht="14.1" customHeight="1">
      <c r="A89" s="128" t="s">
        <v>357</v>
      </c>
      <c r="B89" s="133" t="s">
        <v>358</v>
      </c>
      <c r="C89" s="130">
        <v>40093412</v>
      </c>
      <c r="D89" s="130">
        <v>41799900</v>
      </c>
      <c r="E89" s="131">
        <v>0.95899999999999996</v>
      </c>
      <c r="F89" s="131">
        <v>0.93700000000000006</v>
      </c>
      <c r="G89" s="131">
        <v>1.0069999999999999</v>
      </c>
      <c r="H89" s="132">
        <v>0.96099999999999997</v>
      </c>
      <c r="I89" s="132">
        <v>0.92398966715097153</v>
      </c>
      <c r="J89" s="132">
        <v>0.8816021115460595</v>
      </c>
      <c r="K89" s="117"/>
      <c r="L89" s="117"/>
    </row>
    <row r="90" spans="1:13" ht="14.1" customHeight="1">
      <c r="A90" s="128" t="s">
        <v>359</v>
      </c>
      <c r="B90" s="133" t="s">
        <v>360</v>
      </c>
      <c r="C90" s="130">
        <v>53997364</v>
      </c>
      <c r="D90" s="130">
        <v>82492664</v>
      </c>
      <c r="E90" s="131">
        <v>0.65400000000000003</v>
      </c>
      <c r="F90" s="131">
        <v>0.63600000000000001</v>
      </c>
      <c r="G90" s="131">
        <v>0.61799999999999999</v>
      </c>
      <c r="H90" s="132">
        <v>0.60099999999999998</v>
      </c>
      <c r="I90" s="132">
        <v>0.58231353870380487</v>
      </c>
      <c r="J90" s="132">
        <v>0.57532348954304191</v>
      </c>
      <c r="K90" s="117"/>
      <c r="L90" s="117"/>
    </row>
    <row r="91" spans="1:13" ht="14.1" customHeight="1">
      <c r="A91" s="128" t="s">
        <v>361</v>
      </c>
      <c r="B91" s="133" t="s">
        <v>362</v>
      </c>
      <c r="C91" s="130">
        <v>17898500</v>
      </c>
      <c r="D91" s="130">
        <v>52624080</v>
      </c>
      <c r="E91" s="131">
        <v>0.34</v>
      </c>
      <c r="F91" s="131">
        <v>0.34899999999999998</v>
      </c>
      <c r="G91" s="131">
        <v>0.34200000000000003</v>
      </c>
      <c r="H91" s="132">
        <v>0.34699999999999998</v>
      </c>
      <c r="I91" s="132">
        <v>0.36919616171206365</v>
      </c>
      <c r="J91" s="132">
        <v>0.36948278198412754</v>
      </c>
      <c r="K91" s="117"/>
      <c r="L91" s="117"/>
    </row>
    <row r="92" spans="1:13" ht="14.1" customHeight="1">
      <c r="A92" s="128" t="s">
        <v>363</v>
      </c>
      <c r="B92" s="133" t="s">
        <v>364</v>
      </c>
      <c r="C92" s="130">
        <v>45262708</v>
      </c>
      <c r="D92" s="130">
        <v>40205811</v>
      </c>
      <c r="E92" s="131">
        <v>1.125</v>
      </c>
      <c r="F92" s="131">
        <v>1.1140000000000001</v>
      </c>
      <c r="G92" s="131">
        <v>1.0900000000000001</v>
      </c>
      <c r="H92" s="132">
        <v>1.141</v>
      </c>
      <c r="I92" s="132">
        <v>1.1756335400827453</v>
      </c>
      <c r="J92" s="132">
        <v>1.165310220903798</v>
      </c>
      <c r="K92" s="117"/>
      <c r="L92" s="117"/>
    </row>
    <row r="93" spans="1:13" ht="14.1" customHeight="1">
      <c r="A93" s="128" t="s">
        <v>365</v>
      </c>
      <c r="B93" s="133" t="s">
        <v>366</v>
      </c>
      <c r="C93" s="130">
        <v>42245655</v>
      </c>
      <c r="D93" s="130">
        <v>49520165</v>
      </c>
      <c r="E93" s="131">
        <v>0.85299999999999998</v>
      </c>
      <c r="F93" s="131">
        <v>0.84799999999999998</v>
      </c>
      <c r="G93" s="131">
        <v>0.83599999999999997</v>
      </c>
      <c r="H93" s="132">
        <v>0.82899999999999996</v>
      </c>
      <c r="I93" s="132">
        <v>0.85021977966555329</v>
      </c>
      <c r="J93" s="132">
        <v>0.84542016336292458</v>
      </c>
      <c r="K93" s="117"/>
      <c r="L93" s="117"/>
    </row>
    <row r="94" spans="1:13" ht="14.1" customHeight="1">
      <c r="A94" s="128" t="s">
        <v>367</v>
      </c>
      <c r="B94" s="133" t="s">
        <v>368</v>
      </c>
      <c r="C94" s="130">
        <v>54735434</v>
      </c>
      <c r="D94" s="130">
        <v>70646730</v>
      </c>
      <c r="E94" s="131">
        <v>0.77400000000000002</v>
      </c>
      <c r="F94" s="131">
        <v>0.75900000000000001</v>
      </c>
      <c r="G94" s="131">
        <v>0.71399999999999997</v>
      </c>
      <c r="H94" s="132">
        <v>0.69399999999999995</v>
      </c>
      <c r="I94" s="132">
        <v>0.6925252145947407</v>
      </c>
      <c r="J94" s="132">
        <v>0.67882570390079333</v>
      </c>
      <c r="K94" s="117"/>
      <c r="L94" s="117"/>
    </row>
    <row r="95" spans="1:13" ht="14.1" customHeight="1">
      <c r="A95" s="128" t="s">
        <v>369</v>
      </c>
      <c r="B95" s="133" t="s">
        <v>370</v>
      </c>
      <c r="C95" s="130">
        <v>55890250</v>
      </c>
      <c r="D95" s="130">
        <v>70918906</v>
      </c>
      <c r="E95" s="131">
        <v>0.78800000000000003</v>
      </c>
      <c r="F95" s="131">
        <v>0.77800000000000002</v>
      </c>
      <c r="G95" s="131">
        <v>0.72899999999999998</v>
      </c>
      <c r="H95" s="132">
        <v>0.72499999999999998</v>
      </c>
      <c r="I95" s="132">
        <v>0.71965125801551211</v>
      </c>
      <c r="J95" s="132">
        <v>0.70500301660917764</v>
      </c>
      <c r="K95" s="117"/>
      <c r="L95" s="117"/>
    </row>
    <row r="96" spans="1:13" ht="14.1" customHeight="1">
      <c r="A96" s="128" t="s">
        <v>371</v>
      </c>
      <c r="B96" s="133" t="s">
        <v>372</v>
      </c>
      <c r="C96" s="130">
        <v>47737759</v>
      </c>
      <c r="D96" s="130">
        <v>81719334</v>
      </c>
      <c r="E96" s="131">
        <v>0.58399999999999996</v>
      </c>
      <c r="F96" s="131">
        <v>0.58899999999999997</v>
      </c>
      <c r="G96" s="131">
        <v>0.55100000000000005</v>
      </c>
      <c r="H96" s="132">
        <v>0.53400000000000003</v>
      </c>
      <c r="I96" s="132">
        <v>0.52076091005961134</v>
      </c>
      <c r="J96" s="132">
        <v>0.53508733392205521</v>
      </c>
      <c r="K96" s="117"/>
      <c r="L96" s="117"/>
    </row>
    <row r="97" spans="1:13" ht="14.1" customHeight="1">
      <c r="A97" s="197" t="s">
        <v>234</v>
      </c>
      <c r="B97" s="198"/>
      <c r="C97" s="134">
        <f>SUM(C86:C96)</f>
        <v>463453118</v>
      </c>
      <c r="D97" s="134">
        <f>SUM(D86:D96)</f>
        <v>839980729</v>
      </c>
      <c r="E97" s="131">
        <f>IF(ISERR(C97/D97),"－　  　",C97/D97)</f>
        <v>0.55174256027485602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0.62824999999999998</v>
      </c>
    </row>
    <row r="101" spans="1:13" ht="14.1" customHeight="1">
      <c r="A101" s="128" t="s">
        <v>374</v>
      </c>
      <c r="B101" s="129" t="s">
        <v>375</v>
      </c>
      <c r="C101" s="130">
        <v>93731795</v>
      </c>
      <c r="D101" s="130">
        <v>299369437</v>
      </c>
      <c r="E101" s="131">
        <v>0.313</v>
      </c>
      <c r="F101" s="131">
        <v>0.316</v>
      </c>
      <c r="G101" s="131">
        <v>0.30499999999999999</v>
      </c>
      <c r="H101" s="132">
        <v>0.29199999999999998</v>
      </c>
      <c r="I101" s="132">
        <v>0.29112751788978852</v>
      </c>
      <c r="J101" s="132">
        <v>0.2816688682653205</v>
      </c>
      <c r="K101" s="117"/>
      <c r="L101" s="117"/>
    </row>
    <row r="102" spans="1:13" ht="14.1" customHeight="1">
      <c r="A102" s="128" t="s">
        <v>376</v>
      </c>
      <c r="B102" s="133" t="s">
        <v>377</v>
      </c>
      <c r="C102" s="130">
        <v>66696214</v>
      </c>
      <c r="D102" s="130">
        <v>167256301</v>
      </c>
      <c r="E102" s="131">
        <v>0.39800000000000002</v>
      </c>
      <c r="F102" s="131">
        <v>0.38800000000000001</v>
      </c>
      <c r="G102" s="131">
        <v>0.373</v>
      </c>
      <c r="H102" s="132">
        <v>0.36599999999999999</v>
      </c>
      <c r="I102" s="132">
        <v>0.35940350932015497</v>
      </c>
      <c r="J102" s="132">
        <v>0.34939921666600543</v>
      </c>
      <c r="K102" s="117"/>
      <c r="L102" s="117"/>
    </row>
    <row r="103" spans="1:13" ht="14.1" customHeight="1">
      <c r="A103" s="128" t="s">
        <v>378</v>
      </c>
      <c r="B103" s="133" t="s">
        <v>379</v>
      </c>
      <c r="C103" s="130">
        <v>58025760</v>
      </c>
      <c r="D103" s="130">
        <v>74483346</v>
      </c>
      <c r="E103" s="131">
        <v>0.77900000000000003</v>
      </c>
      <c r="F103" s="131">
        <v>0.73599999999999999</v>
      </c>
      <c r="G103" s="131">
        <v>0.71499999999999997</v>
      </c>
      <c r="H103" s="132">
        <v>0.71899999999999997</v>
      </c>
      <c r="I103" s="132">
        <v>0.69278424817813433</v>
      </c>
      <c r="J103" s="132">
        <v>0.6716121177659754</v>
      </c>
      <c r="K103" s="117"/>
      <c r="L103" s="117"/>
    </row>
    <row r="104" spans="1:13" ht="14.1" customHeight="1">
      <c r="A104" s="128" t="s">
        <v>380</v>
      </c>
      <c r="B104" s="133" t="s">
        <v>381</v>
      </c>
      <c r="C104" s="130">
        <v>51666065</v>
      </c>
      <c r="D104" s="130">
        <v>62471382</v>
      </c>
      <c r="E104" s="131">
        <v>0.82699999999999996</v>
      </c>
      <c r="F104" s="131">
        <v>0.79</v>
      </c>
      <c r="G104" s="131">
        <v>0.83799999999999997</v>
      </c>
      <c r="H104" s="132">
        <v>0.82699999999999996</v>
      </c>
      <c r="I104" s="132">
        <v>0.85464003489333784</v>
      </c>
      <c r="J104" s="132">
        <v>0.82596372193763423</v>
      </c>
      <c r="K104" s="117"/>
      <c r="L104" s="117"/>
    </row>
    <row r="105" spans="1:13" ht="14.1" customHeight="1">
      <c r="A105" s="128" t="s">
        <v>382</v>
      </c>
      <c r="B105" s="133" t="s">
        <v>383</v>
      </c>
      <c r="C105" s="130">
        <v>106030528</v>
      </c>
      <c r="D105" s="130">
        <v>132158756</v>
      </c>
      <c r="E105" s="131">
        <v>0.80200000000000005</v>
      </c>
      <c r="F105" s="131">
        <v>0.81100000000000005</v>
      </c>
      <c r="G105" s="131">
        <v>0.77400000000000002</v>
      </c>
      <c r="H105" s="132">
        <v>0.76800000000000002</v>
      </c>
      <c r="I105" s="132">
        <v>0.77332553903281731</v>
      </c>
      <c r="J105" s="132">
        <v>0.74297075018504688</v>
      </c>
      <c r="K105" s="117"/>
      <c r="L105" s="117"/>
    </row>
    <row r="106" spans="1:13" ht="14.1" customHeight="1">
      <c r="A106" s="128" t="s">
        <v>384</v>
      </c>
      <c r="B106" s="133" t="s">
        <v>385</v>
      </c>
      <c r="C106" s="130">
        <v>73270153</v>
      </c>
      <c r="D106" s="130">
        <v>129347419</v>
      </c>
      <c r="E106" s="131">
        <v>0.56599999999999995</v>
      </c>
      <c r="F106" s="131">
        <v>0.54100000000000004</v>
      </c>
      <c r="G106" s="131">
        <v>0.499</v>
      </c>
      <c r="H106" s="132">
        <v>0.50600000000000001</v>
      </c>
      <c r="I106" s="132">
        <v>0.50274151787991228</v>
      </c>
      <c r="J106" s="132">
        <v>0.48479113469598545</v>
      </c>
      <c r="K106" s="117"/>
      <c r="L106" s="117"/>
    </row>
    <row r="107" spans="1:13" ht="14.1" customHeight="1">
      <c r="A107" s="128" t="s">
        <v>386</v>
      </c>
      <c r="B107" s="133" t="s">
        <v>387</v>
      </c>
      <c r="C107" s="130">
        <v>68250085</v>
      </c>
      <c r="D107" s="130">
        <v>83269663</v>
      </c>
      <c r="E107" s="131">
        <v>0.81899999999999995</v>
      </c>
      <c r="F107" s="131">
        <v>0.79600000000000004</v>
      </c>
      <c r="G107" s="131">
        <v>0.75</v>
      </c>
      <c r="H107" s="132">
        <v>0.74399999999999999</v>
      </c>
      <c r="I107" s="132">
        <v>0.72434546606111538</v>
      </c>
      <c r="J107" s="132">
        <v>0.69703275967823208</v>
      </c>
      <c r="K107" s="117"/>
      <c r="L107" s="117"/>
    </row>
    <row r="108" spans="1:13" ht="14.1" customHeight="1">
      <c r="A108" s="128" t="s">
        <v>388</v>
      </c>
      <c r="B108" s="133" t="s">
        <v>389</v>
      </c>
      <c r="C108" s="130">
        <v>74648635</v>
      </c>
      <c r="D108" s="130">
        <v>142911106</v>
      </c>
      <c r="E108" s="131">
        <v>0.52200000000000002</v>
      </c>
      <c r="F108" s="131">
        <v>0.51300000000000001</v>
      </c>
      <c r="G108" s="131">
        <v>0.49099999999999999</v>
      </c>
      <c r="H108" s="132">
        <v>0.46500000000000002</v>
      </c>
      <c r="I108" s="132">
        <v>0.47514750617850382</v>
      </c>
      <c r="J108" s="132">
        <v>0.44479146492986227</v>
      </c>
      <c r="K108" s="117"/>
      <c r="L108" s="117"/>
    </row>
    <row r="109" spans="1:13" ht="14.1" customHeight="1">
      <c r="A109" s="197" t="s">
        <v>234</v>
      </c>
      <c r="B109" s="198"/>
      <c r="C109" s="134">
        <f>SUM(C101:C108)</f>
        <v>592319235</v>
      </c>
      <c r="D109" s="134">
        <f>SUM(D101:D108)</f>
        <v>1091267410</v>
      </c>
      <c r="E109" s="131">
        <f>IF(ISERR(C109/D109),"－　  　",C109/D109)</f>
        <v>0.54278101734935891</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0.439</v>
      </c>
    </row>
    <row r="113" spans="1:12" ht="14.1" customHeight="1">
      <c r="A113" s="128" t="s">
        <v>391</v>
      </c>
      <c r="B113" s="129" t="s">
        <v>392</v>
      </c>
      <c r="C113" s="130">
        <v>99533516</v>
      </c>
      <c r="D113" s="130">
        <v>210397713</v>
      </c>
      <c r="E113" s="131">
        <v>0.47299999999999998</v>
      </c>
      <c r="F113" s="131">
        <v>0.45200000000000001</v>
      </c>
      <c r="G113" s="131">
        <v>0.46100000000000002</v>
      </c>
      <c r="H113" s="132">
        <v>0.45500000000000002</v>
      </c>
      <c r="I113" s="132">
        <v>0.45761015350695516</v>
      </c>
      <c r="J113" s="132">
        <v>0.45511989371605083</v>
      </c>
      <c r="K113" s="117"/>
      <c r="L113" s="117"/>
    </row>
    <row r="114" spans="1:12" ht="14.1" customHeight="1">
      <c r="A114" s="128" t="s">
        <v>393</v>
      </c>
      <c r="B114" s="133" t="s">
        <v>394</v>
      </c>
      <c r="C114" s="130">
        <v>145351448</v>
      </c>
      <c r="D114" s="130">
        <v>250559943</v>
      </c>
      <c r="E114" s="131">
        <v>0.57999999999999996</v>
      </c>
      <c r="F114" s="131">
        <v>0.57999999999999996</v>
      </c>
      <c r="G114" s="131">
        <v>0.626</v>
      </c>
      <c r="H114" s="132">
        <v>0.58299999999999996</v>
      </c>
      <c r="I114" s="132">
        <v>0.61151099684530863</v>
      </c>
      <c r="J114" s="132">
        <v>0.57907244916294143</v>
      </c>
      <c r="K114" s="117"/>
      <c r="L114" s="117"/>
    </row>
    <row r="115" spans="1:12" ht="14.1" customHeight="1">
      <c r="A115" s="128" t="s">
        <v>395</v>
      </c>
      <c r="B115" s="133" t="s">
        <v>396</v>
      </c>
      <c r="C115" s="130">
        <v>235788207</v>
      </c>
      <c r="D115" s="130">
        <v>1124353208</v>
      </c>
      <c r="E115" s="131">
        <v>0.20899999999999999</v>
      </c>
      <c r="F115" s="131">
        <v>0.21</v>
      </c>
      <c r="G115" s="131">
        <v>0.20100000000000001</v>
      </c>
      <c r="H115" s="132">
        <v>0.192</v>
      </c>
      <c r="I115" s="132">
        <v>0.20272682874676984</v>
      </c>
      <c r="J115" s="132">
        <v>0.19399541932954309</v>
      </c>
      <c r="K115" s="117"/>
      <c r="L115" s="117"/>
    </row>
    <row r="116" spans="1:12" ht="14.1" customHeight="1">
      <c r="A116" s="128" t="s">
        <v>397</v>
      </c>
      <c r="B116" s="133" t="s">
        <v>398</v>
      </c>
      <c r="C116" s="130">
        <v>164609227</v>
      </c>
      <c r="D116" s="130">
        <v>333686875</v>
      </c>
      <c r="E116" s="131">
        <v>0.49299999999999999</v>
      </c>
      <c r="F116" s="131">
        <v>0.48399999999999999</v>
      </c>
      <c r="G116" s="131">
        <v>0.46200000000000002</v>
      </c>
      <c r="H116" s="132">
        <v>0.45800000000000002</v>
      </c>
      <c r="I116" s="132">
        <v>0.50222644694193075</v>
      </c>
      <c r="J116" s="132">
        <v>0.47686963506599106</v>
      </c>
      <c r="K116" s="117"/>
      <c r="L116" s="117"/>
    </row>
    <row r="117" spans="1:12" ht="14.1" customHeight="1">
      <c r="A117" s="128" t="s">
        <v>399</v>
      </c>
      <c r="B117" s="133" t="s">
        <v>400</v>
      </c>
      <c r="C117" s="130">
        <v>144921186</v>
      </c>
      <c r="D117" s="130">
        <v>348025764</v>
      </c>
      <c r="E117" s="131">
        <v>0.41599999999999998</v>
      </c>
      <c r="F117" s="131">
        <v>0.41299999999999998</v>
      </c>
      <c r="G117" s="131">
        <v>0.40500000000000003</v>
      </c>
      <c r="H117" s="132">
        <v>0.4</v>
      </c>
      <c r="I117" s="132">
        <v>0.4255582069793557</v>
      </c>
      <c r="J117" s="132">
        <v>0.41311698261726237</v>
      </c>
      <c r="K117" s="117"/>
      <c r="L117" s="117"/>
    </row>
    <row r="118" spans="1:12" ht="14.1" customHeight="1">
      <c r="A118" s="128" t="s">
        <v>401</v>
      </c>
      <c r="B118" s="133" t="s">
        <v>402</v>
      </c>
      <c r="C118" s="130">
        <v>126930704</v>
      </c>
      <c r="D118" s="130">
        <v>273933154</v>
      </c>
      <c r="E118" s="131">
        <v>0.46300000000000002</v>
      </c>
      <c r="F118" s="131">
        <v>0.443</v>
      </c>
      <c r="G118" s="131">
        <v>0.41799999999999998</v>
      </c>
      <c r="H118" s="132">
        <v>0.42199999999999999</v>
      </c>
      <c r="I118" s="132">
        <v>0.41790692899889792</v>
      </c>
      <c r="J118" s="132">
        <v>0.4086344557333883</v>
      </c>
      <c r="K118" s="117"/>
      <c r="L118" s="117"/>
    </row>
    <row r="119" spans="1:12" ht="14.1" customHeight="1">
      <c r="A119" s="197" t="s">
        <v>234</v>
      </c>
      <c r="B119" s="198"/>
      <c r="C119" s="134">
        <f>SUM(C113:C118)</f>
        <v>917134288</v>
      </c>
      <c r="D119" s="134">
        <f>SUM(D113:D118)</f>
        <v>2540956657</v>
      </c>
      <c r="E119" s="131">
        <f>IF(ISERR(C119/D119),"－　  　",C119/D119)</f>
        <v>0.36094054791269903</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FE1B0-20DC-408A-8952-9D58C1493AD9}">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483</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59">
        <f>IF(ISERR(AVERAGE(E5:E10)),"－     ",AVERAGE(E5:E10))</f>
        <v>10633</v>
      </c>
    </row>
    <row r="5" spans="1:13" ht="14.1" customHeight="1">
      <c r="A5" s="128" t="s">
        <v>222</v>
      </c>
      <c r="B5" s="129" t="s">
        <v>223</v>
      </c>
      <c r="C5" s="130">
        <v>3181532</v>
      </c>
      <c r="D5" s="130">
        <v>347</v>
      </c>
      <c r="E5" s="160">
        <v>9168</v>
      </c>
      <c r="F5" s="160">
        <v>9921</v>
      </c>
      <c r="G5" s="160">
        <v>9553</v>
      </c>
      <c r="H5" s="161">
        <v>9679.991</v>
      </c>
      <c r="I5" s="161">
        <v>10094.064417177915</v>
      </c>
      <c r="J5" s="161">
        <v>10715.726618705035</v>
      </c>
      <c r="K5" s="117"/>
      <c r="L5" s="117"/>
    </row>
    <row r="6" spans="1:13" ht="14.1" customHeight="1">
      <c r="A6" s="128" t="s">
        <v>224</v>
      </c>
      <c r="B6" s="133" t="s">
        <v>225</v>
      </c>
      <c r="C6" s="130">
        <v>1345406</v>
      </c>
      <c r="D6" s="130">
        <v>115</v>
      </c>
      <c r="E6" s="160">
        <v>11699</v>
      </c>
      <c r="F6" s="160">
        <v>12163</v>
      </c>
      <c r="G6" s="160">
        <v>11018</v>
      </c>
      <c r="H6" s="161">
        <v>11484.955</v>
      </c>
      <c r="I6" s="161">
        <v>12091.827272727272</v>
      </c>
      <c r="J6" s="161">
        <v>10550.108527131782</v>
      </c>
      <c r="K6" s="117"/>
      <c r="L6" s="117"/>
    </row>
    <row r="7" spans="1:13" ht="14.1" customHeight="1">
      <c r="A7" s="128" t="s">
        <v>226</v>
      </c>
      <c r="B7" s="133" t="s">
        <v>227</v>
      </c>
      <c r="C7" s="130">
        <v>719153</v>
      </c>
      <c r="D7" s="130">
        <v>67</v>
      </c>
      <c r="E7" s="160">
        <v>10733</v>
      </c>
      <c r="F7" s="160">
        <v>9876</v>
      </c>
      <c r="G7" s="160">
        <v>8578</v>
      </c>
      <c r="H7" s="161">
        <v>9419.6820000000007</v>
      </c>
      <c r="I7" s="161">
        <v>9453.454545454546</v>
      </c>
      <c r="J7" s="161">
        <v>9592.671875</v>
      </c>
      <c r="K7" s="117"/>
      <c r="L7" s="117"/>
    </row>
    <row r="8" spans="1:13" ht="14.1" customHeight="1">
      <c r="A8" s="128" t="s">
        <v>228</v>
      </c>
      <c r="B8" s="133" t="s">
        <v>229</v>
      </c>
      <c r="C8" s="130">
        <v>1003672</v>
      </c>
      <c r="D8" s="130">
        <v>91</v>
      </c>
      <c r="E8" s="160">
        <v>11029</v>
      </c>
      <c r="F8" s="160">
        <v>11883</v>
      </c>
      <c r="G8" s="160">
        <v>10059</v>
      </c>
      <c r="H8" s="161">
        <v>10734.769</v>
      </c>
      <c r="I8" s="161">
        <v>10538.657534246575</v>
      </c>
      <c r="J8" s="161">
        <v>12773.422535211268</v>
      </c>
      <c r="K8" s="117"/>
      <c r="L8" s="117"/>
    </row>
    <row r="9" spans="1:13" ht="14.1" customHeight="1">
      <c r="A9" s="128" t="s">
        <v>230</v>
      </c>
      <c r="B9" s="133" t="s">
        <v>231</v>
      </c>
      <c r="C9" s="130">
        <v>311678</v>
      </c>
      <c r="D9" s="130">
        <v>27</v>
      </c>
      <c r="E9" s="160">
        <v>11543</v>
      </c>
      <c r="F9" s="160">
        <v>9593</v>
      </c>
      <c r="G9" s="160">
        <v>10205</v>
      </c>
      <c r="H9" s="161">
        <v>9070.5859999999993</v>
      </c>
      <c r="I9" s="161">
        <v>10282.08</v>
      </c>
      <c r="J9" s="161">
        <v>15764.727272727272</v>
      </c>
      <c r="K9" s="117"/>
      <c r="L9" s="117"/>
    </row>
    <row r="10" spans="1:13" ht="14.1" customHeight="1">
      <c r="A10" s="128" t="s">
        <v>232</v>
      </c>
      <c r="B10" s="133" t="s">
        <v>233</v>
      </c>
      <c r="C10" s="130">
        <v>1694235</v>
      </c>
      <c r="D10" s="130">
        <v>176</v>
      </c>
      <c r="E10" s="160">
        <v>9626</v>
      </c>
      <c r="F10" s="161">
        <v>9908</v>
      </c>
      <c r="G10" s="161">
        <v>8888</v>
      </c>
      <c r="H10" s="161">
        <v>10731</v>
      </c>
      <c r="I10" s="161">
        <v>10234.787096774193</v>
      </c>
      <c r="J10" s="161">
        <v>9819.6419753086411</v>
      </c>
      <c r="K10" s="117"/>
      <c r="L10" s="117"/>
    </row>
    <row r="11" spans="1:13" ht="14.1" customHeight="1">
      <c r="A11" s="197" t="s">
        <v>234</v>
      </c>
      <c r="B11" s="198"/>
      <c r="C11" s="134">
        <f>SUM(C5:C10)</f>
        <v>8255676</v>
      </c>
      <c r="D11" s="134">
        <f>SUM(D5:D10)</f>
        <v>823</v>
      </c>
      <c r="E11" s="160">
        <f>IF(ISERR(C11/D11),"－　  　",C11/D11)</f>
        <v>10031.198055893074</v>
      </c>
      <c r="F11" s="162" t="s">
        <v>235</v>
      </c>
      <c r="G11" s="162" t="s">
        <v>235</v>
      </c>
      <c r="H11" s="162" t="s">
        <v>235</v>
      </c>
      <c r="I11" s="162" t="s">
        <v>235</v>
      </c>
      <c r="J11" s="162"/>
      <c r="K11" s="117"/>
      <c r="L11" s="117"/>
    </row>
    <row r="12" spans="1:13" ht="14.1" customHeight="1">
      <c r="D12" s="137"/>
      <c r="E12" s="138"/>
      <c r="F12" s="138"/>
      <c r="G12" s="138"/>
      <c r="H12" s="138"/>
      <c r="I12" s="138"/>
      <c r="J12" s="138"/>
      <c r="K12" s="117"/>
      <c r="L12" s="117"/>
    </row>
    <row r="13" spans="1:13" ht="15.75" customHeight="1">
      <c r="A13" s="120" t="s">
        <v>236</v>
      </c>
      <c r="C13" s="121"/>
      <c r="D13" s="122"/>
      <c r="E13" s="122"/>
      <c r="F13" s="122"/>
      <c r="G13" s="122"/>
      <c r="H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59">
        <f>IF(ISERR(AVERAGE(E15:E27)),"－     ",AVERAGE(E15:E27))</f>
        <v>14234.615384615385</v>
      </c>
    </row>
    <row r="15" spans="1:13" ht="14.1" customHeight="1">
      <c r="A15" s="128" t="s">
        <v>237</v>
      </c>
      <c r="B15" s="129" t="s">
        <v>238</v>
      </c>
      <c r="C15" s="130">
        <v>1666068</v>
      </c>
      <c r="D15" s="130">
        <v>137</v>
      </c>
      <c r="E15" s="160">
        <v>12161</v>
      </c>
      <c r="F15" s="160">
        <v>10727</v>
      </c>
      <c r="G15" s="160">
        <v>9395</v>
      </c>
      <c r="H15" s="161">
        <v>10346.647999999999</v>
      </c>
      <c r="I15" s="161">
        <v>10727</v>
      </c>
      <c r="J15" s="161">
        <v>11545.904</v>
      </c>
      <c r="K15" s="117"/>
      <c r="L15" s="117"/>
    </row>
    <row r="16" spans="1:13" ht="14.1" customHeight="1">
      <c r="A16" s="128" t="s">
        <v>239</v>
      </c>
      <c r="B16" s="133" t="s">
        <v>240</v>
      </c>
      <c r="C16" s="130">
        <v>1744981</v>
      </c>
      <c r="D16" s="130">
        <v>153</v>
      </c>
      <c r="E16" s="160">
        <v>11405</v>
      </c>
      <c r="F16" s="160">
        <v>10145</v>
      </c>
      <c r="G16" s="160">
        <v>9733</v>
      </c>
      <c r="H16" s="161">
        <v>10195.905000000001</v>
      </c>
      <c r="I16" s="161">
        <v>11445.253424657534</v>
      </c>
      <c r="J16" s="161">
        <v>10665.098684210527</v>
      </c>
      <c r="K16" s="117"/>
      <c r="L16" s="117"/>
    </row>
    <row r="17" spans="1:13" ht="14.1" customHeight="1">
      <c r="A17" s="128" t="s">
        <v>241</v>
      </c>
      <c r="B17" s="133" t="s">
        <v>242</v>
      </c>
      <c r="C17" s="130">
        <v>2206443</v>
      </c>
      <c r="D17" s="130">
        <v>116</v>
      </c>
      <c r="E17" s="160">
        <v>19021</v>
      </c>
      <c r="F17" s="160">
        <v>18584</v>
      </c>
      <c r="G17" s="160">
        <v>16375</v>
      </c>
      <c r="H17" s="161">
        <v>17980.091</v>
      </c>
      <c r="I17" s="161">
        <v>17716.565573770491</v>
      </c>
      <c r="J17" s="161">
        <v>10441.084507042253</v>
      </c>
      <c r="K17" s="117"/>
      <c r="L17" s="117"/>
    </row>
    <row r="18" spans="1:13" ht="14.1" customHeight="1">
      <c r="A18" s="128" t="s">
        <v>243</v>
      </c>
      <c r="B18" s="133" t="s">
        <v>244</v>
      </c>
      <c r="C18" s="130">
        <v>2362519</v>
      </c>
      <c r="D18" s="130">
        <v>218</v>
      </c>
      <c r="E18" s="160">
        <v>10837</v>
      </c>
      <c r="F18" s="160">
        <v>11471</v>
      </c>
      <c r="G18" s="160">
        <v>10336</v>
      </c>
      <c r="H18" s="161">
        <v>10221.041999999999</v>
      </c>
      <c r="I18" s="161">
        <v>11054.036697247706</v>
      </c>
      <c r="J18" s="161">
        <v>10709.188340807175</v>
      </c>
      <c r="K18" s="117"/>
      <c r="L18" s="117"/>
    </row>
    <row r="19" spans="1:13" ht="14.1" customHeight="1">
      <c r="A19" s="128" t="s">
        <v>245</v>
      </c>
      <c r="B19" s="133" t="s">
        <v>246</v>
      </c>
      <c r="C19" s="130">
        <v>2001249</v>
      </c>
      <c r="D19" s="130">
        <v>156</v>
      </c>
      <c r="E19" s="160">
        <v>12828</v>
      </c>
      <c r="F19" s="160">
        <v>12283</v>
      </c>
      <c r="G19" s="160">
        <v>11810</v>
      </c>
      <c r="H19" s="161">
        <v>11226.407999999999</v>
      </c>
      <c r="I19" s="161">
        <v>12314.587878787879</v>
      </c>
      <c r="J19" s="161">
        <v>9381.281690140846</v>
      </c>
      <c r="K19" s="117"/>
      <c r="L19" s="117"/>
    </row>
    <row r="20" spans="1:13" ht="14.1" customHeight="1">
      <c r="A20" s="128" t="s">
        <v>247</v>
      </c>
      <c r="B20" s="133" t="s">
        <v>248</v>
      </c>
      <c r="C20" s="130">
        <v>3432473</v>
      </c>
      <c r="D20" s="130">
        <v>319</v>
      </c>
      <c r="E20" s="160">
        <v>10760</v>
      </c>
      <c r="F20" s="160">
        <v>10490</v>
      </c>
      <c r="G20" s="160">
        <v>9988</v>
      </c>
      <c r="H20" s="161">
        <v>9890.69</v>
      </c>
      <c r="I20" s="161">
        <v>10321.174603174602</v>
      </c>
      <c r="J20" s="161">
        <v>14084.888372093023</v>
      </c>
      <c r="K20" s="117"/>
      <c r="L20" s="117"/>
    </row>
    <row r="21" spans="1:13" ht="14.1" customHeight="1">
      <c r="A21" s="128" t="s">
        <v>249</v>
      </c>
      <c r="B21" s="133" t="s">
        <v>250</v>
      </c>
      <c r="C21" s="130">
        <v>2632432</v>
      </c>
      <c r="D21" s="130">
        <v>242</v>
      </c>
      <c r="E21" s="160">
        <v>10877</v>
      </c>
      <c r="F21" s="160">
        <v>10287</v>
      </c>
      <c r="G21" s="160">
        <v>11360</v>
      </c>
      <c r="H21" s="161">
        <v>11532.722</v>
      </c>
      <c r="I21" s="161">
        <v>11985.153846153846</v>
      </c>
      <c r="J21" s="161">
        <v>10523.273913043478</v>
      </c>
      <c r="K21" s="117"/>
      <c r="L21" s="117"/>
    </row>
    <row r="22" spans="1:13" ht="14.1" customHeight="1">
      <c r="A22" s="128" t="s">
        <v>251</v>
      </c>
      <c r="B22" s="133" t="s">
        <v>252</v>
      </c>
      <c r="C22" s="130">
        <v>3872948</v>
      </c>
      <c r="D22" s="130">
        <v>379</v>
      </c>
      <c r="E22" s="160">
        <v>10218</v>
      </c>
      <c r="F22" s="160">
        <v>9851</v>
      </c>
      <c r="G22" s="160">
        <v>10485</v>
      </c>
      <c r="H22" s="161">
        <v>10144.261</v>
      </c>
      <c r="I22" s="161">
        <v>9959.1137724550899</v>
      </c>
      <c r="J22" s="161">
        <v>10193.718446601943</v>
      </c>
      <c r="K22" s="117"/>
      <c r="L22" s="117"/>
    </row>
    <row r="23" spans="1:13" ht="14.1" customHeight="1">
      <c r="A23" s="128" t="s">
        <v>253</v>
      </c>
      <c r="B23" s="133" t="s">
        <v>254</v>
      </c>
      <c r="C23" s="130">
        <v>3237243</v>
      </c>
      <c r="D23" s="130">
        <v>126</v>
      </c>
      <c r="E23" s="160">
        <v>25692</v>
      </c>
      <c r="F23" s="160">
        <v>24852</v>
      </c>
      <c r="G23" s="160">
        <v>22685</v>
      </c>
      <c r="H23" s="161">
        <v>24343.968000000001</v>
      </c>
      <c r="I23" s="161">
        <v>27223.483050847459</v>
      </c>
      <c r="J23" s="161">
        <v>10254.437710437711</v>
      </c>
      <c r="K23" s="117"/>
      <c r="L23" s="117"/>
    </row>
    <row r="24" spans="1:13" ht="14.1" customHeight="1">
      <c r="A24" s="128" t="s">
        <v>255</v>
      </c>
      <c r="B24" s="133" t="s">
        <v>256</v>
      </c>
      <c r="C24" s="130">
        <v>2371410</v>
      </c>
      <c r="D24" s="130">
        <v>169</v>
      </c>
      <c r="E24" s="160">
        <v>14032</v>
      </c>
      <c r="F24" s="160">
        <v>14691</v>
      </c>
      <c r="G24" s="160">
        <v>14609</v>
      </c>
      <c r="H24" s="161">
        <v>14978.941999999999</v>
      </c>
      <c r="I24" s="161">
        <v>14559.567741935483</v>
      </c>
      <c r="J24" s="161">
        <v>9601.8699551569498</v>
      </c>
      <c r="K24" s="117"/>
      <c r="L24" s="117"/>
    </row>
    <row r="25" spans="1:13" ht="14.1" customHeight="1">
      <c r="A25" s="128" t="s">
        <v>257</v>
      </c>
      <c r="B25" s="133" t="s">
        <v>258</v>
      </c>
      <c r="C25" s="130">
        <v>2014939</v>
      </c>
      <c r="D25" s="130">
        <v>108</v>
      </c>
      <c r="E25" s="160">
        <v>18656</v>
      </c>
      <c r="F25" s="160">
        <v>17557</v>
      </c>
      <c r="G25" s="160">
        <v>17464</v>
      </c>
      <c r="H25" s="161">
        <v>16979.052</v>
      </c>
      <c r="I25" s="161">
        <v>18052.568807339449</v>
      </c>
      <c r="J25" s="161">
        <v>10529.312849162012</v>
      </c>
      <c r="K25" s="117"/>
      <c r="L25" s="117"/>
    </row>
    <row r="26" spans="1:13" ht="14.1" customHeight="1">
      <c r="A26" s="128" t="s">
        <v>259</v>
      </c>
      <c r="B26" s="133" t="s">
        <v>260</v>
      </c>
      <c r="C26" s="130">
        <v>2380165</v>
      </c>
      <c r="D26" s="130">
        <v>148</v>
      </c>
      <c r="E26" s="160">
        <v>16082</v>
      </c>
      <c r="F26" s="160">
        <v>14990</v>
      </c>
      <c r="G26" s="160">
        <v>13850</v>
      </c>
      <c r="H26" s="161">
        <v>14749.878000000001</v>
      </c>
      <c r="I26" s="161">
        <v>15591.723684210527</v>
      </c>
      <c r="J26" s="161">
        <v>9362.5166666666664</v>
      </c>
      <c r="K26" s="117"/>
      <c r="L26" s="117"/>
    </row>
    <row r="27" spans="1:13" ht="14.1" customHeight="1">
      <c r="A27" s="128" t="s">
        <v>261</v>
      </c>
      <c r="B27" s="133" t="s">
        <v>262</v>
      </c>
      <c r="C27" s="130">
        <v>2483913</v>
      </c>
      <c r="D27" s="130">
        <v>199</v>
      </c>
      <c r="E27" s="160">
        <v>12481</v>
      </c>
      <c r="F27" s="160">
        <v>11972</v>
      </c>
      <c r="G27" s="160">
        <v>11244</v>
      </c>
      <c r="H27" s="161">
        <v>11918.109</v>
      </c>
      <c r="I27" s="161">
        <v>12394.539215686274</v>
      </c>
      <c r="J27" s="161">
        <v>12315.117924528302</v>
      </c>
      <c r="K27" s="117"/>
      <c r="L27" s="117"/>
    </row>
    <row r="28" spans="1:13" ht="14.1" customHeight="1">
      <c r="A28" s="197" t="s">
        <v>234</v>
      </c>
      <c r="B28" s="198"/>
      <c r="C28" s="134">
        <f>SUM(C15:C27)</f>
        <v>32406783</v>
      </c>
      <c r="D28" s="134">
        <f>SUM(D15:D27)</f>
        <v>2470</v>
      </c>
      <c r="E28" s="160">
        <f>IF(ISERR(C28/D28),"－　  　",C28/D28)</f>
        <v>13120.155060728745</v>
      </c>
      <c r="F28" s="162" t="s">
        <v>235</v>
      </c>
      <c r="G28" s="162" t="s">
        <v>235</v>
      </c>
      <c r="H28" s="162" t="s">
        <v>235</v>
      </c>
      <c r="I28" s="162" t="s">
        <v>235</v>
      </c>
      <c r="J28" s="162"/>
      <c r="K28" s="117"/>
      <c r="L28" s="117"/>
    </row>
    <row r="29" spans="1:13" ht="14.1" customHeight="1">
      <c r="D29" s="137"/>
      <c r="E29" s="138"/>
      <c r="F29" s="138"/>
      <c r="G29" s="138"/>
      <c r="H29" s="138"/>
      <c r="I29" s="138"/>
      <c r="J29" s="138"/>
      <c r="K29" s="117"/>
      <c r="L29" s="117"/>
    </row>
    <row r="30" spans="1:13" ht="15.75" customHeight="1">
      <c r="A30" s="120" t="s">
        <v>263</v>
      </c>
      <c r="C30" s="121"/>
      <c r="D30" s="122"/>
      <c r="E30" s="122"/>
      <c r="F30" s="122"/>
      <c r="G30" s="122"/>
      <c r="H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59">
        <f>IF(ISERR(AVERAGE(E32:E39)),"－     ",AVERAGE(E32:E39))</f>
        <v>14261.75</v>
      </c>
    </row>
    <row r="32" spans="1:13" ht="14.1" customHeight="1">
      <c r="A32" s="128" t="s">
        <v>264</v>
      </c>
      <c r="B32" s="129" t="s">
        <v>265</v>
      </c>
      <c r="C32" s="130">
        <v>2212272</v>
      </c>
      <c r="D32" s="130">
        <v>196</v>
      </c>
      <c r="E32" s="160">
        <v>11287</v>
      </c>
      <c r="F32" s="160">
        <v>10964</v>
      </c>
      <c r="G32" s="160">
        <v>10107</v>
      </c>
      <c r="H32" s="161">
        <v>11057.826999999999</v>
      </c>
      <c r="I32" s="161">
        <v>11975.318681318682</v>
      </c>
      <c r="J32" s="161">
        <v>11793.880829015545</v>
      </c>
      <c r="K32" s="117"/>
      <c r="L32" s="117"/>
    </row>
    <row r="33" spans="1:13" ht="14.1" customHeight="1">
      <c r="A33" s="128" t="s">
        <v>266</v>
      </c>
      <c r="B33" s="133" t="s">
        <v>267</v>
      </c>
      <c r="C33" s="130">
        <v>1442810</v>
      </c>
      <c r="D33" s="130">
        <v>128</v>
      </c>
      <c r="E33" s="160">
        <v>11271</v>
      </c>
      <c r="F33" s="160">
        <v>10202</v>
      </c>
      <c r="G33" s="160">
        <v>9294</v>
      </c>
      <c r="H33" s="161">
        <v>9756.4920000000002</v>
      </c>
      <c r="I33" s="161">
        <v>9574.5343511450374</v>
      </c>
      <c r="J33" s="161">
        <v>11549.5</v>
      </c>
      <c r="K33" s="117"/>
      <c r="L33" s="117"/>
    </row>
    <row r="34" spans="1:13" ht="14.1" customHeight="1">
      <c r="A34" s="128" t="s">
        <v>268</v>
      </c>
      <c r="B34" s="133" t="s">
        <v>269</v>
      </c>
      <c r="C34" s="130">
        <v>9406680</v>
      </c>
      <c r="D34" s="130">
        <v>757</v>
      </c>
      <c r="E34" s="160">
        <v>12426</v>
      </c>
      <c r="F34" s="160">
        <v>12147</v>
      </c>
      <c r="G34" s="160">
        <v>11338</v>
      </c>
      <c r="H34" s="161">
        <v>11761.071</v>
      </c>
      <c r="I34" s="161">
        <v>12316.953846153847</v>
      </c>
      <c r="J34" s="161">
        <v>11232.199203187251</v>
      </c>
      <c r="K34" s="117"/>
      <c r="L34" s="117"/>
    </row>
    <row r="35" spans="1:13" ht="14.1" customHeight="1">
      <c r="A35" s="128" t="s">
        <v>270</v>
      </c>
      <c r="B35" s="133" t="s">
        <v>271</v>
      </c>
      <c r="C35" s="130">
        <v>4006427</v>
      </c>
      <c r="D35" s="130">
        <v>272</v>
      </c>
      <c r="E35" s="160">
        <v>14729</v>
      </c>
      <c r="F35" s="160">
        <v>16185</v>
      </c>
      <c r="G35" s="160">
        <v>16089</v>
      </c>
      <c r="H35" s="161">
        <v>16333.472</v>
      </c>
      <c r="I35" s="161">
        <v>17486.196428571428</v>
      </c>
      <c r="J35" s="161">
        <v>17683.465437788018</v>
      </c>
      <c r="K35" s="117"/>
      <c r="L35" s="117"/>
    </row>
    <row r="36" spans="1:13" ht="14.1" customHeight="1">
      <c r="A36" s="128" t="s">
        <v>272</v>
      </c>
      <c r="B36" s="133" t="s">
        <v>273</v>
      </c>
      <c r="C36" s="130">
        <v>3632065</v>
      </c>
      <c r="D36" s="130">
        <v>243</v>
      </c>
      <c r="E36" s="160">
        <v>14946</v>
      </c>
      <c r="F36" s="160">
        <v>15151</v>
      </c>
      <c r="G36" s="160">
        <v>14532</v>
      </c>
      <c r="H36" s="161">
        <v>14826.573</v>
      </c>
      <c r="I36" s="161">
        <v>15069.123015873016</v>
      </c>
      <c r="J36" s="161">
        <v>13806.768060836503</v>
      </c>
      <c r="K36" s="117"/>
      <c r="L36" s="117"/>
    </row>
    <row r="37" spans="1:13" ht="14.1" customHeight="1">
      <c r="A37" s="128" t="s">
        <v>274</v>
      </c>
      <c r="B37" s="133" t="s">
        <v>275</v>
      </c>
      <c r="C37" s="130">
        <v>3925354</v>
      </c>
      <c r="D37" s="130">
        <v>211</v>
      </c>
      <c r="E37" s="160">
        <v>18603</v>
      </c>
      <c r="F37" s="160">
        <v>18163</v>
      </c>
      <c r="G37" s="160">
        <v>17144</v>
      </c>
      <c r="H37" s="161">
        <v>16716.855</v>
      </c>
      <c r="I37" s="161">
        <v>12743.319488817891</v>
      </c>
      <c r="J37" s="161">
        <v>10732.981283422459</v>
      </c>
      <c r="K37" s="117"/>
      <c r="L37" s="117"/>
    </row>
    <row r="38" spans="1:13" ht="14.1" customHeight="1">
      <c r="A38" s="128" t="s">
        <v>276</v>
      </c>
      <c r="B38" s="133" t="s">
        <v>277</v>
      </c>
      <c r="C38" s="130">
        <v>3006607</v>
      </c>
      <c r="D38" s="130">
        <v>210</v>
      </c>
      <c r="E38" s="160">
        <v>14317</v>
      </c>
      <c r="F38" s="160">
        <v>13696</v>
      </c>
      <c r="G38" s="160">
        <v>13743</v>
      </c>
      <c r="H38" s="161">
        <v>14262.724</v>
      </c>
      <c r="I38" s="161">
        <v>14901.443902439025</v>
      </c>
      <c r="J38" s="161">
        <v>11027.523465703971</v>
      </c>
      <c r="K38" s="117"/>
      <c r="L38" s="117"/>
    </row>
    <row r="39" spans="1:13" ht="14.1" customHeight="1">
      <c r="A39" s="128" t="s">
        <v>278</v>
      </c>
      <c r="B39" s="133" t="s">
        <v>279</v>
      </c>
      <c r="C39" s="130">
        <v>3055450</v>
      </c>
      <c r="D39" s="130">
        <v>185</v>
      </c>
      <c r="E39" s="160">
        <v>16515</v>
      </c>
      <c r="F39" s="160">
        <v>16007</v>
      </c>
      <c r="G39" s="160">
        <v>15488</v>
      </c>
      <c r="H39" s="161">
        <v>15712.671</v>
      </c>
      <c r="I39" s="161">
        <v>16546.061855670105</v>
      </c>
      <c r="J39" s="161">
        <v>9893.7857142857138</v>
      </c>
      <c r="K39" s="117"/>
      <c r="L39" s="117"/>
    </row>
    <row r="40" spans="1:13" ht="14.1" customHeight="1">
      <c r="A40" s="197" t="s">
        <v>234</v>
      </c>
      <c r="B40" s="198"/>
      <c r="C40" s="134">
        <f>SUM(C32:C39)</f>
        <v>30687665</v>
      </c>
      <c r="D40" s="134">
        <f>SUM(D32:D39)</f>
        <v>2202</v>
      </c>
      <c r="E40" s="160">
        <f>IF(ISERR(C40/D40),"－　  　",C40/D40)</f>
        <v>13936.269300635786</v>
      </c>
      <c r="F40" s="162" t="s">
        <v>235</v>
      </c>
      <c r="G40" s="162" t="s">
        <v>235</v>
      </c>
      <c r="H40" s="162" t="s">
        <v>235</v>
      </c>
      <c r="I40" s="162" t="s">
        <v>235</v>
      </c>
      <c r="J40" s="162"/>
      <c r="K40" s="117"/>
      <c r="L40" s="117"/>
    </row>
    <row r="41" spans="1:13" ht="14.1" customHeight="1">
      <c r="D41" s="137"/>
      <c r="E41" s="138"/>
      <c r="F41" s="138"/>
      <c r="G41" s="138"/>
      <c r="H41" s="138"/>
      <c r="I41" s="138"/>
      <c r="J41" s="138"/>
      <c r="K41" s="117"/>
      <c r="L41" s="117"/>
    </row>
    <row r="42" spans="1:13" ht="15.75" customHeight="1">
      <c r="A42" s="120" t="s">
        <v>280</v>
      </c>
      <c r="C42" s="121"/>
      <c r="D42" s="122"/>
      <c r="E42" s="122"/>
      <c r="F42" s="122"/>
      <c r="G42" s="122"/>
      <c r="H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59">
        <f>IF(ISERR(AVERAGE(E44:E57)),"－     ",AVERAGE(E44:E57))</f>
        <v>14814</v>
      </c>
    </row>
    <row r="44" spans="1:13" ht="14.1" customHeight="1">
      <c r="A44" s="128" t="s">
        <v>281</v>
      </c>
      <c r="B44" s="129" t="s">
        <v>282</v>
      </c>
      <c r="C44" s="130">
        <v>7478345</v>
      </c>
      <c r="D44" s="130">
        <v>581</v>
      </c>
      <c r="E44" s="160">
        <v>12871</v>
      </c>
      <c r="F44" s="160">
        <v>12892</v>
      </c>
      <c r="G44" s="160">
        <v>12197</v>
      </c>
      <c r="H44" s="161">
        <v>12231.513999999999</v>
      </c>
      <c r="I44" s="161">
        <v>12619.969911504424</v>
      </c>
      <c r="J44" s="161">
        <v>10753.168209876543</v>
      </c>
      <c r="K44" s="117"/>
      <c r="L44" s="117"/>
    </row>
    <row r="45" spans="1:13" ht="14.1" customHeight="1">
      <c r="A45" s="128" t="s">
        <v>283</v>
      </c>
      <c r="B45" s="133" t="s">
        <v>284</v>
      </c>
      <c r="C45" s="130">
        <v>3611873</v>
      </c>
      <c r="D45" s="130">
        <v>238</v>
      </c>
      <c r="E45" s="160">
        <v>15175</v>
      </c>
      <c r="F45" s="160">
        <v>15291</v>
      </c>
      <c r="G45" s="160">
        <v>14241</v>
      </c>
      <c r="H45" s="161">
        <v>14080.016</v>
      </c>
      <c r="I45" s="161">
        <v>13626.836134453781</v>
      </c>
      <c r="J45" s="161">
        <v>9172.1959654178681</v>
      </c>
      <c r="K45" s="117"/>
      <c r="L45" s="117"/>
    </row>
    <row r="46" spans="1:13" ht="14.1" customHeight="1">
      <c r="A46" s="128" t="s">
        <v>285</v>
      </c>
      <c r="B46" s="133" t="s">
        <v>286</v>
      </c>
      <c r="C46" s="130">
        <v>4815067</v>
      </c>
      <c r="D46" s="130">
        <v>345</v>
      </c>
      <c r="E46" s="160">
        <v>13956</v>
      </c>
      <c r="F46" s="160">
        <v>13743</v>
      </c>
      <c r="G46" s="160">
        <v>13087</v>
      </c>
      <c r="H46" s="161">
        <v>14245.796</v>
      </c>
      <c r="I46" s="161">
        <v>14093.576023391814</v>
      </c>
      <c r="J46" s="161">
        <v>11484.556064073227</v>
      </c>
      <c r="K46" s="117"/>
      <c r="L46" s="117"/>
    </row>
    <row r="47" spans="1:13" ht="14.1" customHeight="1">
      <c r="A47" s="128" t="s">
        <v>287</v>
      </c>
      <c r="B47" s="133" t="s">
        <v>288</v>
      </c>
      <c r="C47" s="130">
        <v>2977198</v>
      </c>
      <c r="D47" s="130">
        <v>248</v>
      </c>
      <c r="E47" s="160">
        <v>12004</v>
      </c>
      <c r="F47" s="160">
        <v>12290</v>
      </c>
      <c r="G47" s="160">
        <v>11195</v>
      </c>
      <c r="H47" s="161">
        <v>11963.585999999999</v>
      </c>
      <c r="I47" s="161">
        <v>13633.454545454546</v>
      </c>
      <c r="J47" s="161">
        <v>11894.067999999999</v>
      </c>
      <c r="K47" s="117"/>
      <c r="L47" s="117"/>
    </row>
    <row r="48" spans="1:13" ht="14.1" customHeight="1">
      <c r="A48" s="128" t="s">
        <v>289</v>
      </c>
      <c r="B48" s="133" t="s">
        <v>290</v>
      </c>
      <c r="C48" s="130">
        <v>7643844</v>
      </c>
      <c r="D48" s="130">
        <v>340</v>
      </c>
      <c r="E48" s="160">
        <v>22481</v>
      </c>
      <c r="F48" s="160">
        <v>22364</v>
      </c>
      <c r="G48" s="160">
        <v>21770</v>
      </c>
      <c r="H48" s="161">
        <v>20555.137999999999</v>
      </c>
      <c r="I48" s="161">
        <v>21556.976470588233</v>
      </c>
      <c r="J48" s="161">
        <v>10654.797965116279</v>
      </c>
      <c r="K48" s="117"/>
      <c r="L48" s="117"/>
    </row>
    <row r="49" spans="1:13" ht="14.1" customHeight="1">
      <c r="A49" s="128" t="s">
        <v>291</v>
      </c>
      <c r="B49" s="133" t="s">
        <v>292</v>
      </c>
      <c r="C49" s="130">
        <v>5283363</v>
      </c>
      <c r="D49" s="130">
        <v>428</v>
      </c>
      <c r="E49" s="160">
        <v>12344</v>
      </c>
      <c r="F49" s="160">
        <v>12052</v>
      </c>
      <c r="G49" s="160">
        <v>12305</v>
      </c>
      <c r="H49" s="161">
        <v>12226.102000000001</v>
      </c>
      <c r="I49" s="161">
        <v>12586.679706601468</v>
      </c>
      <c r="J49" s="161">
        <v>11354.392344497608</v>
      </c>
      <c r="K49" s="117"/>
      <c r="L49" s="117"/>
    </row>
    <row r="50" spans="1:13" ht="14.1" customHeight="1">
      <c r="A50" s="128" t="s">
        <v>293</v>
      </c>
      <c r="B50" s="133" t="s">
        <v>294</v>
      </c>
      <c r="C50" s="130">
        <v>4275217</v>
      </c>
      <c r="D50" s="130">
        <v>308</v>
      </c>
      <c r="E50" s="160">
        <v>13880</v>
      </c>
      <c r="F50" s="160">
        <v>13081</v>
      </c>
      <c r="G50" s="160">
        <v>12137</v>
      </c>
      <c r="H50" s="161">
        <v>12558.547</v>
      </c>
      <c r="I50" s="161">
        <v>13401.288079470198</v>
      </c>
      <c r="J50" s="161">
        <v>11468.489736070382</v>
      </c>
      <c r="K50" s="117"/>
      <c r="L50" s="117"/>
    </row>
    <row r="51" spans="1:13" ht="14.1" customHeight="1">
      <c r="A51" s="128" t="s">
        <v>295</v>
      </c>
      <c r="B51" s="133" t="s">
        <v>296</v>
      </c>
      <c r="C51" s="130">
        <v>7888136</v>
      </c>
      <c r="D51" s="130">
        <v>543</v>
      </c>
      <c r="E51" s="160">
        <v>14526</v>
      </c>
      <c r="F51" s="160">
        <v>14325</v>
      </c>
      <c r="G51" s="160">
        <v>13796</v>
      </c>
      <c r="H51" s="161">
        <v>13175.789000000001</v>
      </c>
      <c r="I51" s="161">
        <v>14198.223034734918</v>
      </c>
      <c r="J51" s="161">
        <v>11028.018154311649</v>
      </c>
      <c r="K51" s="117"/>
      <c r="L51" s="117"/>
    </row>
    <row r="52" spans="1:13" ht="14.1" customHeight="1">
      <c r="A52" s="128" t="s">
        <v>297</v>
      </c>
      <c r="B52" s="133" t="s">
        <v>298</v>
      </c>
      <c r="C52" s="130">
        <v>7934598</v>
      </c>
      <c r="D52" s="130">
        <v>739</v>
      </c>
      <c r="E52" s="160">
        <v>10736</v>
      </c>
      <c r="F52" s="160">
        <v>10653</v>
      </c>
      <c r="G52" s="160">
        <v>10445</v>
      </c>
      <c r="H52" s="161">
        <v>10764.004999999999</v>
      </c>
      <c r="I52" s="161">
        <v>10950.012012012012</v>
      </c>
      <c r="J52" s="161">
        <v>9677.5159059474408</v>
      </c>
      <c r="K52" s="117"/>
      <c r="L52" s="117"/>
    </row>
    <row r="53" spans="1:13" ht="14.1" customHeight="1">
      <c r="A53" s="128" t="s">
        <v>299</v>
      </c>
      <c r="B53" s="133" t="s">
        <v>300</v>
      </c>
      <c r="C53" s="130">
        <v>4777471</v>
      </c>
      <c r="D53" s="130">
        <v>254</v>
      </c>
      <c r="E53" s="160">
        <v>18808</v>
      </c>
      <c r="F53" s="160">
        <v>18242</v>
      </c>
      <c r="G53" s="160">
        <v>17122</v>
      </c>
      <c r="H53" s="161">
        <v>17142.105</v>
      </c>
      <c r="I53" s="161">
        <v>18053.396887159532</v>
      </c>
      <c r="J53" s="161">
        <v>10574.351351351352</v>
      </c>
      <c r="K53" s="117"/>
      <c r="L53" s="117"/>
    </row>
    <row r="54" spans="1:13" ht="14.1" customHeight="1">
      <c r="A54" s="128" t="s">
        <v>301</v>
      </c>
      <c r="B54" s="133" t="s">
        <v>302</v>
      </c>
      <c r="C54" s="130">
        <v>3216062</v>
      </c>
      <c r="D54" s="130">
        <v>216</v>
      </c>
      <c r="E54" s="160">
        <v>14889</v>
      </c>
      <c r="F54" s="160">
        <v>14867</v>
      </c>
      <c r="G54" s="160">
        <v>13703</v>
      </c>
      <c r="H54" s="161">
        <v>13860.563</v>
      </c>
      <c r="I54" s="161">
        <v>14467.76923076923</v>
      </c>
      <c r="J54" s="161">
        <v>10599.804560260587</v>
      </c>
      <c r="K54" s="117"/>
      <c r="L54" s="117"/>
    </row>
    <row r="55" spans="1:13" ht="14.1" customHeight="1">
      <c r="A55" s="128" t="s">
        <v>303</v>
      </c>
      <c r="B55" s="133" t="s">
        <v>304</v>
      </c>
      <c r="C55" s="130">
        <v>3833286</v>
      </c>
      <c r="D55" s="130">
        <v>311</v>
      </c>
      <c r="E55" s="160">
        <v>12325</v>
      </c>
      <c r="F55" s="160">
        <v>12310</v>
      </c>
      <c r="G55" s="160">
        <v>10362</v>
      </c>
      <c r="H55" s="161">
        <v>11467.565000000001</v>
      </c>
      <c r="I55" s="161">
        <v>12280.006269592477</v>
      </c>
      <c r="J55" s="161">
        <v>11171.475884244373</v>
      </c>
      <c r="K55" s="117"/>
      <c r="L55" s="117"/>
    </row>
    <row r="56" spans="1:13" ht="14.1" customHeight="1">
      <c r="A56" s="128" t="s">
        <v>305</v>
      </c>
      <c r="B56" s="133" t="s">
        <v>306</v>
      </c>
      <c r="C56" s="130">
        <v>5553655</v>
      </c>
      <c r="D56" s="130">
        <v>266</v>
      </c>
      <c r="E56" s="160">
        <v>20878</v>
      </c>
      <c r="F56" s="160">
        <v>21139</v>
      </c>
      <c r="G56" s="160">
        <v>20600</v>
      </c>
      <c r="H56" s="161">
        <v>19938.702000000001</v>
      </c>
      <c r="I56" s="161">
        <v>21137.984674329502</v>
      </c>
      <c r="J56" s="161">
        <v>10370.59090909091</v>
      </c>
      <c r="K56" s="117"/>
      <c r="L56" s="117"/>
    </row>
    <row r="57" spans="1:13" ht="14.1" customHeight="1">
      <c r="A57" s="128" t="s">
        <v>307</v>
      </c>
      <c r="B57" s="133" t="s">
        <v>308</v>
      </c>
      <c r="C57" s="130">
        <v>3669279</v>
      </c>
      <c r="D57" s="130">
        <v>293</v>
      </c>
      <c r="E57" s="160">
        <v>12523</v>
      </c>
      <c r="F57" s="160">
        <v>13233</v>
      </c>
      <c r="G57" s="160">
        <v>12374</v>
      </c>
      <c r="H57" s="161">
        <v>11475.923000000001</v>
      </c>
      <c r="I57" s="161">
        <v>13191.65</v>
      </c>
      <c r="J57" s="161">
        <v>10187.310160427807</v>
      </c>
      <c r="K57" s="117"/>
      <c r="L57" s="117"/>
    </row>
    <row r="58" spans="1:13" ht="14.1" customHeight="1">
      <c r="A58" s="197" t="s">
        <v>234</v>
      </c>
      <c r="B58" s="198"/>
      <c r="C58" s="134">
        <f>SUM(C44:C57)</f>
        <v>72957394</v>
      </c>
      <c r="D58" s="134">
        <f>SUM(D44:D57)</f>
        <v>5110</v>
      </c>
      <c r="E58" s="160">
        <f>IF(ISERR(C58/D58),"－　  　",C58/D58)</f>
        <v>14277.376516634051</v>
      </c>
      <c r="F58" s="162" t="s">
        <v>235</v>
      </c>
      <c r="G58" s="162" t="s">
        <v>235</v>
      </c>
      <c r="H58" s="162" t="s">
        <v>235</v>
      </c>
      <c r="I58" s="162" t="s">
        <v>235</v>
      </c>
      <c r="J58" s="162"/>
      <c r="K58" s="117"/>
      <c r="L58" s="117"/>
    </row>
    <row r="59" spans="1:13" ht="14.1" customHeight="1">
      <c r="D59" s="137"/>
      <c r="E59" s="138"/>
      <c r="F59" s="138"/>
      <c r="G59" s="138"/>
      <c r="H59" s="138"/>
      <c r="I59" s="138"/>
      <c r="J59" s="138"/>
      <c r="K59" s="117"/>
      <c r="L59" s="117"/>
    </row>
    <row r="60" spans="1:13" ht="15.75" customHeight="1">
      <c r="A60" s="120" t="s">
        <v>309</v>
      </c>
      <c r="C60" s="121"/>
      <c r="D60" s="122"/>
      <c r="E60" s="122"/>
      <c r="F60" s="122"/>
      <c r="G60" s="122"/>
      <c r="H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59">
        <f>IF(ISERR(AVERAGE(E62:E81)),"－     ",AVERAGE(E62:E81))</f>
        <v>12450.8</v>
      </c>
    </row>
    <row r="62" spans="1:13" ht="14.1" customHeight="1">
      <c r="A62" s="128" t="s">
        <v>310</v>
      </c>
      <c r="B62" s="129" t="s">
        <v>311</v>
      </c>
      <c r="C62" s="130">
        <v>6085670</v>
      </c>
      <c r="D62" s="130">
        <v>425</v>
      </c>
      <c r="E62" s="160">
        <v>14319</v>
      </c>
      <c r="F62" s="160">
        <v>15068</v>
      </c>
      <c r="G62" s="160">
        <v>13850</v>
      </c>
      <c r="H62" s="161">
        <v>15059.361999999999</v>
      </c>
      <c r="I62" s="161">
        <v>15639.873684210526</v>
      </c>
      <c r="J62" s="161">
        <v>10362.081705150977</v>
      </c>
      <c r="K62" s="117"/>
      <c r="L62" s="117"/>
    </row>
    <row r="63" spans="1:13" ht="14.1" customHeight="1">
      <c r="A63" s="128" t="s">
        <v>312</v>
      </c>
      <c r="B63" s="133" t="s">
        <v>313</v>
      </c>
      <c r="C63" s="130">
        <v>9016845</v>
      </c>
      <c r="D63" s="130">
        <v>766</v>
      </c>
      <c r="E63" s="160">
        <v>11771</v>
      </c>
      <c r="F63" s="160">
        <v>11691</v>
      </c>
      <c r="G63" s="160">
        <v>11269</v>
      </c>
      <c r="H63" s="161">
        <v>11510.894</v>
      </c>
      <c r="I63" s="161">
        <v>11994.029490616622</v>
      </c>
      <c r="J63" s="161">
        <v>10512.26899128269</v>
      </c>
      <c r="K63" s="117"/>
      <c r="L63" s="117"/>
    </row>
    <row r="64" spans="1:13" ht="14.1" customHeight="1">
      <c r="A64" s="128" t="s">
        <v>314</v>
      </c>
      <c r="B64" s="133" t="s">
        <v>315</v>
      </c>
      <c r="C64" s="130">
        <v>5284183</v>
      </c>
      <c r="D64" s="130">
        <v>391</v>
      </c>
      <c r="E64" s="160">
        <v>13514</v>
      </c>
      <c r="F64" s="160">
        <v>13142</v>
      </c>
      <c r="G64" s="160">
        <v>12145</v>
      </c>
      <c r="H64" s="161">
        <v>12429.672</v>
      </c>
      <c r="I64" s="161">
        <v>12937.3025</v>
      </c>
      <c r="J64" s="161">
        <v>10310.733727810652</v>
      </c>
      <c r="K64" s="117"/>
      <c r="L64" s="117"/>
    </row>
    <row r="65" spans="1:12" ht="14.1" customHeight="1">
      <c r="A65" s="128" t="s">
        <v>316</v>
      </c>
      <c r="B65" s="133" t="s">
        <v>317</v>
      </c>
      <c r="C65" s="130">
        <v>6977334</v>
      </c>
      <c r="D65" s="130">
        <v>535</v>
      </c>
      <c r="E65" s="160">
        <v>13041</v>
      </c>
      <c r="F65" s="160">
        <v>12724</v>
      </c>
      <c r="G65" s="160">
        <v>11984</v>
      </c>
      <c r="H65" s="161">
        <v>13074.793</v>
      </c>
      <c r="I65" s="161">
        <v>13337.12915851272</v>
      </c>
      <c r="J65" s="161">
        <v>10788.363047001621</v>
      </c>
      <c r="K65" s="117"/>
      <c r="L65" s="117"/>
    </row>
    <row r="66" spans="1:12" ht="14.1" customHeight="1">
      <c r="A66" s="128" t="s">
        <v>318</v>
      </c>
      <c r="B66" s="133" t="s">
        <v>319</v>
      </c>
      <c r="C66" s="130">
        <v>9579547</v>
      </c>
      <c r="D66" s="130">
        <v>859</v>
      </c>
      <c r="E66" s="160">
        <v>11151</v>
      </c>
      <c r="F66" s="160">
        <v>11009</v>
      </c>
      <c r="G66" s="160">
        <v>10621</v>
      </c>
      <c r="H66" s="161">
        <v>11056.315000000001</v>
      </c>
      <c r="I66" s="161">
        <v>10792.825822168088</v>
      </c>
      <c r="J66" s="161">
        <v>10165.721010332951</v>
      </c>
      <c r="K66" s="117"/>
      <c r="L66" s="117"/>
    </row>
    <row r="67" spans="1:12" ht="14.1" customHeight="1">
      <c r="A67" s="128" t="s">
        <v>320</v>
      </c>
      <c r="B67" s="133" t="s">
        <v>321</v>
      </c>
      <c r="C67" s="130">
        <v>6682030</v>
      </c>
      <c r="D67" s="130">
        <v>478</v>
      </c>
      <c r="E67" s="160">
        <v>13979</v>
      </c>
      <c r="F67" s="160">
        <v>13646</v>
      </c>
      <c r="G67" s="160">
        <v>13629</v>
      </c>
      <c r="H67" s="161">
        <v>13479.895</v>
      </c>
      <c r="I67" s="161">
        <v>13128.724576271186</v>
      </c>
      <c r="J67" s="161">
        <v>11317.813405797102</v>
      </c>
      <c r="K67" s="117"/>
      <c r="L67" s="117"/>
    </row>
    <row r="68" spans="1:12" ht="14.1" customHeight="1">
      <c r="A68" s="128" t="s">
        <v>322</v>
      </c>
      <c r="B68" s="133" t="s">
        <v>323</v>
      </c>
      <c r="C68" s="130">
        <v>5157574</v>
      </c>
      <c r="D68" s="130">
        <v>380</v>
      </c>
      <c r="E68" s="160">
        <v>13572</v>
      </c>
      <c r="F68" s="160">
        <v>13697</v>
      </c>
      <c r="G68" s="160">
        <v>12933</v>
      </c>
      <c r="H68" s="161">
        <v>12598.678</v>
      </c>
      <c r="I68" s="161">
        <v>13835.622448979591</v>
      </c>
      <c r="J68" s="161">
        <v>13221.042713567838</v>
      </c>
      <c r="K68" s="117"/>
      <c r="L68" s="117"/>
    </row>
    <row r="69" spans="1:12" ht="14.1" customHeight="1">
      <c r="A69" s="128" t="s">
        <v>324</v>
      </c>
      <c r="B69" s="133" t="s">
        <v>325</v>
      </c>
      <c r="C69" s="130">
        <v>10288531</v>
      </c>
      <c r="D69" s="130">
        <v>741</v>
      </c>
      <c r="E69" s="160">
        <v>13884</v>
      </c>
      <c r="F69" s="160">
        <v>13562</v>
      </c>
      <c r="G69" s="160">
        <v>12531</v>
      </c>
      <c r="H69" s="161">
        <v>13104.748</v>
      </c>
      <c r="I69" s="161">
        <v>13195.246031746032</v>
      </c>
      <c r="J69" s="161">
        <v>12193.923076923076</v>
      </c>
      <c r="K69" s="117"/>
      <c r="L69" s="117"/>
    </row>
    <row r="70" spans="1:12" ht="14.1" customHeight="1">
      <c r="A70" s="128" t="s">
        <v>326</v>
      </c>
      <c r="B70" s="133" t="s">
        <v>327</v>
      </c>
      <c r="C70" s="130">
        <v>4303583</v>
      </c>
      <c r="D70" s="130">
        <v>344</v>
      </c>
      <c r="E70" s="160">
        <v>12510</v>
      </c>
      <c r="F70" s="160">
        <v>11670</v>
      </c>
      <c r="G70" s="160">
        <v>10162</v>
      </c>
      <c r="H70" s="161">
        <v>10545.299000000001</v>
      </c>
      <c r="I70" s="161">
        <v>11927.872881355932</v>
      </c>
      <c r="J70" s="161">
        <v>11837</v>
      </c>
      <c r="K70" s="117"/>
      <c r="L70" s="117"/>
    </row>
    <row r="71" spans="1:12" ht="14.1" customHeight="1">
      <c r="A71" s="128" t="s">
        <v>328</v>
      </c>
      <c r="B71" s="133" t="s">
        <v>329</v>
      </c>
      <c r="C71" s="130">
        <v>10371104</v>
      </c>
      <c r="D71" s="130">
        <v>801</v>
      </c>
      <c r="E71" s="160">
        <v>12947</v>
      </c>
      <c r="F71" s="160">
        <v>12858</v>
      </c>
      <c r="G71" s="160">
        <v>11940</v>
      </c>
      <c r="H71" s="161">
        <v>12783.903</v>
      </c>
      <c r="I71" s="161">
        <v>13792.851119894598</v>
      </c>
      <c r="J71" s="161">
        <v>11559.256111757857</v>
      </c>
      <c r="K71" s="117"/>
      <c r="L71" s="117"/>
    </row>
    <row r="72" spans="1:12" ht="14.1" customHeight="1">
      <c r="A72" s="128" t="s">
        <v>330</v>
      </c>
      <c r="B72" s="133" t="s">
        <v>331</v>
      </c>
      <c r="C72" s="130">
        <v>8948714</v>
      </c>
      <c r="D72" s="130">
        <v>788</v>
      </c>
      <c r="E72" s="160">
        <v>11356</v>
      </c>
      <c r="F72" s="160">
        <v>11533</v>
      </c>
      <c r="G72" s="160">
        <v>10745</v>
      </c>
      <c r="H72" s="161">
        <v>11310.871999999999</v>
      </c>
      <c r="I72" s="161">
        <v>11305.525675675675</v>
      </c>
      <c r="J72" s="161">
        <v>10100.402187120291</v>
      </c>
      <c r="K72" s="117"/>
      <c r="L72" s="117"/>
    </row>
    <row r="73" spans="1:12" ht="14.1" customHeight="1">
      <c r="A73" s="128" t="s">
        <v>332</v>
      </c>
      <c r="B73" s="133" t="s">
        <v>333</v>
      </c>
      <c r="C73" s="130">
        <v>8072662</v>
      </c>
      <c r="D73" s="130">
        <v>777</v>
      </c>
      <c r="E73" s="160">
        <v>10389</v>
      </c>
      <c r="F73" s="160">
        <v>10361</v>
      </c>
      <c r="G73" s="160">
        <v>9791</v>
      </c>
      <c r="H73" s="161">
        <v>9978.1730000000007</v>
      </c>
      <c r="I73" s="161">
        <v>10386.662585034013</v>
      </c>
      <c r="J73" s="161">
        <v>9447.8556832694758</v>
      </c>
      <c r="K73" s="117"/>
      <c r="L73" s="117"/>
    </row>
    <row r="74" spans="1:12" ht="14.1" customHeight="1">
      <c r="A74" s="128" t="s">
        <v>334</v>
      </c>
      <c r="B74" s="133" t="s">
        <v>335</v>
      </c>
      <c r="C74" s="130">
        <v>11254064</v>
      </c>
      <c r="D74" s="130">
        <v>1026</v>
      </c>
      <c r="E74" s="160">
        <v>10968</v>
      </c>
      <c r="F74" s="160">
        <v>10715</v>
      </c>
      <c r="G74" s="160">
        <v>10465</v>
      </c>
      <c r="H74" s="161">
        <v>10473.182000000001</v>
      </c>
      <c r="I74" s="161">
        <v>10756.851694915254</v>
      </c>
      <c r="J74" s="161">
        <v>11656.98472385429</v>
      </c>
      <c r="K74" s="117"/>
      <c r="L74" s="117"/>
    </row>
    <row r="75" spans="1:12" ht="14.1" customHeight="1">
      <c r="A75" s="128" t="s">
        <v>336</v>
      </c>
      <c r="B75" s="133" t="s">
        <v>337</v>
      </c>
      <c r="C75" s="130">
        <v>9092895</v>
      </c>
      <c r="D75" s="130">
        <v>624</v>
      </c>
      <c r="E75" s="160">
        <v>14571</v>
      </c>
      <c r="F75" s="160">
        <v>14223</v>
      </c>
      <c r="G75" s="160">
        <v>13369</v>
      </c>
      <c r="H75" s="161">
        <v>13440.311</v>
      </c>
      <c r="I75" s="161">
        <v>12629.270921985815</v>
      </c>
      <c r="J75" s="161">
        <v>10433.842041312273</v>
      </c>
      <c r="K75" s="117"/>
      <c r="L75" s="117"/>
    </row>
    <row r="76" spans="1:12" ht="14.1" customHeight="1">
      <c r="A76" s="128" t="s">
        <v>338</v>
      </c>
      <c r="B76" s="133" t="s">
        <v>339</v>
      </c>
      <c r="C76" s="130">
        <v>7565295</v>
      </c>
      <c r="D76" s="130">
        <v>676</v>
      </c>
      <c r="E76" s="160">
        <v>11191</v>
      </c>
      <c r="F76" s="160">
        <v>10929</v>
      </c>
      <c r="G76" s="160">
        <v>10745</v>
      </c>
      <c r="H76" s="161">
        <v>10830.081</v>
      </c>
      <c r="I76" s="161">
        <v>11164.479813664597</v>
      </c>
      <c r="J76" s="161">
        <v>9896.8789986091797</v>
      </c>
      <c r="K76" s="117"/>
      <c r="L76" s="117"/>
    </row>
    <row r="77" spans="1:12" ht="14.1" customHeight="1">
      <c r="A77" s="128" t="s">
        <v>340</v>
      </c>
      <c r="B77" s="133" t="s">
        <v>341</v>
      </c>
      <c r="C77" s="130">
        <v>4253632</v>
      </c>
      <c r="D77" s="130">
        <v>362</v>
      </c>
      <c r="E77" s="160">
        <v>11750</v>
      </c>
      <c r="F77" s="160">
        <v>11302</v>
      </c>
      <c r="G77" s="160">
        <v>10699</v>
      </c>
      <c r="H77" s="161">
        <v>10924.91</v>
      </c>
      <c r="I77" s="161">
        <v>11694.543417366947</v>
      </c>
      <c r="J77" s="161">
        <v>10139.057692307691</v>
      </c>
      <c r="K77" s="117"/>
      <c r="L77" s="117"/>
    </row>
    <row r="78" spans="1:12" ht="14.1" customHeight="1">
      <c r="A78" s="128" t="s">
        <v>342</v>
      </c>
      <c r="B78" s="133" t="s">
        <v>343</v>
      </c>
      <c r="C78" s="130">
        <v>9030781</v>
      </c>
      <c r="D78" s="130">
        <v>709</v>
      </c>
      <c r="E78" s="160">
        <v>12737</v>
      </c>
      <c r="F78" s="160">
        <v>12772</v>
      </c>
      <c r="G78" s="160">
        <v>12771</v>
      </c>
      <c r="H78" s="161">
        <v>12959.547</v>
      </c>
      <c r="I78" s="161">
        <v>12722.244318181818</v>
      </c>
      <c r="J78" s="161">
        <v>13143.633888048411</v>
      </c>
      <c r="K78" s="117"/>
      <c r="L78" s="117"/>
    </row>
    <row r="79" spans="1:12" ht="14.1" customHeight="1">
      <c r="A79" s="128" t="s">
        <v>344</v>
      </c>
      <c r="B79" s="133" t="s">
        <v>345</v>
      </c>
      <c r="C79" s="130">
        <v>7858404</v>
      </c>
      <c r="D79" s="130">
        <v>596</v>
      </c>
      <c r="E79" s="160">
        <v>13185</v>
      </c>
      <c r="F79" s="160">
        <v>13051</v>
      </c>
      <c r="G79" s="160">
        <v>12528</v>
      </c>
      <c r="H79" s="161">
        <v>12826.785</v>
      </c>
      <c r="I79" s="161">
        <v>13437.524871355061</v>
      </c>
      <c r="J79" s="161">
        <v>11356.690476190477</v>
      </c>
      <c r="K79" s="117"/>
      <c r="L79" s="117"/>
    </row>
    <row r="80" spans="1:12" ht="14.1" customHeight="1">
      <c r="A80" s="128" t="s">
        <v>346</v>
      </c>
      <c r="B80" s="133" t="s">
        <v>347</v>
      </c>
      <c r="C80" s="130">
        <v>7568736</v>
      </c>
      <c r="D80" s="130">
        <v>666</v>
      </c>
      <c r="E80" s="160">
        <v>11364</v>
      </c>
      <c r="F80" s="160">
        <v>10733</v>
      </c>
      <c r="G80" s="160">
        <v>10770</v>
      </c>
      <c r="H80" s="161">
        <v>11465.574000000001</v>
      </c>
      <c r="I80" s="161">
        <v>12328.408026755853</v>
      </c>
      <c r="J80" s="161">
        <v>10337.273001508296</v>
      </c>
      <c r="K80" s="117"/>
      <c r="L80" s="117"/>
    </row>
    <row r="81" spans="1:13" ht="14.1" customHeight="1">
      <c r="A81" s="128" t="s">
        <v>348</v>
      </c>
      <c r="B81" s="133" t="s">
        <v>349</v>
      </c>
      <c r="C81" s="130">
        <v>9032934</v>
      </c>
      <c r="D81" s="130">
        <v>835</v>
      </c>
      <c r="E81" s="160">
        <v>10817</v>
      </c>
      <c r="F81" s="160">
        <v>11020</v>
      </c>
      <c r="G81" s="160">
        <v>10211</v>
      </c>
      <c r="H81" s="161">
        <v>10470.052</v>
      </c>
      <c r="I81" s="161">
        <v>10956.455971049458</v>
      </c>
      <c r="J81" s="161">
        <v>11309.789607097591</v>
      </c>
      <c r="K81" s="117"/>
      <c r="L81" s="117"/>
    </row>
    <row r="82" spans="1:13" ht="14.1" customHeight="1">
      <c r="A82" s="197" t="s">
        <v>234</v>
      </c>
      <c r="B82" s="198"/>
      <c r="C82" s="134">
        <f>SUM(C62:C81)</f>
        <v>156424518</v>
      </c>
      <c r="D82" s="134">
        <f>SUM(D62:D81)</f>
        <v>12779</v>
      </c>
      <c r="E82" s="160">
        <f>IF(ISERR(C82/D82),"－　  　",C82/D82)</f>
        <v>12240.747945848658</v>
      </c>
      <c r="F82" s="162" t="s">
        <v>235</v>
      </c>
      <c r="G82" s="162" t="s">
        <v>235</v>
      </c>
      <c r="H82" s="162" t="s">
        <v>235</v>
      </c>
      <c r="I82" s="162" t="s">
        <v>235</v>
      </c>
      <c r="J82" s="162"/>
      <c r="K82" s="117"/>
      <c r="L82" s="117"/>
    </row>
    <row r="83" spans="1:13" ht="14.1" customHeight="1">
      <c r="D83" s="137"/>
      <c r="E83" s="138"/>
      <c r="F83" s="138"/>
      <c r="G83" s="138"/>
      <c r="H83" s="138"/>
      <c r="I83" s="138"/>
      <c r="J83" s="138"/>
      <c r="K83" s="117"/>
      <c r="L83" s="117"/>
    </row>
    <row r="84" spans="1:13" ht="15.75" customHeight="1">
      <c r="A84" s="120" t="s">
        <v>350</v>
      </c>
      <c r="C84" s="121"/>
      <c r="D84" s="122"/>
      <c r="E84" s="122"/>
      <c r="F84" s="122"/>
      <c r="G84" s="122"/>
      <c r="H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59">
        <f>IF(ISERR(AVERAGE(E86:E96)),"－     ",AVERAGE(E86:E96))</f>
        <v>12568.454545454546</v>
      </c>
    </row>
    <row r="86" spans="1:13" ht="14.1" customHeight="1">
      <c r="A86" s="128" t="s">
        <v>351</v>
      </c>
      <c r="B86" s="129" t="s">
        <v>352</v>
      </c>
      <c r="C86" s="130">
        <v>9255774</v>
      </c>
      <c r="D86" s="130">
        <v>846</v>
      </c>
      <c r="E86" s="160">
        <v>10940</v>
      </c>
      <c r="F86" s="160">
        <v>11363</v>
      </c>
      <c r="G86" s="160">
        <v>10461</v>
      </c>
      <c r="H86" s="161">
        <v>10528.72</v>
      </c>
      <c r="I86" s="161">
        <v>10915.167848699764</v>
      </c>
      <c r="J86" s="161">
        <v>9974.7629547960314</v>
      </c>
      <c r="K86" s="117"/>
      <c r="L86" s="117"/>
    </row>
    <row r="87" spans="1:13" ht="14.1" customHeight="1">
      <c r="A87" s="128" t="s">
        <v>353</v>
      </c>
      <c r="B87" s="133" t="s">
        <v>354</v>
      </c>
      <c r="C87" s="130">
        <v>13711683</v>
      </c>
      <c r="D87" s="130">
        <v>1081</v>
      </c>
      <c r="E87" s="160">
        <v>12684</v>
      </c>
      <c r="F87" s="160">
        <v>12521</v>
      </c>
      <c r="G87" s="160">
        <v>11561</v>
      </c>
      <c r="H87" s="161">
        <v>11686.575000000001</v>
      </c>
      <c r="I87" s="161">
        <v>12235.2</v>
      </c>
      <c r="J87" s="161">
        <v>11856.172687224669</v>
      </c>
      <c r="K87" s="117"/>
      <c r="L87" s="117"/>
    </row>
    <row r="88" spans="1:13" ht="14.1" customHeight="1">
      <c r="A88" s="128" t="s">
        <v>355</v>
      </c>
      <c r="B88" s="133" t="s">
        <v>356</v>
      </c>
      <c r="C88" s="130">
        <v>8766479</v>
      </c>
      <c r="D88" s="130">
        <v>606</v>
      </c>
      <c r="E88" s="160">
        <v>14466</v>
      </c>
      <c r="F88" s="160">
        <v>13651</v>
      </c>
      <c r="G88" s="160">
        <v>13197</v>
      </c>
      <c r="H88" s="161">
        <v>13070.625</v>
      </c>
      <c r="I88" s="161">
        <v>14164.504966887418</v>
      </c>
      <c r="J88" s="161">
        <v>11722.174863387978</v>
      </c>
      <c r="K88" s="117"/>
      <c r="L88" s="117"/>
    </row>
    <row r="89" spans="1:13" ht="14.1" customHeight="1">
      <c r="A89" s="128" t="s">
        <v>357</v>
      </c>
      <c r="B89" s="133" t="s">
        <v>358</v>
      </c>
      <c r="C89" s="130">
        <v>10055158</v>
      </c>
      <c r="D89" s="130">
        <v>876</v>
      </c>
      <c r="E89" s="160">
        <v>11478</v>
      </c>
      <c r="F89" s="160">
        <v>11291</v>
      </c>
      <c r="G89" s="160">
        <v>10629</v>
      </c>
      <c r="H89" s="161">
        <v>10905.953</v>
      </c>
      <c r="I89" s="161">
        <v>11215.001117318436</v>
      </c>
      <c r="J89" s="161">
        <v>10297.956834532373</v>
      </c>
      <c r="K89" s="117"/>
      <c r="L89" s="117"/>
    </row>
    <row r="90" spans="1:13" ht="14.1" customHeight="1">
      <c r="A90" s="128" t="s">
        <v>359</v>
      </c>
      <c r="B90" s="133" t="s">
        <v>360</v>
      </c>
      <c r="C90" s="130">
        <v>12614657</v>
      </c>
      <c r="D90" s="130">
        <v>988</v>
      </c>
      <c r="E90" s="160">
        <v>12767</v>
      </c>
      <c r="F90" s="160">
        <v>12826</v>
      </c>
      <c r="G90" s="160">
        <v>12375</v>
      </c>
      <c r="H90" s="161">
        <v>11983.88</v>
      </c>
      <c r="I90" s="161">
        <v>12409.5819265144</v>
      </c>
      <c r="J90" s="161">
        <v>10289.768907563026</v>
      </c>
      <c r="K90" s="117"/>
      <c r="L90" s="117"/>
    </row>
    <row r="91" spans="1:13" ht="14.1" customHeight="1">
      <c r="A91" s="128" t="s">
        <v>361</v>
      </c>
      <c r="B91" s="133" t="s">
        <v>362</v>
      </c>
      <c r="C91" s="130">
        <v>8924294</v>
      </c>
      <c r="D91" s="130">
        <v>731</v>
      </c>
      <c r="E91" s="160">
        <v>12208</v>
      </c>
      <c r="F91" s="160">
        <v>12352</v>
      </c>
      <c r="G91" s="160">
        <v>11891</v>
      </c>
      <c r="H91" s="161">
        <v>11880.839</v>
      </c>
      <c r="I91" s="161">
        <v>12401.551480959097</v>
      </c>
      <c r="J91" s="161">
        <v>10910.01724137931</v>
      </c>
      <c r="K91" s="117"/>
      <c r="L91" s="117"/>
    </row>
    <row r="92" spans="1:13" ht="14.1" customHeight="1">
      <c r="A92" s="128" t="s">
        <v>363</v>
      </c>
      <c r="B92" s="133" t="s">
        <v>364</v>
      </c>
      <c r="C92" s="130">
        <v>11251610</v>
      </c>
      <c r="D92" s="130">
        <v>950</v>
      </c>
      <c r="E92" s="160">
        <v>11843</v>
      </c>
      <c r="F92" s="160">
        <v>11760</v>
      </c>
      <c r="G92" s="160">
        <v>10512</v>
      </c>
      <c r="H92" s="161">
        <v>11841.71</v>
      </c>
      <c r="I92" s="161">
        <v>12685.438043478262</v>
      </c>
      <c r="J92" s="161">
        <v>10333.98440545809</v>
      </c>
      <c r="K92" s="117"/>
      <c r="L92" s="117"/>
    </row>
    <row r="93" spans="1:13" ht="14.1" customHeight="1">
      <c r="A93" s="128" t="s">
        <v>365</v>
      </c>
      <c r="B93" s="133" t="s">
        <v>366</v>
      </c>
      <c r="C93" s="130">
        <v>11932815</v>
      </c>
      <c r="D93" s="130">
        <v>845</v>
      </c>
      <c r="E93" s="160">
        <v>14121</v>
      </c>
      <c r="F93" s="160">
        <v>13986</v>
      </c>
      <c r="G93" s="160">
        <v>13357</v>
      </c>
      <c r="H93" s="161">
        <v>13525.975</v>
      </c>
      <c r="I93" s="161">
        <v>13984.399527186761</v>
      </c>
      <c r="J93" s="161">
        <v>10540.439570277529</v>
      </c>
      <c r="K93" s="117"/>
      <c r="L93" s="117"/>
    </row>
    <row r="94" spans="1:13" ht="14.1" customHeight="1">
      <c r="A94" s="128" t="s">
        <v>367</v>
      </c>
      <c r="B94" s="133" t="s">
        <v>368</v>
      </c>
      <c r="C94" s="130">
        <v>14194039</v>
      </c>
      <c r="D94" s="130">
        <v>1172</v>
      </c>
      <c r="E94" s="160">
        <v>12110</v>
      </c>
      <c r="F94" s="160">
        <v>12203</v>
      </c>
      <c r="G94" s="160">
        <v>11733</v>
      </c>
      <c r="H94" s="161">
        <v>11896.96</v>
      </c>
      <c r="I94" s="161">
        <v>12600.394285714287</v>
      </c>
      <c r="J94" s="161">
        <v>11402.597222222223</v>
      </c>
      <c r="K94" s="117"/>
      <c r="L94" s="117"/>
    </row>
    <row r="95" spans="1:13" ht="14.1" customHeight="1">
      <c r="A95" s="128" t="s">
        <v>369</v>
      </c>
      <c r="B95" s="133" t="s">
        <v>370</v>
      </c>
      <c r="C95" s="130">
        <v>13726152</v>
      </c>
      <c r="D95" s="130">
        <v>926</v>
      </c>
      <c r="E95" s="160">
        <v>14823</v>
      </c>
      <c r="F95" s="160">
        <v>14505</v>
      </c>
      <c r="G95" s="160">
        <v>14461</v>
      </c>
      <c r="H95" s="161">
        <v>13930.994000000001</v>
      </c>
      <c r="I95" s="161">
        <v>14102.367965367965</v>
      </c>
      <c r="J95" s="161">
        <v>13233.822335025381</v>
      </c>
      <c r="K95" s="117"/>
      <c r="L95" s="117"/>
    </row>
    <row r="96" spans="1:13" ht="14.1" customHeight="1">
      <c r="A96" s="128" t="s">
        <v>371</v>
      </c>
      <c r="B96" s="133" t="s">
        <v>372</v>
      </c>
      <c r="C96" s="130">
        <v>12283683</v>
      </c>
      <c r="D96" s="130">
        <v>1136</v>
      </c>
      <c r="E96" s="160">
        <v>10813</v>
      </c>
      <c r="F96" s="160">
        <v>10987</v>
      </c>
      <c r="G96" s="160">
        <v>10194</v>
      </c>
      <c r="H96" s="161">
        <v>10698.422</v>
      </c>
      <c r="I96" s="161">
        <v>10936.232175502742</v>
      </c>
      <c r="J96" s="161">
        <v>10538.081488042515</v>
      </c>
      <c r="K96" s="117"/>
      <c r="L96" s="117"/>
    </row>
    <row r="97" spans="1:13" ht="14.1" customHeight="1">
      <c r="A97" s="197" t="s">
        <v>234</v>
      </c>
      <c r="B97" s="198"/>
      <c r="C97" s="134">
        <f>SUM(C86:C96)</f>
        <v>126716344</v>
      </c>
      <c r="D97" s="134">
        <f>SUM(D86:D96)</f>
        <v>10157</v>
      </c>
      <c r="E97" s="160">
        <f>IF(ISERR(C97/D97),"－　  　",C97/D97)</f>
        <v>12475.764891208033</v>
      </c>
      <c r="F97" s="162" t="s">
        <v>235</v>
      </c>
      <c r="G97" s="162" t="s">
        <v>235</v>
      </c>
      <c r="H97" s="162" t="s">
        <v>235</v>
      </c>
      <c r="I97" s="162" t="s">
        <v>235</v>
      </c>
      <c r="J97" s="162"/>
      <c r="K97" s="117"/>
      <c r="L97" s="117"/>
    </row>
    <row r="98" spans="1:13" ht="14.1" customHeight="1">
      <c r="D98" s="137"/>
      <c r="E98" s="138"/>
      <c r="F98" s="138"/>
      <c r="G98" s="138"/>
      <c r="H98" s="138"/>
      <c r="I98" s="138"/>
      <c r="J98" s="138"/>
      <c r="K98" s="117"/>
      <c r="L98" s="117"/>
    </row>
    <row r="99" spans="1:13" ht="15.75" customHeight="1">
      <c r="A99" s="120" t="s">
        <v>373</v>
      </c>
      <c r="C99" s="121"/>
      <c r="D99" s="122"/>
      <c r="E99" s="122"/>
      <c r="F99" s="122"/>
      <c r="G99" s="122"/>
      <c r="H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59">
        <f>IF(ISERR(AVERAGE(E101:E108)),"－     ",AVERAGE(E101:E108))</f>
        <v>12905.75</v>
      </c>
    </row>
    <row r="101" spans="1:13" ht="14.1" customHeight="1">
      <c r="A101" s="128" t="s">
        <v>374</v>
      </c>
      <c r="B101" s="129" t="s">
        <v>375</v>
      </c>
      <c r="C101" s="130">
        <v>27599310</v>
      </c>
      <c r="D101" s="130">
        <v>1945</v>
      </c>
      <c r="E101" s="160">
        <v>14189</v>
      </c>
      <c r="F101" s="160">
        <v>14637</v>
      </c>
      <c r="G101" s="160">
        <v>13692</v>
      </c>
      <c r="H101" s="161">
        <v>14066.855</v>
      </c>
      <c r="I101" s="161">
        <v>14837.87360178971</v>
      </c>
      <c r="J101" s="161">
        <v>10503.871428571429</v>
      </c>
      <c r="K101" s="117"/>
      <c r="L101" s="117"/>
    </row>
    <row r="102" spans="1:13" ht="14.1" customHeight="1">
      <c r="A102" s="128" t="s">
        <v>376</v>
      </c>
      <c r="B102" s="133" t="s">
        <v>377</v>
      </c>
      <c r="C102" s="130">
        <v>16135176</v>
      </c>
      <c r="D102" s="130">
        <v>1153</v>
      </c>
      <c r="E102" s="160">
        <v>13994</v>
      </c>
      <c r="F102" s="160">
        <v>13761</v>
      </c>
      <c r="G102" s="160">
        <v>12525</v>
      </c>
      <c r="H102" s="161">
        <v>12821.672</v>
      </c>
      <c r="I102" s="161">
        <v>13103.474938373049</v>
      </c>
      <c r="J102" s="161">
        <v>10773.089031339032</v>
      </c>
      <c r="K102" s="117"/>
      <c r="L102" s="117"/>
    </row>
    <row r="103" spans="1:13" ht="14.1" customHeight="1">
      <c r="A103" s="128" t="s">
        <v>378</v>
      </c>
      <c r="B103" s="133" t="s">
        <v>379</v>
      </c>
      <c r="C103" s="130">
        <v>15618113</v>
      </c>
      <c r="D103" s="130">
        <v>1111</v>
      </c>
      <c r="E103" s="160">
        <v>14057</v>
      </c>
      <c r="F103" s="160">
        <v>13202</v>
      </c>
      <c r="G103" s="160">
        <v>12742</v>
      </c>
      <c r="H103" s="161">
        <v>12792.897999999999</v>
      </c>
      <c r="I103" s="161">
        <v>13224.291218637993</v>
      </c>
      <c r="J103" s="161">
        <v>10825.053828658074</v>
      </c>
      <c r="K103" s="117"/>
      <c r="L103" s="117"/>
    </row>
    <row r="104" spans="1:13" ht="14.1" customHeight="1">
      <c r="A104" s="128" t="s">
        <v>380</v>
      </c>
      <c r="B104" s="133" t="s">
        <v>381</v>
      </c>
      <c r="C104" s="130">
        <v>12231572</v>
      </c>
      <c r="D104" s="130">
        <v>1063</v>
      </c>
      <c r="E104" s="160">
        <v>11506</v>
      </c>
      <c r="F104" s="160">
        <v>11389</v>
      </c>
      <c r="G104" s="160">
        <v>10809</v>
      </c>
      <c r="H104" s="161">
        <v>10684.482</v>
      </c>
      <c r="I104" s="161">
        <v>11453.347784200385</v>
      </c>
      <c r="J104" s="161">
        <v>10025.723958333334</v>
      </c>
      <c r="K104" s="117"/>
      <c r="L104" s="117"/>
    </row>
    <row r="105" spans="1:13" ht="14.1" customHeight="1">
      <c r="A105" s="128" t="s">
        <v>382</v>
      </c>
      <c r="B105" s="133" t="s">
        <v>383</v>
      </c>
      <c r="C105" s="130">
        <v>27533817</v>
      </c>
      <c r="D105" s="130">
        <v>2323</v>
      </c>
      <c r="E105" s="160">
        <v>11852</v>
      </c>
      <c r="F105" s="160">
        <v>11886</v>
      </c>
      <c r="G105" s="160">
        <v>11163</v>
      </c>
      <c r="H105" s="161">
        <v>11764.6</v>
      </c>
      <c r="I105" s="161">
        <v>12191.965166908563</v>
      </c>
      <c r="J105" s="161">
        <v>10620.187212511499</v>
      </c>
      <c r="K105" s="117"/>
      <c r="L105" s="117"/>
    </row>
    <row r="106" spans="1:13" ht="14.1" customHeight="1">
      <c r="A106" s="128" t="s">
        <v>384</v>
      </c>
      <c r="B106" s="133" t="s">
        <v>385</v>
      </c>
      <c r="C106" s="130">
        <v>19218509</v>
      </c>
      <c r="D106" s="130">
        <v>1589</v>
      </c>
      <c r="E106" s="160">
        <v>12094</v>
      </c>
      <c r="F106" s="160">
        <v>11908</v>
      </c>
      <c r="G106" s="160">
        <v>10937</v>
      </c>
      <c r="H106" s="161">
        <v>11742.056</v>
      </c>
      <c r="I106" s="161">
        <v>12219.384716732542</v>
      </c>
      <c r="J106" s="161">
        <v>10846.706289308177</v>
      </c>
      <c r="K106" s="117"/>
      <c r="L106" s="117"/>
    </row>
    <row r="107" spans="1:13" ht="14.1" customHeight="1">
      <c r="A107" s="128" t="s">
        <v>386</v>
      </c>
      <c r="B107" s="133" t="s">
        <v>387</v>
      </c>
      <c r="C107" s="130">
        <v>18499397</v>
      </c>
      <c r="D107" s="130">
        <v>1525</v>
      </c>
      <c r="E107" s="160">
        <v>12130</v>
      </c>
      <c r="F107" s="160">
        <v>11576</v>
      </c>
      <c r="G107" s="160">
        <v>13001</v>
      </c>
      <c r="H107" s="161">
        <v>13255.933000000001</v>
      </c>
      <c r="I107" s="161">
        <v>13453.613707165108</v>
      </c>
      <c r="J107" s="161">
        <v>10948.045039164492</v>
      </c>
      <c r="K107" s="117"/>
      <c r="L107" s="117"/>
    </row>
    <row r="108" spans="1:13" ht="14.1" customHeight="1">
      <c r="A108" s="128" t="s">
        <v>388</v>
      </c>
      <c r="B108" s="133" t="s">
        <v>389</v>
      </c>
      <c r="C108" s="130">
        <v>23989381</v>
      </c>
      <c r="D108" s="130">
        <v>1787</v>
      </c>
      <c r="E108" s="160">
        <v>13424</v>
      </c>
      <c r="F108" s="160">
        <v>13177</v>
      </c>
      <c r="G108" s="160">
        <v>12101</v>
      </c>
      <c r="H108" s="161">
        <v>12506.040999999999</v>
      </c>
      <c r="I108" s="161">
        <v>13308.645490640953</v>
      </c>
      <c r="J108" s="161">
        <v>11032.986563307493</v>
      </c>
      <c r="K108" s="117"/>
      <c r="L108" s="117"/>
    </row>
    <row r="109" spans="1:13" ht="14.1" customHeight="1">
      <c r="A109" s="197" t="s">
        <v>234</v>
      </c>
      <c r="B109" s="198"/>
      <c r="C109" s="134">
        <f>SUM(C101:C108)</f>
        <v>160825275</v>
      </c>
      <c r="D109" s="134">
        <f>SUM(D101:D108)</f>
        <v>12496</v>
      </c>
      <c r="E109" s="160">
        <f>IF(ISERR(C109/D109),"－　  　",C109/D109)</f>
        <v>12870.140444942381</v>
      </c>
      <c r="F109" s="162" t="s">
        <v>235</v>
      </c>
      <c r="G109" s="162" t="s">
        <v>235</v>
      </c>
      <c r="H109" s="162" t="s">
        <v>235</v>
      </c>
      <c r="I109" s="162" t="s">
        <v>235</v>
      </c>
      <c r="J109" s="162"/>
      <c r="K109" s="117"/>
      <c r="L109" s="117"/>
    </row>
    <row r="110" spans="1:13" ht="14.1" customHeight="1">
      <c r="D110" s="137"/>
      <c r="E110" s="138"/>
      <c r="F110" s="138"/>
      <c r="G110" s="138"/>
      <c r="H110" s="138"/>
      <c r="I110" s="138"/>
      <c r="J110" s="138"/>
      <c r="K110" s="117"/>
      <c r="L110" s="117"/>
    </row>
    <row r="111" spans="1:13" ht="15.75" customHeight="1">
      <c r="A111" s="120" t="s">
        <v>390</v>
      </c>
      <c r="C111" s="121"/>
      <c r="D111" s="122"/>
      <c r="E111" s="122"/>
      <c r="F111" s="122"/>
      <c r="G111" s="122"/>
      <c r="H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59">
        <f>IF(ISERR(AVERAGE(E113:E118)),"－     ",AVERAGE(E113:E118))</f>
        <v>11778.333333333334</v>
      </c>
    </row>
    <row r="113" spans="1:12" ht="14.1" customHeight="1">
      <c r="A113" s="128" t="s">
        <v>391</v>
      </c>
      <c r="B113" s="129" t="s">
        <v>392</v>
      </c>
      <c r="C113" s="130">
        <v>27808502</v>
      </c>
      <c r="D113" s="130">
        <v>2428</v>
      </c>
      <c r="E113" s="160">
        <v>11453</v>
      </c>
      <c r="F113" s="160">
        <v>11280</v>
      </c>
      <c r="G113" s="160">
        <v>11243</v>
      </c>
      <c r="H113" s="161">
        <v>11208.172</v>
      </c>
      <c r="I113" s="161">
        <v>11673.050712489523</v>
      </c>
      <c r="J113" s="161">
        <v>13198.444710387745</v>
      </c>
      <c r="K113" s="117"/>
      <c r="L113" s="117"/>
    </row>
    <row r="114" spans="1:12" ht="14.1" customHeight="1">
      <c r="A114" s="128" t="s">
        <v>393</v>
      </c>
      <c r="B114" s="133" t="s">
        <v>394</v>
      </c>
      <c r="C114" s="130">
        <v>32222820</v>
      </c>
      <c r="D114" s="130">
        <v>3183</v>
      </c>
      <c r="E114" s="160">
        <v>10123</v>
      </c>
      <c r="F114" s="160">
        <v>10270</v>
      </c>
      <c r="G114" s="160">
        <v>9645</v>
      </c>
      <c r="H114" s="161">
        <v>10442.699000000001</v>
      </c>
      <c r="I114" s="161">
        <v>10631.093265993266</v>
      </c>
      <c r="J114" s="161">
        <v>10020.345504650362</v>
      </c>
      <c r="K114" s="117"/>
      <c r="L114" s="117"/>
    </row>
    <row r="115" spans="1:12" ht="14.1" customHeight="1">
      <c r="A115" s="128" t="s">
        <v>395</v>
      </c>
      <c r="B115" s="133" t="s">
        <v>396</v>
      </c>
      <c r="C115" s="130">
        <v>53597034</v>
      </c>
      <c r="D115" s="130">
        <v>3894</v>
      </c>
      <c r="E115" s="160">
        <v>13764</v>
      </c>
      <c r="F115" s="160">
        <v>13913</v>
      </c>
      <c r="G115" s="160">
        <v>13367</v>
      </c>
      <c r="H115" s="161">
        <v>13847.727000000001</v>
      </c>
      <c r="I115" s="161">
        <v>14200.870751802266</v>
      </c>
      <c r="J115" s="161">
        <v>8537.4999139562897</v>
      </c>
      <c r="K115" s="117"/>
      <c r="L115" s="117"/>
    </row>
    <row r="116" spans="1:12" ht="14.1" customHeight="1">
      <c r="A116" s="128" t="s">
        <v>397</v>
      </c>
      <c r="B116" s="133" t="s">
        <v>398</v>
      </c>
      <c r="C116" s="130">
        <v>39206369</v>
      </c>
      <c r="D116" s="130">
        <v>3472</v>
      </c>
      <c r="E116" s="160">
        <v>11292</v>
      </c>
      <c r="F116" s="160">
        <v>11172</v>
      </c>
      <c r="G116" s="160">
        <v>10445</v>
      </c>
      <c r="H116" s="161">
        <v>11354.848</v>
      </c>
      <c r="I116" s="161">
        <v>12062.769887229504</v>
      </c>
      <c r="J116" s="161">
        <v>10994.109146341463</v>
      </c>
      <c r="K116" s="117"/>
      <c r="L116" s="117"/>
    </row>
    <row r="117" spans="1:12" ht="14.1" customHeight="1">
      <c r="A117" s="128" t="s">
        <v>399</v>
      </c>
      <c r="B117" s="133" t="s">
        <v>400</v>
      </c>
      <c r="C117" s="130">
        <v>36974040</v>
      </c>
      <c r="D117" s="130">
        <v>3194</v>
      </c>
      <c r="E117" s="160">
        <v>11576</v>
      </c>
      <c r="F117" s="160">
        <v>11669</v>
      </c>
      <c r="G117" s="160">
        <v>10840</v>
      </c>
      <c r="H117" s="161">
        <v>11485.93</v>
      </c>
      <c r="I117" s="161">
        <v>11898.433719433719</v>
      </c>
      <c r="J117" s="161">
        <v>11175.479072762395</v>
      </c>
      <c r="K117" s="117"/>
      <c r="L117" s="117"/>
    </row>
    <row r="118" spans="1:12" ht="14.1" customHeight="1">
      <c r="A118" s="128" t="s">
        <v>401</v>
      </c>
      <c r="B118" s="133" t="s">
        <v>402</v>
      </c>
      <c r="C118" s="130">
        <v>30770255</v>
      </c>
      <c r="D118" s="130">
        <v>2469</v>
      </c>
      <c r="E118" s="160">
        <v>12462</v>
      </c>
      <c r="F118" s="160">
        <v>12250</v>
      </c>
      <c r="G118" s="160">
        <v>11354</v>
      </c>
      <c r="H118" s="161">
        <v>12287.723</v>
      </c>
      <c r="I118" s="161">
        <v>12732.937068965517</v>
      </c>
      <c r="J118" s="161">
        <v>12150.172586520946</v>
      </c>
      <c r="K118" s="117"/>
      <c r="L118" s="117"/>
    </row>
    <row r="119" spans="1:12" ht="14.1" customHeight="1">
      <c r="A119" s="197" t="s">
        <v>234</v>
      </c>
      <c r="B119" s="198"/>
      <c r="C119" s="134">
        <f>SUM(C113:C118)</f>
        <v>220579020</v>
      </c>
      <c r="D119" s="134">
        <f>SUM(D113:D118)</f>
        <v>18640</v>
      </c>
      <c r="E119" s="160">
        <f>IF(ISERR(C119/D119),"－　  　",C119/D119)</f>
        <v>11833.638412017168</v>
      </c>
      <c r="F119" s="162" t="s">
        <v>235</v>
      </c>
      <c r="G119" s="162" t="s">
        <v>235</v>
      </c>
      <c r="H119" s="162" t="s">
        <v>235</v>
      </c>
      <c r="I119" s="162" t="s">
        <v>235</v>
      </c>
      <c r="J119" s="162"/>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179FB-95FE-4ACE-99D4-1F74BCE6FA44}">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9" width="6.875" style="116" customWidth="1"/>
    <col min="10" max="10" width="6.875" style="158"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484</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58"/>
      <c r="K2" s="117"/>
      <c r="L2" s="117"/>
      <c r="M2" s="118"/>
    </row>
    <row r="3" spans="1:13" ht="15.75" customHeight="1">
      <c r="A3" s="120" t="s">
        <v>209</v>
      </c>
      <c r="C3" s="121"/>
      <c r="D3" s="122"/>
      <c r="E3" s="122"/>
      <c r="F3" s="122"/>
      <c r="G3" s="122"/>
      <c r="H3" s="122"/>
      <c r="I3" s="122"/>
      <c r="J3" s="122"/>
      <c r="K3" s="117"/>
      <c r="L3" s="117"/>
    </row>
    <row r="4" spans="1:13" ht="12.75" customHeight="1">
      <c r="A4" s="123" t="s">
        <v>211</v>
      </c>
      <c r="B4" s="168" t="s">
        <v>212</v>
      </c>
      <c r="C4" s="123" t="s">
        <v>213</v>
      </c>
      <c r="D4" s="123" t="s">
        <v>214</v>
      </c>
      <c r="E4" s="123" t="s">
        <v>485</v>
      </c>
      <c r="F4" s="123" t="s">
        <v>486</v>
      </c>
      <c r="G4" s="123" t="s">
        <v>217</v>
      </c>
      <c r="H4" s="125" t="s">
        <v>218</v>
      </c>
      <c r="I4" s="125" t="s">
        <v>219</v>
      </c>
      <c r="J4" s="125" t="s">
        <v>220</v>
      </c>
      <c r="K4" s="117"/>
      <c r="L4" s="126" t="s">
        <v>221</v>
      </c>
      <c r="M4" s="159">
        <f>IF(ISERR(AVERAGE(E5:E10)),"－     ",AVERAGE(E5:E10))</f>
        <v>8865.3333333333339</v>
      </c>
    </row>
    <row r="5" spans="1:13" ht="14.1" customHeight="1">
      <c r="A5" s="128" t="s">
        <v>222</v>
      </c>
      <c r="B5" s="129" t="s">
        <v>223</v>
      </c>
      <c r="C5" s="145" t="s">
        <v>404</v>
      </c>
      <c r="D5" s="145" t="s">
        <v>404</v>
      </c>
      <c r="E5" s="160">
        <v>7324</v>
      </c>
      <c r="F5" s="160">
        <v>8315</v>
      </c>
      <c r="G5" s="160">
        <v>7864</v>
      </c>
      <c r="H5" s="161">
        <v>7734</v>
      </c>
      <c r="I5" s="161">
        <v>8041</v>
      </c>
      <c r="J5" s="161">
        <v>7723</v>
      </c>
      <c r="K5" s="117"/>
      <c r="L5" s="117"/>
    </row>
    <row r="6" spans="1:13" ht="14.1" customHeight="1">
      <c r="A6" s="128" t="s">
        <v>224</v>
      </c>
      <c r="B6" s="133" t="s">
        <v>225</v>
      </c>
      <c r="C6" s="145" t="s">
        <v>404</v>
      </c>
      <c r="D6" s="145" t="s">
        <v>404</v>
      </c>
      <c r="E6" s="160">
        <v>9711</v>
      </c>
      <c r="F6" s="160">
        <v>9414</v>
      </c>
      <c r="G6" s="160">
        <v>8509</v>
      </c>
      <c r="H6" s="161">
        <v>8450</v>
      </c>
      <c r="I6" s="161">
        <v>9042</v>
      </c>
      <c r="J6" s="161">
        <v>8998</v>
      </c>
      <c r="K6" s="117"/>
      <c r="L6" s="117"/>
    </row>
    <row r="7" spans="1:13" ht="14.1" customHeight="1">
      <c r="A7" s="128" t="s">
        <v>226</v>
      </c>
      <c r="B7" s="133" t="s">
        <v>227</v>
      </c>
      <c r="C7" s="145" t="s">
        <v>404</v>
      </c>
      <c r="D7" s="145" t="s">
        <v>404</v>
      </c>
      <c r="E7" s="160">
        <v>8022</v>
      </c>
      <c r="F7" s="160">
        <v>7900</v>
      </c>
      <c r="G7" s="160">
        <v>7239</v>
      </c>
      <c r="H7" s="161">
        <v>7344</v>
      </c>
      <c r="I7" s="161">
        <v>7688</v>
      </c>
      <c r="J7" s="161">
        <v>7827</v>
      </c>
      <c r="K7" s="117"/>
      <c r="L7" s="117"/>
    </row>
    <row r="8" spans="1:13" ht="14.1" customHeight="1">
      <c r="A8" s="128" t="s">
        <v>228</v>
      </c>
      <c r="B8" s="133" t="s">
        <v>229</v>
      </c>
      <c r="C8" s="145" t="s">
        <v>404</v>
      </c>
      <c r="D8" s="145" t="s">
        <v>404</v>
      </c>
      <c r="E8" s="160">
        <v>10700</v>
      </c>
      <c r="F8" s="160">
        <v>10691</v>
      </c>
      <c r="G8" s="160">
        <v>9601</v>
      </c>
      <c r="H8" s="161">
        <v>9278</v>
      </c>
      <c r="I8" s="161">
        <v>9948</v>
      </c>
      <c r="J8" s="161">
        <v>9901</v>
      </c>
      <c r="K8" s="117"/>
      <c r="L8" s="117"/>
    </row>
    <row r="9" spans="1:13" ht="14.1" customHeight="1">
      <c r="A9" s="128" t="s">
        <v>230</v>
      </c>
      <c r="B9" s="133" t="s">
        <v>231</v>
      </c>
      <c r="C9" s="145" t="s">
        <v>404</v>
      </c>
      <c r="D9" s="145" t="s">
        <v>404</v>
      </c>
      <c r="E9" s="160">
        <v>8861</v>
      </c>
      <c r="F9" s="160">
        <v>8861</v>
      </c>
      <c r="G9" s="160">
        <v>7980</v>
      </c>
      <c r="H9" s="161">
        <v>8127</v>
      </c>
      <c r="I9" s="161">
        <v>8991</v>
      </c>
      <c r="J9" s="161">
        <v>9306</v>
      </c>
      <c r="K9" s="117"/>
      <c r="L9" s="117"/>
    </row>
    <row r="10" spans="1:13" ht="14.1" customHeight="1">
      <c r="A10" s="128" t="s">
        <v>232</v>
      </c>
      <c r="B10" s="133" t="s">
        <v>233</v>
      </c>
      <c r="C10" s="145" t="s">
        <v>404</v>
      </c>
      <c r="D10" s="145" t="s">
        <v>404</v>
      </c>
      <c r="E10" s="160">
        <v>8574</v>
      </c>
      <c r="F10" s="161">
        <v>8388</v>
      </c>
      <c r="G10" s="161">
        <v>7770</v>
      </c>
      <c r="H10" s="161">
        <v>7977</v>
      </c>
      <c r="I10" s="161">
        <v>8113</v>
      </c>
      <c r="J10" s="161">
        <v>8141</v>
      </c>
      <c r="K10" s="117"/>
      <c r="L10" s="117"/>
    </row>
    <row r="11" spans="1:13" ht="14.1" customHeight="1">
      <c r="A11" s="197" t="s">
        <v>234</v>
      </c>
      <c r="B11" s="198"/>
      <c r="C11" s="145" t="s">
        <v>404</v>
      </c>
      <c r="D11" s="145" t="s">
        <v>404</v>
      </c>
      <c r="E11" s="160" t="str">
        <f>IF(ISERR(C11/D11),"－　  　",C11/D11)</f>
        <v>－　  　</v>
      </c>
      <c r="F11" s="162" t="s">
        <v>235</v>
      </c>
      <c r="G11" s="162" t="s">
        <v>235</v>
      </c>
      <c r="H11" s="162" t="s">
        <v>235</v>
      </c>
      <c r="I11" s="162" t="s">
        <v>235</v>
      </c>
      <c r="J11" s="165"/>
      <c r="K11" s="117"/>
      <c r="L11" s="117"/>
    </row>
    <row r="12" spans="1:13" ht="14.1" customHeight="1">
      <c r="D12" s="137"/>
      <c r="E12" s="138"/>
      <c r="F12" s="138"/>
      <c r="G12" s="138"/>
      <c r="H12" s="138"/>
      <c r="I12" s="138"/>
      <c r="J12" s="157"/>
      <c r="K12" s="117"/>
      <c r="L12" s="117"/>
    </row>
    <row r="13" spans="1:13" ht="15.75" customHeight="1">
      <c r="A13" s="120" t="s">
        <v>236</v>
      </c>
      <c r="C13" s="121"/>
      <c r="D13" s="122"/>
      <c r="E13" s="122"/>
      <c r="F13" s="122"/>
      <c r="G13" s="122"/>
      <c r="H13" s="122"/>
      <c r="J13" s="122"/>
      <c r="K13" s="117"/>
      <c r="L13" s="117"/>
    </row>
    <row r="14" spans="1:13" ht="12.75" customHeight="1">
      <c r="A14" s="123" t="s">
        <v>211</v>
      </c>
      <c r="B14" s="168" t="s">
        <v>212</v>
      </c>
      <c r="C14" s="123" t="s">
        <v>213</v>
      </c>
      <c r="D14" s="123" t="s">
        <v>214</v>
      </c>
      <c r="E14" s="123" t="s">
        <v>485</v>
      </c>
      <c r="F14" s="123" t="s">
        <v>486</v>
      </c>
      <c r="G14" s="123" t="s">
        <v>217</v>
      </c>
      <c r="H14" s="125" t="s">
        <v>218</v>
      </c>
      <c r="I14" s="125" t="s">
        <v>219</v>
      </c>
      <c r="J14" s="125" t="s">
        <v>220</v>
      </c>
      <c r="K14" s="117"/>
      <c r="L14" s="126" t="s">
        <v>221</v>
      </c>
      <c r="M14" s="159">
        <f>IF(ISERR(AVERAGE(E15:E27)),"－     ",AVERAGE(E15:E27))</f>
        <v>8555.461538461539</v>
      </c>
    </row>
    <row r="15" spans="1:13" ht="14.1" customHeight="1">
      <c r="A15" s="128" t="s">
        <v>237</v>
      </c>
      <c r="B15" s="129" t="s">
        <v>238</v>
      </c>
      <c r="C15" s="145" t="s">
        <v>404</v>
      </c>
      <c r="D15" s="145" t="s">
        <v>404</v>
      </c>
      <c r="E15" s="160">
        <v>7746</v>
      </c>
      <c r="F15" s="160">
        <v>7776</v>
      </c>
      <c r="G15" s="160">
        <v>7538</v>
      </c>
      <c r="H15" s="161">
        <v>8127</v>
      </c>
      <c r="I15" s="161">
        <v>8131</v>
      </c>
      <c r="J15" s="161">
        <v>8237</v>
      </c>
      <c r="K15" s="117"/>
      <c r="L15" s="117"/>
    </row>
    <row r="16" spans="1:13" ht="14.1" customHeight="1">
      <c r="A16" s="128" t="s">
        <v>239</v>
      </c>
      <c r="B16" s="133" t="s">
        <v>240</v>
      </c>
      <c r="C16" s="145" t="s">
        <v>404</v>
      </c>
      <c r="D16" s="145" t="s">
        <v>404</v>
      </c>
      <c r="E16" s="160">
        <v>8120</v>
      </c>
      <c r="F16" s="160">
        <v>8095</v>
      </c>
      <c r="G16" s="160">
        <v>7646</v>
      </c>
      <c r="H16" s="161">
        <v>8066</v>
      </c>
      <c r="I16" s="161">
        <v>8436</v>
      </c>
      <c r="J16" s="161">
        <v>8435</v>
      </c>
      <c r="K16" s="117"/>
      <c r="L16" s="117"/>
    </row>
    <row r="17" spans="1:13" ht="14.1" customHeight="1">
      <c r="A17" s="128" t="s">
        <v>241</v>
      </c>
      <c r="B17" s="133" t="s">
        <v>242</v>
      </c>
      <c r="C17" s="145" t="s">
        <v>404</v>
      </c>
      <c r="D17" s="145" t="s">
        <v>404</v>
      </c>
      <c r="E17" s="160">
        <v>9254</v>
      </c>
      <c r="F17" s="160">
        <v>9122</v>
      </c>
      <c r="G17" s="160">
        <v>8395</v>
      </c>
      <c r="H17" s="161">
        <v>8435</v>
      </c>
      <c r="I17" s="161">
        <v>9057</v>
      </c>
      <c r="J17" s="161">
        <v>9183</v>
      </c>
      <c r="K17" s="117"/>
      <c r="L17" s="117"/>
    </row>
    <row r="18" spans="1:13" ht="14.1" customHeight="1">
      <c r="A18" s="128" t="s">
        <v>243</v>
      </c>
      <c r="B18" s="133" t="s">
        <v>244</v>
      </c>
      <c r="C18" s="145" t="s">
        <v>404</v>
      </c>
      <c r="D18" s="145" t="s">
        <v>404</v>
      </c>
      <c r="E18" s="160">
        <v>8343</v>
      </c>
      <c r="F18" s="160">
        <v>8304</v>
      </c>
      <c r="G18" s="160">
        <v>7784</v>
      </c>
      <c r="H18" s="161">
        <v>7786</v>
      </c>
      <c r="I18" s="161">
        <v>8195</v>
      </c>
      <c r="J18" s="161">
        <v>8155</v>
      </c>
      <c r="K18" s="117"/>
      <c r="L18" s="117"/>
    </row>
    <row r="19" spans="1:13" ht="14.1" customHeight="1">
      <c r="A19" s="128" t="s">
        <v>245</v>
      </c>
      <c r="B19" s="133" t="s">
        <v>246</v>
      </c>
      <c r="C19" s="145" t="s">
        <v>404</v>
      </c>
      <c r="D19" s="145" t="s">
        <v>404</v>
      </c>
      <c r="E19" s="160">
        <v>8563</v>
      </c>
      <c r="F19" s="160">
        <v>8487</v>
      </c>
      <c r="G19" s="160">
        <v>7809</v>
      </c>
      <c r="H19" s="161">
        <v>7700</v>
      </c>
      <c r="I19" s="161">
        <v>8273</v>
      </c>
      <c r="J19" s="161">
        <v>8356</v>
      </c>
      <c r="K19" s="117"/>
      <c r="L19" s="117"/>
    </row>
    <row r="20" spans="1:13" ht="14.1" customHeight="1">
      <c r="A20" s="128" t="s">
        <v>247</v>
      </c>
      <c r="B20" s="133" t="s">
        <v>248</v>
      </c>
      <c r="C20" s="145" t="s">
        <v>404</v>
      </c>
      <c r="D20" s="145" t="s">
        <v>404</v>
      </c>
      <c r="E20" s="160">
        <v>8110</v>
      </c>
      <c r="F20" s="160">
        <v>8077</v>
      </c>
      <c r="G20" s="160">
        <v>7355</v>
      </c>
      <c r="H20" s="161">
        <v>7624</v>
      </c>
      <c r="I20" s="161">
        <v>7919</v>
      </c>
      <c r="J20" s="161">
        <v>7880</v>
      </c>
      <c r="K20" s="117"/>
      <c r="L20" s="117"/>
    </row>
    <row r="21" spans="1:13" ht="14.1" customHeight="1">
      <c r="A21" s="128" t="s">
        <v>249</v>
      </c>
      <c r="B21" s="133" t="s">
        <v>250</v>
      </c>
      <c r="C21" s="145" t="s">
        <v>404</v>
      </c>
      <c r="D21" s="145" t="s">
        <v>404</v>
      </c>
      <c r="E21" s="160">
        <v>8276</v>
      </c>
      <c r="F21" s="160">
        <v>8396</v>
      </c>
      <c r="G21" s="160">
        <v>7827</v>
      </c>
      <c r="H21" s="161">
        <v>8055</v>
      </c>
      <c r="I21" s="161">
        <v>8331</v>
      </c>
      <c r="J21" s="161">
        <v>8335</v>
      </c>
      <c r="K21" s="117"/>
      <c r="L21" s="117"/>
    </row>
    <row r="22" spans="1:13" ht="14.1" customHeight="1">
      <c r="A22" s="128" t="s">
        <v>251</v>
      </c>
      <c r="B22" s="133" t="s">
        <v>252</v>
      </c>
      <c r="C22" s="145" t="s">
        <v>404</v>
      </c>
      <c r="D22" s="145" t="s">
        <v>404</v>
      </c>
      <c r="E22" s="160">
        <v>7992</v>
      </c>
      <c r="F22" s="160">
        <v>7974</v>
      </c>
      <c r="G22" s="160">
        <v>7833</v>
      </c>
      <c r="H22" s="161">
        <v>7830</v>
      </c>
      <c r="I22" s="161">
        <v>7854</v>
      </c>
      <c r="J22" s="161">
        <v>7898</v>
      </c>
      <c r="K22" s="117"/>
      <c r="L22" s="117"/>
    </row>
    <row r="23" spans="1:13" ht="14.1" customHeight="1">
      <c r="A23" s="128" t="s">
        <v>253</v>
      </c>
      <c r="B23" s="133" t="s">
        <v>254</v>
      </c>
      <c r="C23" s="145" t="s">
        <v>404</v>
      </c>
      <c r="D23" s="145" t="s">
        <v>404</v>
      </c>
      <c r="E23" s="160">
        <v>9569</v>
      </c>
      <c r="F23" s="160">
        <v>9533</v>
      </c>
      <c r="G23" s="160">
        <v>8720</v>
      </c>
      <c r="H23" s="161">
        <v>8919</v>
      </c>
      <c r="I23" s="161">
        <v>9306</v>
      </c>
      <c r="J23" s="161">
        <v>9340</v>
      </c>
      <c r="K23" s="117"/>
      <c r="L23" s="117"/>
    </row>
    <row r="24" spans="1:13" ht="14.1" customHeight="1">
      <c r="A24" s="128" t="s">
        <v>255</v>
      </c>
      <c r="B24" s="133" t="s">
        <v>256</v>
      </c>
      <c r="C24" s="145" t="s">
        <v>404</v>
      </c>
      <c r="D24" s="145" t="s">
        <v>404</v>
      </c>
      <c r="E24" s="160">
        <v>8892</v>
      </c>
      <c r="F24" s="160">
        <v>8850</v>
      </c>
      <c r="G24" s="160">
        <v>8396</v>
      </c>
      <c r="H24" s="161">
        <v>8496</v>
      </c>
      <c r="I24" s="161">
        <v>8702</v>
      </c>
      <c r="J24" s="161">
        <v>8711</v>
      </c>
      <c r="K24" s="117"/>
      <c r="L24" s="117"/>
    </row>
    <row r="25" spans="1:13" ht="14.1" customHeight="1">
      <c r="A25" s="128" t="s">
        <v>257</v>
      </c>
      <c r="B25" s="133" t="s">
        <v>258</v>
      </c>
      <c r="C25" s="145" t="s">
        <v>404</v>
      </c>
      <c r="D25" s="145" t="s">
        <v>404</v>
      </c>
      <c r="E25" s="160">
        <v>9290</v>
      </c>
      <c r="F25" s="160">
        <v>9331</v>
      </c>
      <c r="G25" s="160">
        <v>8481</v>
      </c>
      <c r="H25" s="161">
        <v>8519</v>
      </c>
      <c r="I25" s="161">
        <v>9214</v>
      </c>
      <c r="J25" s="161">
        <v>9293</v>
      </c>
      <c r="K25" s="117"/>
      <c r="L25" s="117"/>
    </row>
    <row r="26" spans="1:13" ht="14.1" customHeight="1">
      <c r="A26" s="128" t="s">
        <v>259</v>
      </c>
      <c r="B26" s="133" t="s">
        <v>260</v>
      </c>
      <c r="C26" s="145" t="s">
        <v>404</v>
      </c>
      <c r="D26" s="145" t="s">
        <v>404</v>
      </c>
      <c r="E26" s="160">
        <v>8868</v>
      </c>
      <c r="F26" s="160">
        <v>8509</v>
      </c>
      <c r="G26" s="160">
        <v>7680</v>
      </c>
      <c r="H26" s="161">
        <v>7757</v>
      </c>
      <c r="I26" s="161">
        <v>8463</v>
      </c>
      <c r="J26" s="161">
        <v>8601</v>
      </c>
      <c r="K26" s="117"/>
      <c r="L26" s="117"/>
    </row>
    <row r="27" spans="1:13" ht="14.1" customHeight="1">
      <c r="A27" s="128" t="s">
        <v>261</v>
      </c>
      <c r="B27" s="133" t="s">
        <v>262</v>
      </c>
      <c r="C27" s="145" t="s">
        <v>404</v>
      </c>
      <c r="D27" s="145" t="s">
        <v>404</v>
      </c>
      <c r="E27" s="160">
        <v>8198</v>
      </c>
      <c r="F27" s="160">
        <v>8230</v>
      </c>
      <c r="G27" s="160">
        <v>7656</v>
      </c>
      <c r="H27" s="161">
        <v>7758</v>
      </c>
      <c r="I27" s="161">
        <v>8135</v>
      </c>
      <c r="J27" s="161">
        <v>7823</v>
      </c>
      <c r="K27" s="117"/>
      <c r="L27" s="117"/>
    </row>
    <row r="28" spans="1:13" ht="14.1" customHeight="1">
      <c r="A28" s="197" t="s">
        <v>234</v>
      </c>
      <c r="B28" s="198"/>
      <c r="C28" s="145" t="s">
        <v>404</v>
      </c>
      <c r="D28" s="145" t="s">
        <v>404</v>
      </c>
      <c r="E28" s="160" t="str">
        <f>IF(ISERR(C28/D28),"－　  　",C28/D28)</f>
        <v>－　  　</v>
      </c>
      <c r="F28" s="162" t="s">
        <v>235</v>
      </c>
      <c r="G28" s="162" t="s">
        <v>235</v>
      </c>
      <c r="H28" s="162" t="s">
        <v>235</v>
      </c>
      <c r="I28" s="162" t="s">
        <v>235</v>
      </c>
      <c r="J28" s="165"/>
      <c r="K28" s="117"/>
      <c r="L28" s="117"/>
    </row>
    <row r="29" spans="1:13" ht="14.1" customHeight="1">
      <c r="D29" s="137"/>
      <c r="E29" s="138"/>
      <c r="F29" s="138"/>
      <c r="G29" s="138"/>
      <c r="H29" s="138"/>
      <c r="I29" s="138"/>
      <c r="J29" s="157"/>
      <c r="K29" s="117"/>
      <c r="L29" s="117"/>
    </row>
    <row r="30" spans="1:13" ht="15.75" customHeight="1">
      <c r="A30" s="120" t="s">
        <v>263</v>
      </c>
      <c r="C30" s="121"/>
      <c r="D30" s="122"/>
      <c r="E30" s="122"/>
      <c r="F30" s="122"/>
      <c r="G30" s="122"/>
      <c r="H30" s="122"/>
      <c r="J30" s="122"/>
      <c r="K30" s="117"/>
      <c r="L30" s="117"/>
    </row>
    <row r="31" spans="1:13" ht="12.75" customHeight="1">
      <c r="A31" s="123" t="s">
        <v>211</v>
      </c>
      <c r="B31" s="168" t="s">
        <v>212</v>
      </c>
      <c r="C31" s="123" t="s">
        <v>213</v>
      </c>
      <c r="D31" s="123" t="s">
        <v>214</v>
      </c>
      <c r="E31" s="123" t="s">
        <v>485</v>
      </c>
      <c r="F31" s="123" t="s">
        <v>486</v>
      </c>
      <c r="G31" s="123" t="s">
        <v>217</v>
      </c>
      <c r="H31" s="125" t="s">
        <v>218</v>
      </c>
      <c r="I31" s="125" t="s">
        <v>219</v>
      </c>
      <c r="J31" s="125" t="s">
        <v>220</v>
      </c>
      <c r="K31" s="117"/>
      <c r="L31" s="126" t="s">
        <v>221</v>
      </c>
      <c r="M31" s="159">
        <f>IF(ISERR(AVERAGE(E32:E39)),"－     ",AVERAGE(E32:E39))</f>
        <v>9212.375</v>
      </c>
    </row>
    <row r="32" spans="1:13" ht="14.1" customHeight="1">
      <c r="A32" s="128" t="s">
        <v>264</v>
      </c>
      <c r="B32" s="129" t="s">
        <v>265</v>
      </c>
      <c r="C32" s="145" t="s">
        <v>404</v>
      </c>
      <c r="D32" s="145" t="s">
        <v>404</v>
      </c>
      <c r="E32" s="160">
        <v>8445</v>
      </c>
      <c r="F32" s="160">
        <v>8451</v>
      </c>
      <c r="G32" s="160">
        <v>7728</v>
      </c>
      <c r="H32" s="161">
        <v>7939</v>
      </c>
      <c r="I32" s="161">
        <v>8462</v>
      </c>
      <c r="J32" s="161">
        <v>8554</v>
      </c>
      <c r="K32" s="117"/>
      <c r="L32" s="117"/>
    </row>
    <row r="33" spans="1:13" ht="14.1" customHeight="1">
      <c r="A33" s="128" t="s">
        <v>266</v>
      </c>
      <c r="B33" s="133" t="s">
        <v>267</v>
      </c>
      <c r="C33" s="145" t="s">
        <v>404</v>
      </c>
      <c r="D33" s="145" t="s">
        <v>404</v>
      </c>
      <c r="E33" s="160">
        <v>8302</v>
      </c>
      <c r="F33" s="160">
        <v>8298</v>
      </c>
      <c r="G33" s="160">
        <v>7637</v>
      </c>
      <c r="H33" s="161">
        <v>7823</v>
      </c>
      <c r="I33" s="161">
        <v>8317</v>
      </c>
      <c r="J33" s="161">
        <v>8339</v>
      </c>
      <c r="K33" s="117"/>
      <c r="L33" s="117"/>
    </row>
    <row r="34" spans="1:13" ht="14.1" customHeight="1">
      <c r="A34" s="128" t="s">
        <v>268</v>
      </c>
      <c r="B34" s="133" t="s">
        <v>269</v>
      </c>
      <c r="C34" s="145" t="s">
        <v>404</v>
      </c>
      <c r="D34" s="145" t="s">
        <v>404</v>
      </c>
      <c r="E34" s="160">
        <v>9180</v>
      </c>
      <c r="F34" s="160">
        <v>9233</v>
      </c>
      <c r="G34" s="160">
        <v>8470</v>
      </c>
      <c r="H34" s="161">
        <v>8958</v>
      </c>
      <c r="I34" s="161">
        <v>9251</v>
      </c>
      <c r="J34" s="161">
        <v>9276</v>
      </c>
      <c r="K34" s="117"/>
      <c r="L34" s="117"/>
    </row>
    <row r="35" spans="1:13" ht="14.1" customHeight="1">
      <c r="A35" s="128" t="s">
        <v>270</v>
      </c>
      <c r="B35" s="133" t="s">
        <v>271</v>
      </c>
      <c r="C35" s="145" t="s">
        <v>404</v>
      </c>
      <c r="D35" s="145" t="s">
        <v>404</v>
      </c>
      <c r="E35" s="160">
        <v>9954</v>
      </c>
      <c r="F35" s="160">
        <v>9965</v>
      </c>
      <c r="G35" s="160">
        <v>8997</v>
      </c>
      <c r="H35" s="161">
        <v>9122</v>
      </c>
      <c r="I35" s="161">
        <v>9687</v>
      </c>
      <c r="J35" s="161">
        <v>9816</v>
      </c>
      <c r="K35" s="117"/>
      <c r="L35" s="117"/>
    </row>
    <row r="36" spans="1:13" ht="14.1" customHeight="1">
      <c r="A36" s="128" t="s">
        <v>272</v>
      </c>
      <c r="B36" s="133" t="s">
        <v>273</v>
      </c>
      <c r="C36" s="145" t="s">
        <v>404</v>
      </c>
      <c r="D36" s="145" t="s">
        <v>404</v>
      </c>
      <c r="E36" s="160">
        <v>9942</v>
      </c>
      <c r="F36" s="160">
        <v>9928</v>
      </c>
      <c r="G36" s="160">
        <v>9032</v>
      </c>
      <c r="H36" s="161">
        <v>9155</v>
      </c>
      <c r="I36" s="161">
        <v>9705</v>
      </c>
      <c r="J36" s="161">
        <v>9168</v>
      </c>
      <c r="K36" s="117"/>
      <c r="L36" s="117"/>
    </row>
    <row r="37" spans="1:13" ht="14.1" customHeight="1">
      <c r="A37" s="128" t="s">
        <v>274</v>
      </c>
      <c r="B37" s="133" t="s">
        <v>275</v>
      </c>
      <c r="C37" s="145" t="s">
        <v>404</v>
      </c>
      <c r="D37" s="145" t="s">
        <v>404</v>
      </c>
      <c r="E37" s="160">
        <v>10218</v>
      </c>
      <c r="F37" s="160">
        <v>10239</v>
      </c>
      <c r="G37" s="160">
        <v>9463</v>
      </c>
      <c r="H37" s="161">
        <v>9537</v>
      </c>
      <c r="I37" s="161">
        <v>10079</v>
      </c>
      <c r="J37" s="161">
        <v>10193</v>
      </c>
      <c r="K37" s="117"/>
      <c r="L37" s="117"/>
    </row>
    <row r="38" spans="1:13" ht="14.1" customHeight="1">
      <c r="A38" s="128" t="s">
        <v>276</v>
      </c>
      <c r="B38" s="133" t="s">
        <v>277</v>
      </c>
      <c r="C38" s="145" t="s">
        <v>404</v>
      </c>
      <c r="D38" s="145" t="s">
        <v>404</v>
      </c>
      <c r="E38" s="160">
        <v>9007</v>
      </c>
      <c r="F38" s="160">
        <v>8942</v>
      </c>
      <c r="G38" s="160">
        <v>8348</v>
      </c>
      <c r="H38" s="161">
        <v>8221</v>
      </c>
      <c r="I38" s="161">
        <v>9083</v>
      </c>
      <c r="J38" s="161">
        <v>9254</v>
      </c>
      <c r="K38" s="117"/>
      <c r="L38" s="117"/>
    </row>
    <row r="39" spans="1:13" ht="14.1" customHeight="1">
      <c r="A39" s="128" t="s">
        <v>278</v>
      </c>
      <c r="B39" s="133" t="s">
        <v>279</v>
      </c>
      <c r="C39" s="145" t="s">
        <v>404</v>
      </c>
      <c r="D39" s="145" t="s">
        <v>404</v>
      </c>
      <c r="E39" s="160">
        <v>8651</v>
      </c>
      <c r="F39" s="160">
        <v>8519</v>
      </c>
      <c r="G39" s="160">
        <v>7666</v>
      </c>
      <c r="H39" s="161">
        <v>7934</v>
      </c>
      <c r="I39" s="161">
        <v>8246</v>
      </c>
      <c r="J39" s="161">
        <v>8370</v>
      </c>
      <c r="K39" s="117"/>
      <c r="L39" s="117"/>
    </row>
    <row r="40" spans="1:13" ht="14.1" customHeight="1">
      <c r="A40" s="197" t="s">
        <v>234</v>
      </c>
      <c r="B40" s="198"/>
      <c r="C40" s="145" t="s">
        <v>404</v>
      </c>
      <c r="D40" s="145" t="s">
        <v>404</v>
      </c>
      <c r="E40" s="160" t="str">
        <f>IF(ISERR(C40/D40),"－　  　",C40/D40)</f>
        <v>－　  　</v>
      </c>
      <c r="F40" s="162" t="s">
        <v>235</v>
      </c>
      <c r="G40" s="162" t="s">
        <v>235</v>
      </c>
      <c r="H40" s="162" t="s">
        <v>235</v>
      </c>
      <c r="I40" s="162" t="s">
        <v>235</v>
      </c>
      <c r="J40" s="165"/>
      <c r="K40" s="117"/>
      <c r="L40" s="117"/>
    </row>
    <row r="41" spans="1:13" ht="14.1" customHeight="1">
      <c r="D41" s="137"/>
      <c r="E41" s="138"/>
      <c r="F41" s="138"/>
      <c r="G41" s="138"/>
      <c r="H41" s="138"/>
      <c r="I41" s="138"/>
      <c r="J41" s="157"/>
      <c r="K41" s="117"/>
      <c r="L41" s="117"/>
    </row>
    <row r="42" spans="1:13" ht="15.75" customHeight="1">
      <c r="A42" s="120" t="s">
        <v>280</v>
      </c>
      <c r="C42" s="121"/>
      <c r="D42" s="122"/>
      <c r="E42" s="122"/>
      <c r="F42" s="122"/>
      <c r="G42" s="122"/>
      <c r="H42" s="122"/>
      <c r="J42" s="122"/>
      <c r="K42" s="117"/>
      <c r="L42" s="117"/>
    </row>
    <row r="43" spans="1:13" ht="12.75" customHeight="1">
      <c r="A43" s="123" t="s">
        <v>211</v>
      </c>
      <c r="B43" s="168" t="s">
        <v>212</v>
      </c>
      <c r="C43" s="123" t="s">
        <v>213</v>
      </c>
      <c r="D43" s="123" t="s">
        <v>214</v>
      </c>
      <c r="E43" s="123" t="s">
        <v>485</v>
      </c>
      <c r="F43" s="123" t="s">
        <v>486</v>
      </c>
      <c r="G43" s="123" t="s">
        <v>217</v>
      </c>
      <c r="H43" s="125" t="s">
        <v>218</v>
      </c>
      <c r="I43" s="125" t="s">
        <v>219</v>
      </c>
      <c r="J43" s="125" t="s">
        <v>220</v>
      </c>
      <c r="K43" s="117"/>
      <c r="L43" s="126" t="s">
        <v>221</v>
      </c>
      <c r="M43" s="159">
        <f>IF(ISERR(AVERAGE(E44:E57)),"－     ",AVERAGE(E44:E57))</f>
        <v>8978.1428571428569</v>
      </c>
    </row>
    <row r="44" spans="1:13" ht="14.1" customHeight="1">
      <c r="A44" s="128" t="s">
        <v>281</v>
      </c>
      <c r="B44" s="129" t="s">
        <v>282</v>
      </c>
      <c r="C44" s="145" t="s">
        <v>404</v>
      </c>
      <c r="D44" s="145" t="s">
        <v>404</v>
      </c>
      <c r="E44" s="160">
        <v>7945</v>
      </c>
      <c r="F44" s="160">
        <v>7954</v>
      </c>
      <c r="G44" s="160">
        <v>7363</v>
      </c>
      <c r="H44" s="161">
        <v>7491</v>
      </c>
      <c r="I44" s="161">
        <v>7935</v>
      </c>
      <c r="J44" s="161">
        <v>7922</v>
      </c>
      <c r="K44" s="117"/>
      <c r="L44" s="117"/>
    </row>
    <row r="45" spans="1:13" ht="14.1" customHeight="1">
      <c r="A45" s="128" t="s">
        <v>283</v>
      </c>
      <c r="B45" s="133" t="s">
        <v>284</v>
      </c>
      <c r="C45" s="145" t="s">
        <v>404</v>
      </c>
      <c r="D45" s="145" t="s">
        <v>404</v>
      </c>
      <c r="E45" s="160">
        <v>8420</v>
      </c>
      <c r="F45" s="160">
        <v>8469</v>
      </c>
      <c r="G45" s="160">
        <v>7767</v>
      </c>
      <c r="H45" s="161">
        <v>8021</v>
      </c>
      <c r="I45" s="161">
        <v>8417</v>
      </c>
      <c r="J45" s="161">
        <v>8376</v>
      </c>
      <c r="K45" s="117"/>
      <c r="L45" s="117"/>
    </row>
    <row r="46" spans="1:13" ht="14.1" customHeight="1">
      <c r="A46" s="128" t="s">
        <v>285</v>
      </c>
      <c r="B46" s="133" t="s">
        <v>286</v>
      </c>
      <c r="C46" s="145" t="s">
        <v>404</v>
      </c>
      <c r="D46" s="145" t="s">
        <v>404</v>
      </c>
      <c r="E46" s="160">
        <v>8798</v>
      </c>
      <c r="F46" s="160">
        <v>8874</v>
      </c>
      <c r="G46" s="160">
        <v>8076</v>
      </c>
      <c r="H46" s="161">
        <v>8104</v>
      </c>
      <c r="I46" s="161">
        <v>8815</v>
      </c>
      <c r="J46" s="161">
        <v>8885</v>
      </c>
      <c r="K46" s="117"/>
      <c r="L46" s="117"/>
    </row>
    <row r="47" spans="1:13" ht="14.1" customHeight="1">
      <c r="A47" s="128" t="s">
        <v>287</v>
      </c>
      <c r="B47" s="133" t="s">
        <v>288</v>
      </c>
      <c r="C47" s="145" t="s">
        <v>404</v>
      </c>
      <c r="D47" s="145" t="s">
        <v>404</v>
      </c>
      <c r="E47" s="160">
        <v>9622</v>
      </c>
      <c r="F47" s="160">
        <v>9622</v>
      </c>
      <c r="G47" s="160">
        <v>8973</v>
      </c>
      <c r="H47" s="161">
        <v>8978</v>
      </c>
      <c r="I47" s="161">
        <v>9507</v>
      </c>
      <c r="J47" s="161">
        <v>9562</v>
      </c>
      <c r="K47" s="117"/>
      <c r="L47" s="117"/>
    </row>
    <row r="48" spans="1:13" ht="14.1" customHeight="1">
      <c r="A48" s="128" t="s">
        <v>289</v>
      </c>
      <c r="B48" s="133" t="s">
        <v>290</v>
      </c>
      <c r="C48" s="145" t="s">
        <v>404</v>
      </c>
      <c r="D48" s="145" t="s">
        <v>404</v>
      </c>
      <c r="E48" s="160">
        <v>9623</v>
      </c>
      <c r="F48" s="160">
        <v>9538</v>
      </c>
      <c r="G48" s="160">
        <v>8836</v>
      </c>
      <c r="H48" s="161">
        <v>8856</v>
      </c>
      <c r="I48" s="161">
        <v>9432</v>
      </c>
      <c r="J48" s="161">
        <v>9586</v>
      </c>
      <c r="K48" s="117"/>
      <c r="L48" s="117"/>
    </row>
    <row r="49" spans="1:13" ht="14.1" customHeight="1">
      <c r="A49" s="128" t="s">
        <v>291</v>
      </c>
      <c r="B49" s="133" t="s">
        <v>292</v>
      </c>
      <c r="C49" s="145" t="s">
        <v>404</v>
      </c>
      <c r="D49" s="145" t="s">
        <v>404</v>
      </c>
      <c r="E49" s="160">
        <v>9202</v>
      </c>
      <c r="F49" s="160">
        <v>9073</v>
      </c>
      <c r="G49" s="160">
        <v>8518</v>
      </c>
      <c r="H49" s="161">
        <v>8772</v>
      </c>
      <c r="I49" s="161">
        <v>9356</v>
      </c>
      <c r="J49" s="161">
        <v>9328</v>
      </c>
      <c r="K49" s="117"/>
      <c r="L49" s="117"/>
    </row>
    <row r="50" spans="1:13" ht="14.1" customHeight="1">
      <c r="A50" s="128" t="s">
        <v>293</v>
      </c>
      <c r="B50" s="133" t="s">
        <v>294</v>
      </c>
      <c r="C50" s="145" t="s">
        <v>404</v>
      </c>
      <c r="D50" s="145" t="s">
        <v>404</v>
      </c>
      <c r="E50" s="160">
        <v>9595</v>
      </c>
      <c r="F50" s="160">
        <v>9298</v>
      </c>
      <c r="G50" s="160">
        <v>8465</v>
      </c>
      <c r="H50" s="161">
        <v>8683</v>
      </c>
      <c r="I50" s="161">
        <v>9182</v>
      </c>
      <c r="J50" s="161">
        <v>9196</v>
      </c>
      <c r="K50" s="117"/>
      <c r="L50" s="117"/>
    </row>
    <row r="51" spans="1:13" ht="14.1" customHeight="1">
      <c r="A51" s="128" t="s">
        <v>295</v>
      </c>
      <c r="B51" s="133" t="s">
        <v>296</v>
      </c>
      <c r="C51" s="145" t="s">
        <v>404</v>
      </c>
      <c r="D51" s="145" t="s">
        <v>404</v>
      </c>
      <c r="E51" s="160">
        <v>8234</v>
      </c>
      <c r="F51" s="160">
        <v>8197</v>
      </c>
      <c r="G51" s="160">
        <v>7610</v>
      </c>
      <c r="H51" s="161">
        <v>7639</v>
      </c>
      <c r="I51" s="161">
        <v>8115</v>
      </c>
      <c r="J51" s="161">
        <v>8113</v>
      </c>
      <c r="K51" s="117"/>
      <c r="L51" s="117"/>
    </row>
    <row r="52" spans="1:13" ht="14.1" customHeight="1">
      <c r="A52" s="128" t="s">
        <v>297</v>
      </c>
      <c r="B52" s="133" t="s">
        <v>298</v>
      </c>
      <c r="C52" s="145" t="s">
        <v>404</v>
      </c>
      <c r="D52" s="145" t="s">
        <v>404</v>
      </c>
      <c r="E52" s="160">
        <v>8084</v>
      </c>
      <c r="F52" s="160">
        <v>8027</v>
      </c>
      <c r="G52" s="160">
        <v>7614</v>
      </c>
      <c r="H52" s="161">
        <v>7774</v>
      </c>
      <c r="I52" s="161">
        <v>7921</v>
      </c>
      <c r="J52" s="161">
        <v>8005</v>
      </c>
      <c r="K52" s="117"/>
      <c r="L52" s="117"/>
    </row>
    <row r="53" spans="1:13" ht="14.1" customHeight="1">
      <c r="A53" s="128" t="s">
        <v>299</v>
      </c>
      <c r="B53" s="133" t="s">
        <v>300</v>
      </c>
      <c r="C53" s="145" t="s">
        <v>404</v>
      </c>
      <c r="D53" s="145" t="s">
        <v>404</v>
      </c>
      <c r="E53" s="160">
        <v>9230</v>
      </c>
      <c r="F53" s="160">
        <v>9268</v>
      </c>
      <c r="G53" s="160">
        <v>8581</v>
      </c>
      <c r="H53" s="161">
        <v>8763</v>
      </c>
      <c r="I53" s="161">
        <v>9097</v>
      </c>
      <c r="J53" s="161">
        <v>9229</v>
      </c>
      <c r="K53" s="117"/>
      <c r="L53" s="117"/>
    </row>
    <row r="54" spans="1:13" ht="14.1" customHeight="1">
      <c r="A54" s="128" t="s">
        <v>301</v>
      </c>
      <c r="B54" s="133" t="s">
        <v>302</v>
      </c>
      <c r="C54" s="145" t="s">
        <v>404</v>
      </c>
      <c r="D54" s="145" t="s">
        <v>404</v>
      </c>
      <c r="E54" s="160">
        <v>8832</v>
      </c>
      <c r="F54" s="160">
        <v>8771</v>
      </c>
      <c r="G54" s="160">
        <v>8123</v>
      </c>
      <c r="H54" s="161">
        <v>8471</v>
      </c>
      <c r="I54" s="161">
        <v>8896</v>
      </c>
      <c r="J54" s="161">
        <v>8968</v>
      </c>
      <c r="K54" s="117"/>
      <c r="L54" s="117"/>
    </row>
    <row r="55" spans="1:13" ht="14.1" customHeight="1">
      <c r="A55" s="128" t="s">
        <v>303</v>
      </c>
      <c r="B55" s="133" t="s">
        <v>304</v>
      </c>
      <c r="C55" s="145" t="s">
        <v>404</v>
      </c>
      <c r="D55" s="145" t="s">
        <v>404</v>
      </c>
      <c r="E55" s="160">
        <v>9374</v>
      </c>
      <c r="F55" s="160">
        <v>9422</v>
      </c>
      <c r="G55" s="160">
        <v>8617</v>
      </c>
      <c r="H55" s="161">
        <v>8783</v>
      </c>
      <c r="I55" s="161">
        <v>9330</v>
      </c>
      <c r="J55" s="161">
        <v>9404</v>
      </c>
      <c r="K55" s="117"/>
      <c r="L55" s="117"/>
    </row>
    <row r="56" spans="1:13" ht="14.1" customHeight="1">
      <c r="A56" s="128" t="s">
        <v>305</v>
      </c>
      <c r="B56" s="133" t="s">
        <v>306</v>
      </c>
      <c r="C56" s="145" t="s">
        <v>404</v>
      </c>
      <c r="D56" s="145" t="s">
        <v>404</v>
      </c>
      <c r="E56" s="160">
        <v>9626</v>
      </c>
      <c r="F56" s="160">
        <v>9540</v>
      </c>
      <c r="G56" s="160">
        <v>8649</v>
      </c>
      <c r="H56" s="161">
        <v>8729</v>
      </c>
      <c r="I56" s="161">
        <v>8891</v>
      </c>
      <c r="J56" s="161">
        <v>9111</v>
      </c>
      <c r="K56" s="117"/>
      <c r="L56" s="117"/>
    </row>
    <row r="57" spans="1:13" ht="14.1" customHeight="1">
      <c r="A57" s="128" t="s">
        <v>307</v>
      </c>
      <c r="B57" s="133" t="s">
        <v>308</v>
      </c>
      <c r="C57" s="145" t="s">
        <v>404</v>
      </c>
      <c r="D57" s="145" t="s">
        <v>404</v>
      </c>
      <c r="E57" s="160">
        <v>9109</v>
      </c>
      <c r="F57" s="160">
        <v>8721</v>
      </c>
      <c r="G57" s="160">
        <v>8013</v>
      </c>
      <c r="H57" s="161">
        <v>8252</v>
      </c>
      <c r="I57" s="161">
        <v>8765</v>
      </c>
      <c r="J57" s="161">
        <v>8791</v>
      </c>
      <c r="K57" s="117"/>
      <c r="L57" s="117"/>
    </row>
    <row r="58" spans="1:13" ht="14.1" customHeight="1">
      <c r="A58" s="197" t="s">
        <v>234</v>
      </c>
      <c r="B58" s="198"/>
      <c r="C58" s="145" t="s">
        <v>404</v>
      </c>
      <c r="D58" s="145" t="s">
        <v>404</v>
      </c>
      <c r="E58" s="160" t="str">
        <f>IF(ISERR(C58/D58),"－　  　",C58/D58)</f>
        <v>－　  　</v>
      </c>
      <c r="F58" s="162" t="s">
        <v>235</v>
      </c>
      <c r="G58" s="162" t="s">
        <v>235</v>
      </c>
      <c r="H58" s="162" t="s">
        <v>235</v>
      </c>
      <c r="I58" s="162" t="s">
        <v>235</v>
      </c>
      <c r="J58" s="165"/>
      <c r="K58" s="117"/>
      <c r="L58" s="117"/>
    </row>
    <row r="59" spans="1:13" ht="14.1" customHeight="1">
      <c r="D59" s="137"/>
      <c r="E59" s="138"/>
      <c r="F59" s="138"/>
      <c r="G59" s="138"/>
      <c r="H59" s="138"/>
      <c r="I59" s="138"/>
      <c r="J59" s="157"/>
      <c r="K59" s="117"/>
      <c r="L59" s="117"/>
    </row>
    <row r="60" spans="1:13" ht="15.75" customHeight="1">
      <c r="A60" s="120" t="s">
        <v>309</v>
      </c>
      <c r="C60" s="121"/>
      <c r="D60" s="122"/>
      <c r="E60" s="122"/>
      <c r="F60" s="122"/>
      <c r="G60" s="122"/>
      <c r="H60" s="122"/>
      <c r="J60" s="122"/>
      <c r="K60" s="117"/>
      <c r="L60" s="117"/>
    </row>
    <row r="61" spans="1:13" ht="12.75" customHeight="1">
      <c r="A61" s="123" t="s">
        <v>211</v>
      </c>
      <c r="B61" s="168" t="s">
        <v>212</v>
      </c>
      <c r="C61" s="123" t="s">
        <v>213</v>
      </c>
      <c r="D61" s="123" t="s">
        <v>214</v>
      </c>
      <c r="E61" s="123" t="s">
        <v>485</v>
      </c>
      <c r="F61" s="123" t="s">
        <v>486</v>
      </c>
      <c r="G61" s="123" t="s">
        <v>217</v>
      </c>
      <c r="H61" s="125" t="s">
        <v>218</v>
      </c>
      <c r="I61" s="125" t="s">
        <v>219</v>
      </c>
      <c r="J61" s="125" t="s">
        <v>220</v>
      </c>
      <c r="K61" s="117"/>
      <c r="L61" s="126" t="s">
        <v>221</v>
      </c>
      <c r="M61" s="159">
        <f>IF(ISERR(AVERAGE(E62:E81)),"－     ",AVERAGE(E62:E81))</f>
        <v>8502.5499999999993</v>
      </c>
    </row>
    <row r="62" spans="1:13" ht="14.1" customHeight="1">
      <c r="A62" s="128" t="s">
        <v>310</v>
      </c>
      <c r="B62" s="129" t="s">
        <v>311</v>
      </c>
      <c r="C62" s="145" t="s">
        <v>404</v>
      </c>
      <c r="D62" s="145" t="s">
        <v>404</v>
      </c>
      <c r="E62" s="160">
        <v>8537</v>
      </c>
      <c r="F62" s="160">
        <v>8578</v>
      </c>
      <c r="G62" s="160">
        <v>8007</v>
      </c>
      <c r="H62" s="161">
        <v>8153</v>
      </c>
      <c r="I62" s="161">
        <v>8612</v>
      </c>
      <c r="J62" s="161">
        <v>8774</v>
      </c>
      <c r="K62" s="117"/>
      <c r="L62" s="117"/>
    </row>
    <row r="63" spans="1:13" ht="14.1" customHeight="1">
      <c r="A63" s="128" t="s">
        <v>312</v>
      </c>
      <c r="B63" s="133" t="s">
        <v>313</v>
      </c>
      <c r="C63" s="145" t="s">
        <v>404</v>
      </c>
      <c r="D63" s="145" t="s">
        <v>404</v>
      </c>
      <c r="E63" s="160">
        <v>7941</v>
      </c>
      <c r="F63" s="160">
        <v>8198</v>
      </c>
      <c r="G63" s="160">
        <v>7489</v>
      </c>
      <c r="H63" s="161">
        <v>7702</v>
      </c>
      <c r="I63" s="161">
        <v>8156</v>
      </c>
      <c r="J63" s="161">
        <v>8157</v>
      </c>
      <c r="K63" s="117"/>
      <c r="L63" s="117"/>
    </row>
    <row r="64" spans="1:13" ht="14.1" customHeight="1">
      <c r="A64" s="128" t="s">
        <v>314</v>
      </c>
      <c r="B64" s="133" t="s">
        <v>315</v>
      </c>
      <c r="C64" s="145" t="s">
        <v>404</v>
      </c>
      <c r="D64" s="145" t="s">
        <v>404</v>
      </c>
      <c r="E64" s="160">
        <v>8622</v>
      </c>
      <c r="F64" s="160">
        <v>8561</v>
      </c>
      <c r="G64" s="160">
        <v>7839</v>
      </c>
      <c r="H64" s="161">
        <v>8035</v>
      </c>
      <c r="I64" s="161">
        <v>8523</v>
      </c>
      <c r="J64" s="161">
        <v>8591</v>
      </c>
      <c r="K64" s="117"/>
      <c r="L64" s="117"/>
    </row>
    <row r="65" spans="1:12" ht="14.1" customHeight="1">
      <c r="A65" s="128" t="s">
        <v>316</v>
      </c>
      <c r="B65" s="133" t="s">
        <v>317</v>
      </c>
      <c r="C65" s="145" t="s">
        <v>404</v>
      </c>
      <c r="D65" s="145" t="s">
        <v>404</v>
      </c>
      <c r="E65" s="160">
        <v>9350</v>
      </c>
      <c r="F65" s="160">
        <v>9296</v>
      </c>
      <c r="G65" s="160">
        <v>8468</v>
      </c>
      <c r="H65" s="161">
        <v>8528</v>
      </c>
      <c r="I65" s="161">
        <v>9296</v>
      </c>
      <c r="J65" s="161">
        <v>8949</v>
      </c>
      <c r="K65" s="117"/>
      <c r="L65" s="117"/>
    </row>
    <row r="66" spans="1:12" ht="14.1" customHeight="1">
      <c r="A66" s="128" t="s">
        <v>318</v>
      </c>
      <c r="B66" s="133" t="s">
        <v>319</v>
      </c>
      <c r="C66" s="145" t="s">
        <v>404</v>
      </c>
      <c r="D66" s="145" t="s">
        <v>404</v>
      </c>
      <c r="E66" s="160">
        <v>7806</v>
      </c>
      <c r="F66" s="160">
        <v>7800</v>
      </c>
      <c r="G66" s="160">
        <v>7517</v>
      </c>
      <c r="H66" s="161">
        <v>7752</v>
      </c>
      <c r="I66" s="161">
        <v>7993</v>
      </c>
      <c r="J66" s="161">
        <v>8045</v>
      </c>
      <c r="K66" s="117"/>
      <c r="L66" s="117"/>
    </row>
    <row r="67" spans="1:12" ht="14.1" customHeight="1">
      <c r="A67" s="128" t="s">
        <v>320</v>
      </c>
      <c r="B67" s="133" t="s">
        <v>321</v>
      </c>
      <c r="C67" s="145" t="s">
        <v>404</v>
      </c>
      <c r="D67" s="145" t="s">
        <v>404</v>
      </c>
      <c r="E67" s="160">
        <v>9730</v>
      </c>
      <c r="F67" s="160">
        <v>9536</v>
      </c>
      <c r="G67" s="160">
        <v>8825</v>
      </c>
      <c r="H67" s="161">
        <v>8880</v>
      </c>
      <c r="I67" s="161">
        <v>9297</v>
      </c>
      <c r="J67" s="161">
        <v>9330</v>
      </c>
      <c r="K67" s="117"/>
      <c r="L67" s="117"/>
    </row>
    <row r="68" spans="1:12" ht="14.1" customHeight="1">
      <c r="A68" s="128" t="s">
        <v>322</v>
      </c>
      <c r="B68" s="133" t="s">
        <v>323</v>
      </c>
      <c r="C68" s="145" t="s">
        <v>404</v>
      </c>
      <c r="D68" s="145" t="s">
        <v>404</v>
      </c>
      <c r="E68" s="160">
        <v>9508</v>
      </c>
      <c r="F68" s="160">
        <v>9490</v>
      </c>
      <c r="G68" s="160">
        <v>8834</v>
      </c>
      <c r="H68" s="161">
        <v>8986</v>
      </c>
      <c r="I68" s="161">
        <v>9355</v>
      </c>
      <c r="J68" s="161">
        <v>9487</v>
      </c>
      <c r="K68" s="117"/>
      <c r="L68" s="117"/>
    </row>
    <row r="69" spans="1:12" ht="14.1" customHeight="1">
      <c r="A69" s="128" t="s">
        <v>324</v>
      </c>
      <c r="B69" s="133" t="s">
        <v>325</v>
      </c>
      <c r="C69" s="145" t="s">
        <v>404</v>
      </c>
      <c r="D69" s="145" t="s">
        <v>404</v>
      </c>
      <c r="E69" s="160">
        <v>8632</v>
      </c>
      <c r="F69" s="160">
        <v>8500</v>
      </c>
      <c r="G69" s="160">
        <v>7740</v>
      </c>
      <c r="H69" s="161">
        <v>8003</v>
      </c>
      <c r="I69" s="161">
        <v>8444</v>
      </c>
      <c r="J69" s="161">
        <v>8496</v>
      </c>
      <c r="K69" s="117"/>
      <c r="L69" s="117"/>
    </row>
    <row r="70" spans="1:12" ht="14.1" customHeight="1">
      <c r="A70" s="128" t="s">
        <v>326</v>
      </c>
      <c r="B70" s="133" t="s">
        <v>327</v>
      </c>
      <c r="C70" s="145" t="s">
        <v>404</v>
      </c>
      <c r="D70" s="145" t="s">
        <v>404</v>
      </c>
      <c r="E70" s="160">
        <v>9662</v>
      </c>
      <c r="F70" s="160">
        <v>9420</v>
      </c>
      <c r="G70" s="160">
        <v>8562</v>
      </c>
      <c r="H70" s="161">
        <v>8897</v>
      </c>
      <c r="I70" s="161">
        <v>9217</v>
      </c>
      <c r="J70" s="161">
        <v>9238</v>
      </c>
      <c r="K70" s="117"/>
      <c r="L70" s="117"/>
    </row>
    <row r="71" spans="1:12" ht="14.1" customHeight="1">
      <c r="A71" s="128" t="s">
        <v>328</v>
      </c>
      <c r="B71" s="133" t="s">
        <v>329</v>
      </c>
      <c r="C71" s="145" t="s">
        <v>404</v>
      </c>
      <c r="D71" s="145" t="s">
        <v>404</v>
      </c>
      <c r="E71" s="160">
        <v>8554</v>
      </c>
      <c r="F71" s="160">
        <v>8490</v>
      </c>
      <c r="G71" s="160">
        <v>7768</v>
      </c>
      <c r="H71" s="161">
        <v>8265</v>
      </c>
      <c r="I71" s="161">
        <v>8633</v>
      </c>
      <c r="J71" s="161">
        <v>8677</v>
      </c>
      <c r="K71" s="117"/>
      <c r="L71" s="117"/>
    </row>
    <row r="72" spans="1:12" ht="14.1" customHeight="1">
      <c r="A72" s="128" t="s">
        <v>330</v>
      </c>
      <c r="B72" s="133" t="s">
        <v>331</v>
      </c>
      <c r="C72" s="145" t="s">
        <v>404</v>
      </c>
      <c r="D72" s="145" t="s">
        <v>404</v>
      </c>
      <c r="E72" s="160">
        <v>7861</v>
      </c>
      <c r="F72" s="160">
        <v>7853</v>
      </c>
      <c r="G72" s="160">
        <v>7418</v>
      </c>
      <c r="H72" s="161">
        <v>7627</v>
      </c>
      <c r="I72" s="161">
        <v>8024</v>
      </c>
      <c r="J72" s="161">
        <v>8002</v>
      </c>
      <c r="K72" s="117"/>
      <c r="L72" s="117"/>
    </row>
    <row r="73" spans="1:12" ht="14.1" customHeight="1">
      <c r="A73" s="128" t="s">
        <v>332</v>
      </c>
      <c r="B73" s="133" t="s">
        <v>333</v>
      </c>
      <c r="C73" s="145" t="s">
        <v>404</v>
      </c>
      <c r="D73" s="145" t="s">
        <v>404</v>
      </c>
      <c r="E73" s="160">
        <v>8115</v>
      </c>
      <c r="F73" s="160">
        <v>7994</v>
      </c>
      <c r="G73" s="160">
        <v>7368</v>
      </c>
      <c r="H73" s="161">
        <v>7446</v>
      </c>
      <c r="I73" s="161">
        <v>7990</v>
      </c>
      <c r="J73" s="161">
        <v>8039</v>
      </c>
      <c r="K73" s="117"/>
      <c r="L73" s="117"/>
    </row>
    <row r="74" spans="1:12" ht="14.1" customHeight="1">
      <c r="A74" s="128" t="s">
        <v>334</v>
      </c>
      <c r="B74" s="133" t="s">
        <v>335</v>
      </c>
      <c r="C74" s="145" t="s">
        <v>404</v>
      </c>
      <c r="D74" s="145" t="s">
        <v>404</v>
      </c>
      <c r="E74" s="160">
        <v>8364</v>
      </c>
      <c r="F74" s="160">
        <v>8095</v>
      </c>
      <c r="G74" s="160">
        <v>7421</v>
      </c>
      <c r="H74" s="161">
        <v>7415</v>
      </c>
      <c r="I74" s="161">
        <v>8031</v>
      </c>
      <c r="J74" s="161">
        <v>8030</v>
      </c>
      <c r="K74" s="117"/>
      <c r="L74" s="117"/>
    </row>
    <row r="75" spans="1:12" ht="14.1" customHeight="1">
      <c r="A75" s="128" t="s">
        <v>336</v>
      </c>
      <c r="B75" s="133" t="s">
        <v>337</v>
      </c>
      <c r="C75" s="145" t="s">
        <v>404</v>
      </c>
      <c r="D75" s="145" t="s">
        <v>404</v>
      </c>
      <c r="E75" s="160">
        <v>8153</v>
      </c>
      <c r="F75" s="160">
        <v>8082</v>
      </c>
      <c r="G75" s="160">
        <v>7371</v>
      </c>
      <c r="H75" s="161">
        <v>7491</v>
      </c>
      <c r="I75" s="161">
        <v>7964</v>
      </c>
      <c r="J75" s="161">
        <v>8022</v>
      </c>
      <c r="K75" s="117"/>
      <c r="L75" s="117"/>
    </row>
    <row r="76" spans="1:12" ht="14.1" customHeight="1">
      <c r="A76" s="128" t="s">
        <v>338</v>
      </c>
      <c r="B76" s="133" t="s">
        <v>339</v>
      </c>
      <c r="C76" s="145" t="s">
        <v>404</v>
      </c>
      <c r="D76" s="145" t="s">
        <v>404</v>
      </c>
      <c r="E76" s="160">
        <v>8163</v>
      </c>
      <c r="F76" s="160">
        <v>8127</v>
      </c>
      <c r="G76" s="160">
        <v>7425</v>
      </c>
      <c r="H76" s="161">
        <v>7483</v>
      </c>
      <c r="I76" s="161">
        <v>7963</v>
      </c>
      <c r="J76" s="161">
        <v>8057</v>
      </c>
      <c r="K76" s="117"/>
      <c r="L76" s="117"/>
    </row>
    <row r="77" spans="1:12" ht="14.1" customHeight="1">
      <c r="A77" s="128" t="s">
        <v>340</v>
      </c>
      <c r="B77" s="133" t="s">
        <v>341</v>
      </c>
      <c r="C77" s="145" t="s">
        <v>404</v>
      </c>
      <c r="D77" s="145" t="s">
        <v>404</v>
      </c>
      <c r="E77" s="160">
        <v>8659</v>
      </c>
      <c r="F77" s="160">
        <v>8676</v>
      </c>
      <c r="G77" s="160">
        <v>7879</v>
      </c>
      <c r="H77" s="161">
        <v>7975</v>
      </c>
      <c r="I77" s="161">
        <v>8523</v>
      </c>
      <c r="J77" s="161">
        <v>8545</v>
      </c>
      <c r="K77" s="117"/>
      <c r="L77" s="117"/>
    </row>
    <row r="78" spans="1:12" ht="14.1" customHeight="1">
      <c r="A78" s="128" t="s">
        <v>342</v>
      </c>
      <c r="B78" s="133" t="s">
        <v>343</v>
      </c>
      <c r="C78" s="145" t="s">
        <v>404</v>
      </c>
      <c r="D78" s="145" t="s">
        <v>404</v>
      </c>
      <c r="E78" s="160">
        <v>8320</v>
      </c>
      <c r="F78" s="160">
        <v>8380</v>
      </c>
      <c r="G78" s="160">
        <v>7699</v>
      </c>
      <c r="H78" s="161">
        <v>7630</v>
      </c>
      <c r="I78" s="161">
        <v>8173</v>
      </c>
      <c r="J78" s="161">
        <v>8126</v>
      </c>
      <c r="K78" s="117"/>
      <c r="L78" s="117"/>
    </row>
    <row r="79" spans="1:12" ht="14.1" customHeight="1">
      <c r="A79" s="128" t="s">
        <v>344</v>
      </c>
      <c r="B79" s="133" t="s">
        <v>345</v>
      </c>
      <c r="C79" s="145" t="s">
        <v>404</v>
      </c>
      <c r="D79" s="145" t="s">
        <v>404</v>
      </c>
      <c r="E79" s="160">
        <v>7919</v>
      </c>
      <c r="F79" s="160">
        <v>7900</v>
      </c>
      <c r="G79" s="160">
        <v>7236</v>
      </c>
      <c r="H79" s="161">
        <v>7395</v>
      </c>
      <c r="I79" s="161">
        <v>7924</v>
      </c>
      <c r="J79" s="161">
        <v>8010</v>
      </c>
      <c r="K79" s="117"/>
      <c r="L79" s="117"/>
    </row>
    <row r="80" spans="1:12" ht="14.1" customHeight="1">
      <c r="A80" s="128" t="s">
        <v>346</v>
      </c>
      <c r="B80" s="133" t="s">
        <v>347</v>
      </c>
      <c r="C80" s="145" t="s">
        <v>404</v>
      </c>
      <c r="D80" s="145" t="s">
        <v>404</v>
      </c>
      <c r="E80" s="160">
        <v>8093</v>
      </c>
      <c r="F80" s="160">
        <v>8103</v>
      </c>
      <c r="G80" s="160">
        <v>7614</v>
      </c>
      <c r="H80" s="161">
        <v>7657</v>
      </c>
      <c r="I80" s="161">
        <v>7903</v>
      </c>
      <c r="J80" s="161">
        <v>8087</v>
      </c>
      <c r="K80" s="117"/>
      <c r="L80" s="117"/>
    </row>
    <row r="81" spans="1:13" ht="14.1" customHeight="1">
      <c r="A81" s="128" t="s">
        <v>348</v>
      </c>
      <c r="B81" s="133" t="s">
        <v>349</v>
      </c>
      <c r="C81" s="145" t="s">
        <v>404</v>
      </c>
      <c r="D81" s="145" t="s">
        <v>404</v>
      </c>
      <c r="E81" s="160">
        <v>8062</v>
      </c>
      <c r="F81" s="160">
        <v>8005</v>
      </c>
      <c r="G81" s="160">
        <v>7314</v>
      </c>
      <c r="H81" s="161">
        <v>7473</v>
      </c>
      <c r="I81" s="161">
        <v>7974</v>
      </c>
      <c r="J81" s="161">
        <v>8219</v>
      </c>
      <c r="K81" s="117"/>
      <c r="L81" s="117"/>
    </row>
    <row r="82" spans="1:13" ht="14.1" customHeight="1">
      <c r="A82" s="197" t="s">
        <v>234</v>
      </c>
      <c r="B82" s="198"/>
      <c r="C82" s="145" t="s">
        <v>404</v>
      </c>
      <c r="D82" s="145" t="s">
        <v>404</v>
      </c>
      <c r="E82" s="160" t="str">
        <f>IF(ISERR(C82/D82),"－　  　",C82/D82)</f>
        <v>－　  　</v>
      </c>
      <c r="F82" s="162" t="s">
        <v>235</v>
      </c>
      <c r="G82" s="162" t="s">
        <v>235</v>
      </c>
      <c r="H82" s="162" t="s">
        <v>235</v>
      </c>
      <c r="I82" s="162" t="s">
        <v>235</v>
      </c>
      <c r="J82" s="165"/>
      <c r="K82" s="117"/>
      <c r="L82" s="117"/>
    </row>
    <row r="83" spans="1:13" ht="14.1" customHeight="1">
      <c r="D83" s="137"/>
      <c r="E83" s="138"/>
      <c r="F83" s="138"/>
      <c r="G83" s="138"/>
      <c r="H83" s="138"/>
      <c r="I83" s="138"/>
      <c r="J83" s="157"/>
      <c r="K83" s="117"/>
      <c r="L83" s="117"/>
    </row>
    <row r="84" spans="1:13" ht="15.75" customHeight="1">
      <c r="A84" s="120" t="s">
        <v>350</v>
      </c>
      <c r="C84" s="121"/>
      <c r="D84" s="122"/>
      <c r="E84" s="122"/>
      <c r="F84" s="122"/>
      <c r="G84" s="122"/>
      <c r="H84" s="122"/>
      <c r="J84" s="122"/>
      <c r="K84" s="117"/>
      <c r="L84" s="117"/>
    </row>
    <row r="85" spans="1:13" ht="12.75" customHeight="1">
      <c r="A85" s="123" t="s">
        <v>211</v>
      </c>
      <c r="B85" s="168" t="s">
        <v>212</v>
      </c>
      <c r="C85" s="123" t="s">
        <v>213</v>
      </c>
      <c r="D85" s="123" t="s">
        <v>214</v>
      </c>
      <c r="E85" s="123" t="s">
        <v>485</v>
      </c>
      <c r="F85" s="123" t="s">
        <v>486</v>
      </c>
      <c r="G85" s="123" t="s">
        <v>217</v>
      </c>
      <c r="H85" s="125" t="s">
        <v>218</v>
      </c>
      <c r="I85" s="125" t="s">
        <v>219</v>
      </c>
      <c r="J85" s="125" t="s">
        <v>220</v>
      </c>
      <c r="K85" s="117"/>
      <c r="L85" s="126" t="s">
        <v>221</v>
      </c>
      <c r="M85" s="159">
        <f>IF(ISERR(AVERAGE(E86:E96)),"－     ",AVERAGE(E86:E96))</f>
        <v>8538.545454545454</v>
      </c>
    </row>
    <row r="86" spans="1:13" ht="14.1" customHeight="1">
      <c r="A86" s="128" t="s">
        <v>351</v>
      </c>
      <c r="B86" s="129" t="s">
        <v>352</v>
      </c>
      <c r="C86" s="145" t="s">
        <v>404</v>
      </c>
      <c r="D86" s="145" t="s">
        <v>404</v>
      </c>
      <c r="E86" s="160">
        <v>8370</v>
      </c>
      <c r="F86" s="160">
        <v>8341</v>
      </c>
      <c r="G86" s="160">
        <v>7653</v>
      </c>
      <c r="H86" s="161">
        <v>7881</v>
      </c>
      <c r="I86" s="161">
        <v>8239</v>
      </c>
      <c r="J86" s="161">
        <v>8286</v>
      </c>
      <c r="K86" s="117"/>
      <c r="L86" s="117"/>
    </row>
    <row r="87" spans="1:13" ht="14.1" customHeight="1">
      <c r="A87" s="128" t="s">
        <v>353</v>
      </c>
      <c r="B87" s="133" t="s">
        <v>354</v>
      </c>
      <c r="C87" s="145" t="s">
        <v>404</v>
      </c>
      <c r="D87" s="145" t="s">
        <v>404</v>
      </c>
      <c r="E87" s="160">
        <v>9474</v>
      </c>
      <c r="F87" s="160">
        <v>9309</v>
      </c>
      <c r="G87" s="160">
        <v>8562</v>
      </c>
      <c r="H87" s="161">
        <v>8760</v>
      </c>
      <c r="I87" s="161">
        <v>9238</v>
      </c>
      <c r="J87" s="161">
        <v>9240</v>
      </c>
      <c r="K87" s="117"/>
      <c r="L87" s="117"/>
    </row>
    <row r="88" spans="1:13" ht="14.1" customHeight="1">
      <c r="A88" s="128" t="s">
        <v>355</v>
      </c>
      <c r="B88" s="133" t="s">
        <v>356</v>
      </c>
      <c r="C88" s="145" t="s">
        <v>404</v>
      </c>
      <c r="D88" s="145" t="s">
        <v>404</v>
      </c>
      <c r="E88" s="160">
        <v>9875</v>
      </c>
      <c r="F88" s="160">
        <v>9638</v>
      </c>
      <c r="G88" s="160">
        <v>8890</v>
      </c>
      <c r="H88" s="161">
        <v>9031</v>
      </c>
      <c r="I88" s="161">
        <v>9591</v>
      </c>
      <c r="J88" s="161">
        <v>9623</v>
      </c>
      <c r="K88" s="117"/>
      <c r="L88" s="117"/>
    </row>
    <row r="89" spans="1:13" ht="14.1" customHeight="1">
      <c r="A89" s="128" t="s">
        <v>357</v>
      </c>
      <c r="B89" s="133" t="s">
        <v>358</v>
      </c>
      <c r="C89" s="145" t="s">
        <v>404</v>
      </c>
      <c r="D89" s="145" t="s">
        <v>404</v>
      </c>
      <c r="E89" s="160">
        <v>8435</v>
      </c>
      <c r="F89" s="160">
        <v>8496</v>
      </c>
      <c r="G89" s="160">
        <v>7710</v>
      </c>
      <c r="H89" s="161">
        <v>7951</v>
      </c>
      <c r="I89" s="161">
        <v>8390</v>
      </c>
      <c r="J89" s="161">
        <v>8342</v>
      </c>
      <c r="K89" s="117"/>
      <c r="L89" s="117"/>
    </row>
    <row r="90" spans="1:13" ht="14.1" customHeight="1">
      <c r="A90" s="128" t="s">
        <v>359</v>
      </c>
      <c r="B90" s="133" t="s">
        <v>360</v>
      </c>
      <c r="C90" s="145" t="s">
        <v>404</v>
      </c>
      <c r="D90" s="145" t="s">
        <v>404</v>
      </c>
      <c r="E90" s="160">
        <v>8440</v>
      </c>
      <c r="F90" s="160">
        <v>8363</v>
      </c>
      <c r="G90" s="160">
        <v>7790</v>
      </c>
      <c r="H90" s="161">
        <v>7955</v>
      </c>
      <c r="I90" s="161">
        <v>8384</v>
      </c>
      <c r="J90" s="161">
        <v>8424</v>
      </c>
      <c r="K90" s="117"/>
      <c r="L90" s="117"/>
    </row>
    <row r="91" spans="1:13" ht="14.1" customHeight="1">
      <c r="A91" s="128" t="s">
        <v>361</v>
      </c>
      <c r="B91" s="133" t="s">
        <v>362</v>
      </c>
      <c r="C91" s="145" t="s">
        <v>404</v>
      </c>
      <c r="D91" s="145" t="s">
        <v>404</v>
      </c>
      <c r="E91" s="160">
        <v>8640</v>
      </c>
      <c r="F91" s="160">
        <v>9111</v>
      </c>
      <c r="G91" s="160">
        <v>7998</v>
      </c>
      <c r="H91" s="161">
        <v>8131</v>
      </c>
      <c r="I91" s="161">
        <v>8589</v>
      </c>
      <c r="J91" s="161">
        <v>8604</v>
      </c>
      <c r="K91" s="117"/>
      <c r="L91" s="117"/>
    </row>
    <row r="92" spans="1:13" ht="14.1" customHeight="1">
      <c r="A92" s="128" t="s">
        <v>363</v>
      </c>
      <c r="B92" s="133" t="s">
        <v>364</v>
      </c>
      <c r="C92" s="145" t="s">
        <v>404</v>
      </c>
      <c r="D92" s="145" t="s">
        <v>404</v>
      </c>
      <c r="E92" s="160">
        <v>8183</v>
      </c>
      <c r="F92" s="160">
        <v>8222</v>
      </c>
      <c r="G92" s="160">
        <v>7556</v>
      </c>
      <c r="H92" s="161">
        <v>7748</v>
      </c>
      <c r="I92" s="161">
        <v>8129</v>
      </c>
      <c r="J92" s="161">
        <v>8192</v>
      </c>
      <c r="K92" s="117"/>
      <c r="L92" s="117"/>
    </row>
    <row r="93" spans="1:13" ht="14.1" customHeight="1">
      <c r="A93" s="128" t="s">
        <v>365</v>
      </c>
      <c r="B93" s="133" t="s">
        <v>366</v>
      </c>
      <c r="C93" s="145" t="s">
        <v>404</v>
      </c>
      <c r="D93" s="145" t="s">
        <v>404</v>
      </c>
      <c r="E93" s="160">
        <v>8163</v>
      </c>
      <c r="F93" s="160">
        <v>8187</v>
      </c>
      <c r="G93" s="160">
        <v>7516</v>
      </c>
      <c r="H93" s="161">
        <v>7678</v>
      </c>
      <c r="I93" s="161">
        <v>8161</v>
      </c>
      <c r="J93" s="161">
        <v>8191</v>
      </c>
      <c r="K93" s="117"/>
      <c r="L93" s="117"/>
    </row>
    <row r="94" spans="1:13" ht="14.1" customHeight="1">
      <c r="A94" s="128" t="s">
        <v>367</v>
      </c>
      <c r="B94" s="133" t="s">
        <v>368</v>
      </c>
      <c r="C94" s="145" t="s">
        <v>404</v>
      </c>
      <c r="D94" s="145" t="s">
        <v>404</v>
      </c>
      <c r="E94" s="160">
        <v>8011</v>
      </c>
      <c r="F94" s="160">
        <v>8012</v>
      </c>
      <c r="G94" s="160">
        <v>7425</v>
      </c>
      <c r="H94" s="161">
        <v>7676</v>
      </c>
      <c r="I94" s="161">
        <v>8071</v>
      </c>
      <c r="J94" s="161">
        <v>8343</v>
      </c>
      <c r="K94" s="117"/>
      <c r="L94" s="117"/>
    </row>
    <row r="95" spans="1:13" ht="14.1" customHeight="1">
      <c r="A95" s="128" t="s">
        <v>369</v>
      </c>
      <c r="B95" s="133" t="s">
        <v>370</v>
      </c>
      <c r="C95" s="145" t="s">
        <v>404</v>
      </c>
      <c r="D95" s="145" t="s">
        <v>404</v>
      </c>
      <c r="E95" s="160">
        <v>8339</v>
      </c>
      <c r="F95" s="160">
        <v>8338</v>
      </c>
      <c r="G95" s="160">
        <v>7856</v>
      </c>
      <c r="H95" s="161">
        <v>7858</v>
      </c>
      <c r="I95" s="161">
        <v>8277</v>
      </c>
      <c r="J95" s="161">
        <v>8387</v>
      </c>
      <c r="K95" s="117"/>
      <c r="L95" s="117"/>
    </row>
    <row r="96" spans="1:13" ht="14.1" customHeight="1">
      <c r="A96" s="128" t="s">
        <v>371</v>
      </c>
      <c r="B96" s="133" t="s">
        <v>372</v>
      </c>
      <c r="C96" s="145" t="s">
        <v>404</v>
      </c>
      <c r="D96" s="145" t="s">
        <v>404</v>
      </c>
      <c r="E96" s="160">
        <v>7994</v>
      </c>
      <c r="F96" s="160">
        <v>7958</v>
      </c>
      <c r="G96" s="160">
        <v>7347</v>
      </c>
      <c r="H96" s="161">
        <v>7539</v>
      </c>
      <c r="I96" s="161">
        <v>7998</v>
      </c>
      <c r="J96" s="161">
        <v>8138</v>
      </c>
      <c r="K96" s="117"/>
      <c r="L96" s="117"/>
    </row>
    <row r="97" spans="1:13" ht="14.1" customHeight="1">
      <c r="A97" s="197" t="s">
        <v>234</v>
      </c>
      <c r="B97" s="198"/>
      <c r="C97" s="145" t="s">
        <v>404</v>
      </c>
      <c r="D97" s="145" t="s">
        <v>404</v>
      </c>
      <c r="E97" s="160" t="str">
        <f>IF(ISERR(C97/D97),"－　  　",C97/D97)</f>
        <v>－　  　</v>
      </c>
      <c r="F97" s="162" t="s">
        <v>235</v>
      </c>
      <c r="G97" s="162" t="s">
        <v>235</v>
      </c>
      <c r="H97" s="162" t="s">
        <v>235</v>
      </c>
      <c r="I97" s="162" t="s">
        <v>235</v>
      </c>
      <c r="J97" s="165"/>
      <c r="K97" s="117"/>
      <c r="L97" s="117"/>
    </row>
    <row r="98" spans="1:13" ht="14.1" customHeight="1">
      <c r="D98" s="137"/>
      <c r="E98" s="138"/>
      <c r="F98" s="138"/>
      <c r="G98" s="138"/>
      <c r="H98" s="138"/>
      <c r="I98" s="138"/>
      <c r="J98" s="157"/>
      <c r="K98" s="117"/>
      <c r="L98" s="117"/>
    </row>
    <row r="99" spans="1:13" ht="15.75" customHeight="1">
      <c r="A99" s="120" t="s">
        <v>373</v>
      </c>
      <c r="C99" s="121"/>
      <c r="D99" s="122"/>
      <c r="E99" s="122"/>
      <c r="F99" s="122"/>
      <c r="G99" s="122"/>
      <c r="H99" s="122"/>
      <c r="J99" s="122"/>
      <c r="K99" s="117"/>
      <c r="L99" s="117"/>
    </row>
    <row r="100" spans="1:13" ht="12.75" customHeight="1">
      <c r="A100" s="123" t="s">
        <v>211</v>
      </c>
      <c r="B100" s="123" t="s">
        <v>212</v>
      </c>
      <c r="C100" s="123" t="s">
        <v>213</v>
      </c>
      <c r="D100" s="123" t="s">
        <v>214</v>
      </c>
      <c r="E100" s="123" t="s">
        <v>485</v>
      </c>
      <c r="F100" s="123" t="s">
        <v>486</v>
      </c>
      <c r="G100" s="123" t="s">
        <v>217</v>
      </c>
      <c r="H100" s="125" t="s">
        <v>218</v>
      </c>
      <c r="I100" s="125" t="s">
        <v>219</v>
      </c>
      <c r="J100" s="125" t="s">
        <v>220</v>
      </c>
      <c r="K100" s="117"/>
      <c r="L100" s="126" t="s">
        <v>221</v>
      </c>
      <c r="M100" s="159">
        <f>IF(ISERR(AVERAGE(E101:E108)),"－     ",AVERAGE(E101:E108))</f>
        <v>8841.5</v>
      </c>
    </row>
    <row r="101" spans="1:13" ht="14.1" customHeight="1">
      <c r="A101" s="128" t="s">
        <v>374</v>
      </c>
      <c r="B101" s="129" t="s">
        <v>375</v>
      </c>
      <c r="C101" s="145" t="s">
        <v>404</v>
      </c>
      <c r="D101" s="145" t="s">
        <v>404</v>
      </c>
      <c r="E101" s="160">
        <v>9327</v>
      </c>
      <c r="F101" s="160">
        <v>9162</v>
      </c>
      <c r="G101" s="160">
        <v>8419</v>
      </c>
      <c r="H101" s="161">
        <v>8595</v>
      </c>
      <c r="I101" s="161">
        <v>9030</v>
      </c>
      <c r="J101" s="161">
        <v>9086</v>
      </c>
      <c r="K101" s="117"/>
      <c r="L101" s="117"/>
    </row>
    <row r="102" spans="1:13" ht="14.1" customHeight="1">
      <c r="A102" s="128" t="s">
        <v>376</v>
      </c>
      <c r="B102" s="133" t="s">
        <v>377</v>
      </c>
      <c r="C102" s="145" t="s">
        <v>404</v>
      </c>
      <c r="D102" s="145" t="s">
        <v>404</v>
      </c>
      <c r="E102" s="160">
        <v>9259</v>
      </c>
      <c r="F102" s="160">
        <v>9100</v>
      </c>
      <c r="G102" s="160">
        <v>8319</v>
      </c>
      <c r="H102" s="161">
        <v>8512</v>
      </c>
      <c r="I102" s="161">
        <v>8962</v>
      </c>
      <c r="J102" s="161">
        <v>8986</v>
      </c>
      <c r="K102" s="117"/>
      <c r="L102" s="117"/>
    </row>
    <row r="103" spans="1:13" ht="14.1" customHeight="1">
      <c r="A103" s="128" t="s">
        <v>378</v>
      </c>
      <c r="B103" s="133" t="s">
        <v>379</v>
      </c>
      <c r="C103" s="145" t="s">
        <v>404</v>
      </c>
      <c r="D103" s="145" t="s">
        <v>404</v>
      </c>
      <c r="E103" s="160">
        <v>8064</v>
      </c>
      <c r="F103" s="160">
        <v>8009</v>
      </c>
      <c r="G103" s="160">
        <v>7587</v>
      </c>
      <c r="H103" s="161">
        <v>7637</v>
      </c>
      <c r="I103" s="161">
        <v>8148</v>
      </c>
      <c r="J103" s="161">
        <v>8233</v>
      </c>
      <c r="K103" s="117"/>
      <c r="L103" s="117"/>
    </row>
    <row r="104" spans="1:13" ht="14.1" customHeight="1">
      <c r="A104" s="128" t="s">
        <v>380</v>
      </c>
      <c r="B104" s="133" t="s">
        <v>381</v>
      </c>
      <c r="C104" s="145" t="s">
        <v>404</v>
      </c>
      <c r="D104" s="145" t="s">
        <v>404</v>
      </c>
      <c r="E104" s="160">
        <v>8182</v>
      </c>
      <c r="F104" s="160">
        <v>8203</v>
      </c>
      <c r="G104" s="160">
        <v>7571</v>
      </c>
      <c r="H104" s="161">
        <v>7638</v>
      </c>
      <c r="I104" s="161">
        <v>8305</v>
      </c>
      <c r="J104" s="161">
        <v>8342</v>
      </c>
      <c r="K104" s="117"/>
      <c r="L104" s="117"/>
    </row>
    <row r="105" spans="1:13" ht="14.1" customHeight="1">
      <c r="A105" s="128" t="s">
        <v>382</v>
      </c>
      <c r="B105" s="133" t="s">
        <v>383</v>
      </c>
      <c r="C105" s="145" t="s">
        <v>404</v>
      </c>
      <c r="D105" s="145" t="s">
        <v>404</v>
      </c>
      <c r="E105" s="160">
        <v>9523</v>
      </c>
      <c r="F105" s="160">
        <v>9300</v>
      </c>
      <c r="G105" s="160">
        <v>8623</v>
      </c>
      <c r="H105" s="161">
        <v>8879</v>
      </c>
      <c r="I105" s="161">
        <v>9165</v>
      </c>
      <c r="J105" s="161">
        <v>9258</v>
      </c>
      <c r="K105" s="117"/>
      <c r="L105" s="117"/>
    </row>
    <row r="106" spans="1:13" ht="14.1" customHeight="1">
      <c r="A106" s="128" t="s">
        <v>384</v>
      </c>
      <c r="B106" s="133" t="s">
        <v>385</v>
      </c>
      <c r="C106" s="145" t="s">
        <v>404</v>
      </c>
      <c r="D106" s="145" t="s">
        <v>404</v>
      </c>
      <c r="E106" s="160">
        <v>9120</v>
      </c>
      <c r="F106" s="160">
        <v>9162</v>
      </c>
      <c r="G106" s="160">
        <v>8472</v>
      </c>
      <c r="H106" s="161">
        <v>8714</v>
      </c>
      <c r="I106" s="161">
        <v>9151</v>
      </c>
      <c r="J106" s="161">
        <v>9212</v>
      </c>
      <c r="K106" s="117"/>
      <c r="L106" s="117"/>
    </row>
    <row r="107" spans="1:13" ht="14.1" customHeight="1">
      <c r="A107" s="128" t="s">
        <v>386</v>
      </c>
      <c r="B107" s="133" t="s">
        <v>387</v>
      </c>
      <c r="C107" s="145" t="s">
        <v>404</v>
      </c>
      <c r="D107" s="145" t="s">
        <v>404</v>
      </c>
      <c r="E107" s="160">
        <v>8402</v>
      </c>
      <c r="F107" s="160">
        <v>8371</v>
      </c>
      <c r="G107" s="160">
        <v>7816</v>
      </c>
      <c r="H107" s="161">
        <v>7989</v>
      </c>
      <c r="I107" s="161">
        <v>8395</v>
      </c>
      <c r="J107" s="161">
        <v>8266</v>
      </c>
      <c r="K107" s="117"/>
      <c r="L107" s="117"/>
    </row>
    <row r="108" spans="1:13" ht="14.1" customHeight="1">
      <c r="A108" s="128" t="s">
        <v>388</v>
      </c>
      <c r="B108" s="133" t="s">
        <v>389</v>
      </c>
      <c r="C108" s="145" t="s">
        <v>404</v>
      </c>
      <c r="D108" s="145" t="s">
        <v>404</v>
      </c>
      <c r="E108" s="160">
        <v>8855</v>
      </c>
      <c r="F108" s="160">
        <v>8810</v>
      </c>
      <c r="G108" s="160">
        <v>8200</v>
      </c>
      <c r="H108" s="161">
        <v>8339</v>
      </c>
      <c r="I108" s="161">
        <v>8687</v>
      </c>
      <c r="J108" s="161">
        <v>8751</v>
      </c>
      <c r="K108" s="117"/>
      <c r="L108" s="117"/>
    </row>
    <row r="109" spans="1:13" ht="14.1" customHeight="1">
      <c r="A109" s="197" t="s">
        <v>234</v>
      </c>
      <c r="B109" s="198"/>
      <c r="C109" s="145" t="s">
        <v>404</v>
      </c>
      <c r="D109" s="145" t="s">
        <v>404</v>
      </c>
      <c r="E109" s="160" t="str">
        <f>IF(ISERR(C109/D109),"－　  　",C109/D109)</f>
        <v>－　  　</v>
      </c>
      <c r="F109" s="162" t="s">
        <v>235</v>
      </c>
      <c r="G109" s="162" t="s">
        <v>235</v>
      </c>
      <c r="H109" s="162" t="s">
        <v>235</v>
      </c>
      <c r="I109" s="162" t="s">
        <v>235</v>
      </c>
      <c r="J109" s="165"/>
      <c r="K109" s="117"/>
      <c r="L109" s="117"/>
    </row>
    <row r="110" spans="1:13" ht="14.1" customHeight="1">
      <c r="D110" s="137"/>
      <c r="E110" s="138"/>
      <c r="F110" s="138"/>
      <c r="G110" s="138"/>
      <c r="H110" s="138"/>
      <c r="I110" s="138"/>
      <c r="J110" s="157"/>
      <c r="K110" s="117"/>
      <c r="L110" s="117"/>
    </row>
    <row r="111" spans="1:13" ht="15.75" customHeight="1">
      <c r="A111" s="120" t="s">
        <v>390</v>
      </c>
      <c r="C111" s="121"/>
      <c r="D111" s="122"/>
      <c r="E111" s="122"/>
      <c r="F111" s="122"/>
      <c r="G111" s="122"/>
      <c r="H111" s="122"/>
      <c r="J111" s="122"/>
      <c r="K111" s="117"/>
      <c r="L111" s="117"/>
    </row>
    <row r="112" spans="1:13" ht="12.75" customHeight="1">
      <c r="A112" s="123" t="s">
        <v>211</v>
      </c>
      <c r="B112" s="168" t="s">
        <v>212</v>
      </c>
      <c r="C112" s="123" t="s">
        <v>213</v>
      </c>
      <c r="D112" s="123" t="s">
        <v>214</v>
      </c>
      <c r="E112" s="123" t="s">
        <v>485</v>
      </c>
      <c r="F112" s="123" t="s">
        <v>486</v>
      </c>
      <c r="G112" s="123" t="s">
        <v>217</v>
      </c>
      <c r="H112" s="125" t="s">
        <v>218</v>
      </c>
      <c r="I112" s="125" t="s">
        <v>219</v>
      </c>
      <c r="J112" s="125" t="s">
        <v>220</v>
      </c>
      <c r="K112" s="117"/>
      <c r="L112" s="126" t="s">
        <v>221</v>
      </c>
      <c r="M112" s="159">
        <f>IF(ISERR(AVERAGE(E113:E118)),"－     ",AVERAGE(E113:E118))</f>
        <v>8988</v>
      </c>
    </row>
    <row r="113" spans="1:12" ht="14.1" customHeight="1">
      <c r="A113" s="128" t="s">
        <v>391</v>
      </c>
      <c r="B113" s="129" t="s">
        <v>392</v>
      </c>
      <c r="C113" s="145" t="s">
        <v>404</v>
      </c>
      <c r="D113" s="145" t="s">
        <v>404</v>
      </c>
      <c r="E113" s="160">
        <v>8459</v>
      </c>
      <c r="F113" s="160">
        <v>8404</v>
      </c>
      <c r="G113" s="160">
        <v>8088</v>
      </c>
      <c r="H113" s="161">
        <v>8244</v>
      </c>
      <c r="I113" s="161">
        <v>8448</v>
      </c>
      <c r="J113" s="161">
        <v>8492</v>
      </c>
      <c r="K113" s="117"/>
      <c r="L113" s="117"/>
    </row>
    <row r="114" spans="1:12" ht="14.1" customHeight="1">
      <c r="A114" s="128" t="s">
        <v>393</v>
      </c>
      <c r="B114" s="133" t="s">
        <v>394</v>
      </c>
      <c r="C114" s="145" t="s">
        <v>404</v>
      </c>
      <c r="D114" s="145" t="s">
        <v>404</v>
      </c>
      <c r="E114" s="160">
        <v>8665</v>
      </c>
      <c r="F114" s="160">
        <v>8643</v>
      </c>
      <c r="G114" s="160">
        <v>8184</v>
      </c>
      <c r="H114" s="161">
        <v>8345</v>
      </c>
      <c r="I114" s="161">
        <v>8545</v>
      </c>
      <c r="J114" s="161">
        <v>8602</v>
      </c>
      <c r="K114" s="117"/>
      <c r="L114" s="117"/>
    </row>
    <row r="115" spans="1:12" ht="14.1" customHeight="1">
      <c r="A115" s="128" t="s">
        <v>395</v>
      </c>
      <c r="B115" s="133" t="s">
        <v>396</v>
      </c>
      <c r="C115" s="145" t="s">
        <v>404</v>
      </c>
      <c r="D115" s="145" t="s">
        <v>404</v>
      </c>
      <c r="E115" s="160">
        <v>9796</v>
      </c>
      <c r="F115" s="160">
        <v>9687</v>
      </c>
      <c r="G115" s="160">
        <v>9396</v>
      </c>
      <c r="H115" s="161">
        <v>9484</v>
      </c>
      <c r="I115" s="161">
        <v>9660</v>
      </c>
      <c r="J115" s="161">
        <v>9582</v>
      </c>
      <c r="K115" s="117"/>
      <c r="L115" s="117"/>
    </row>
    <row r="116" spans="1:12" ht="14.1" customHeight="1">
      <c r="A116" s="128" t="s">
        <v>397</v>
      </c>
      <c r="B116" s="133" t="s">
        <v>398</v>
      </c>
      <c r="C116" s="145" t="s">
        <v>404</v>
      </c>
      <c r="D116" s="145" t="s">
        <v>404</v>
      </c>
      <c r="E116" s="160">
        <v>9068</v>
      </c>
      <c r="F116" s="160">
        <v>8915</v>
      </c>
      <c r="G116" s="160">
        <v>8669</v>
      </c>
      <c r="H116" s="161">
        <v>8741</v>
      </c>
      <c r="I116" s="161">
        <v>8898</v>
      </c>
      <c r="J116" s="161">
        <v>8954</v>
      </c>
      <c r="K116" s="117"/>
      <c r="L116" s="117"/>
    </row>
    <row r="117" spans="1:12" ht="14.1" customHeight="1">
      <c r="A117" s="128" t="s">
        <v>399</v>
      </c>
      <c r="B117" s="133" t="s">
        <v>400</v>
      </c>
      <c r="C117" s="145" t="s">
        <v>404</v>
      </c>
      <c r="D117" s="145" t="s">
        <v>404</v>
      </c>
      <c r="E117" s="160">
        <v>9220</v>
      </c>
      <c r="F117" s="160">
        <v>9139</v>
      </c>
      <c r="G117" s="160">
        <v>8346</v>
      </c>
      <c r="H117" s="161">
        <v>8541</v>
      </c>
      <c r="I117" s="161">
        <v>8995</v>
      </c>
      <c r="J117" s="161">
        <v>9041</v>
      </c>
      <c r="K117" s="117"/>
      <c r="L117" s="117"/>
    </row>
    <row r="118" spans="1:12" ht="14.1" customHeight="1">
      <c r="A118" s="128" t="s">
        <v>401</v>
      </c>
      <c r="B118" s="133" t="s">
        <v>402</v>
      </c>
      <c r="C118" s="145" t="s">
        <v>404</v>
      </c>
      <c r="D118" s="145" t="s">
        <v>404</v>
      </c>
      <c r="E118" s="160">
        <v>8720</v>
      </c>
      <c r="F118" s="160">
        <v>8765</v>
      </c>
      <c r="G118" s="160">
        <v>8307</v>
      </c>
      <c r="H118" s="161">
        <v>8460</v>
      </c>
      <c r="I118" s="161">
        <v>8957</v>
      </c>
      <c r="J118" s="161">
        <v>9018</v>
      </c>
      <c r="K118" s="117"/>
      <c r="L118" s="117"/>
    </row>
    <row r="119" spans="1:12" ht="14.1" customHeight="1">
      <c r="A119" s="197" t="s">
        <v>234</v>
      </c>
      <c r="B119" s="198"/>
      <c r="C119" s="145" t="s">
        <v>404</v>
      </c>
      <c r="D119" s="145" t="s">
        <v>404</v>
      </c>
      <c r="E119" s="160" t="str">
        <f>IF(ISERR(C119/D119),"－　  　",C119/D119)</f>
        <v>－　  　</v>
      </c>
      <c r="F119" s="162" t="s">
        <v>235</v>
      </c>
      <c r="G119" s="162" t="s">
        <v>235</v>
      </c>
      <c r="H119" s="162" t="s">
        <v>235</v>
      </c>
      <c r="I119" s="162" t="s">
        <v>235</v>
      </c>
      <c r="J119" s="165"/>
      <c r="K119" s="117"/>
      <c r="L119" s="117"/>
    </row>
    <row r="120" spans="1:12" ht="14.1" customHeight="1">
      <c r="D120" s="137"/>
      <c r="E120" s="138"/>
      <c r="F120" s="138"/>
      <c r="G120" s="138"/>
      <c r="H120" s="138"/>
      <c r="I120" s="138"/>
      <c r="J120" s="157"/>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31CBE-21BB-4759-A712-248057C6BB6E}">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487</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c r="E3" s="122"/>
      <c r="F3" s="122"/>
      <c r="G3" s="122"/>
      <c r="H3" s="122"/>
      <c r="I3" s="122"/>
      <c r="J3" s="122"/>
      <c r="K3" s="117"/>
      <c r="L3" s="117"/>
    </row>
    <row r="4" spans="1:13" ht="12.75" customHeight="1">
      <c r="A4" s="123" t="s">
        <v>211</v>
      </c>
      <c r="B4" s="168" t="s">
        <v>212</v>
      </c>
      <c r="C4" s="123" t="s">
        <v>213</v>
      </c>
      <c r="D4" s="123" t="s">
        <v>214</v>
      </c>
      <c r="E4" s="123" t="s">
        <v>485</v>
      </c>
      <c r="F4" s="123" t="s">
        <v>486</v>
      </c>
      <c r="G4" s="123" t="s">
        <v>217</v>
      </c>
      <c r="H4" s="125" t="s">
        <v>218</v>
      </c>
      <c r="I4" s="125" t="s">
        <v>219</v>
      </c>
      <c r="J4" s="125" t="s">
        <v>220</v>
      </c>
      <c r="K4" s="117"/>
      <c r="L4" s="126" t="s">
        <v>221</v>
      </c>
      <c r="M4" s="159">
        <f>IF(ISERR(AVERAGE(E5:E10)),"－     ",AVERAGE(E5:E10))</f>
        <v>5706</v>
      </c>
    </row>
    <row r="5" spans="1:13" ht="14.1" customHeight="1">
      <c r="A5" s="128" t="s">
        <v>222</v>
      </c>
      <c r="B5" s="129" t="s">
        <v>223</v>
      </c>
      <c r="C5" s="145" t="s">
        <v>404</v>
      </c>
      <c r="D5" s="145" t="s">
        <v>404</v>
      </c>
      <c r="E5" s="160">
        <v>5178</v>
      </c>
      <c r="F5" s="160">
        <v>5661</v>
      </c>
      <c r="G5" s="160">
        <v>5615</v>
      </c>
      <c r="H5" s="161">
        <v>5474</v>
      </c>
      <c r="I5" s="161">
        <v>5248</v>
      </c>
      <c r="J5" s="161">
        <v>5394.6842105263158</v>
      </c>
      <c r="K5" s="117"/>
      <c r="L5" s="117"/>
    </row>
    <row r="6" spans="1:13" ht="14.1" customHeight="1">
      <c r="A6" s="128" t="s">
        <v>224</v>
      </c>
      <c r="B6" s="133" t="s">
        <v>225</v>
      </c>
      <c r="C6" s="145" t="s">
        <v>404</v>
      </c>
      <c r="D6" s="145" t="s">
        <v>404</v>
      </c>
      <c r="E6" s="160">
        <v>5913</v>
      </c>
      <c r="F6" s="160">
        <v>5825</v>
      </c>
      <c r="G6" s="160">
        <v>5527</v>
      </c>
      <c r="H6" s="161">
        <v>5606</v>
      </c>
      <c r="I6" s="161">
        <v>5930</v>
      </c>
      <c r="J6" s="161">
        <v>6014</v>
      </c>
      <c r="K6" s="117"/>
      <c r="L6" s="117"/>
    </row>
    <row r="7" spans="1:13" ht="14.1" customHeight="1">
      <c r="A7" s="128" t="s">
        <v>226</v>
      </c>
      <c r="B7" s="133" t="s">
        <v>227</v>
      </c>
      <c r="C7" s="145" t="s">
        <v>404</v>
      </c>
      <c r="D7" s="145" t="s">
        <v>404</v>
      </c>
      <c r="E7" s="160">
        <v>5349</v>
      </c>
      <c r="F7" s="160">
        <v>5363</v>
      </c>
      <c r="G7" s="160">
        <v>5008</v>
      </c>
      <c r="H7" s="161">
        <v>4877</v>
      </c>
      <c r="I7" s="161">
        <v>5507</v>
      </c>
      <c r="J7" s="161">
        <v>5501</v>
      </c>
      <c r="K7" s="117"/>
      <c r="L7" s="117"/>
    </row>
    <row r="8" spans="1:13" ht="14.1" customHeight="1">
      <c r="A8" s="128" t="s">
        <v>228</v>
      </c>
      <c r="B8" s="133" t="s">
        <v>229</v>
      </c>
      <c r="C8" s="145" t="s">
        <v>404</v>
      </c>
      <c r="D8" s="145" t="s">
        <v>404</v>
      </c>
      <c r="E8" s="160">
        <v>6198</v>
      </c>
      <c r="F8" s="160">
        <v>6625</v>
      </c>
      <c r="G8" s="160">
        <v>5629</v>
      </c>
      <c r="H8" s="161">
        <v>5756</v>
      </c>
      <c r="I8" s="161">
        <v>6046</v>
      </c>
      <c r="J8" s="161">
        <v>5608</v>
      </c>
      <c r="K8" s="117"/>
      <c r="L8" s="117"/>
    </row>
    <row r="9" spans="1:13" ht="14.1" customHeight="1">
      <c r="A9" s="128" t="s">
        <v>230</v>
      </c>
      <c r="B9" s="133" t="s">
        <v>231</v>
      </c>
      <c r="C9" s="145" t="s">
        <v>404</v>
      </c>
      <c r="D9" s="145" t="s">
        <v>404</v>
      </c>
      <c r="E9" s="160">
        <v>6230</v>
      </c>
      <c r="F9" s="160">
        <v>6143</v>
      </c>
      <c r="G9" s="160">
        <v>5424</v>
      </c>
      <c r="H9" s="161">
        <v>5454</v>
      </c>
      <c r="I9" s="161">
        <v>5729</v>
      </c>
      <c r="J9" s="161">
        <v>5657</v>
      </c>
      <c r="K9" s="117"/>
      <c r="L9" s="117"/>
    </row>
    <row r="10" spans="1:13" ht="14.1" customHeight="1">
      <c r="A10" s="128" t="s">
        <v>232</v>
      </c>
      <c r="B10" s="133" t="s">
        <v>233</v>
      </c>
      <c r="C10" s="145" t="s">
        <v>404</v>
      </c>
      <c r="D10" s="145" t="s">
        <v>404</v>
      </c>
      <c r="E10" s="160">
        <v>5368</v>
      </c>
      <c r="F10" s="161">
        <v>5183</v>
      </c>
      <c r="G10" s="161">
        <v>4765</v>
      </c>
      <c r="H10" s="161">
        <v>4801</v>
      </c>
      <c r="I10" s="161">
        <v>4938</v>
      </c>
      <c r="J10" s="161">
        <v>4915</v>
      </c>
      <c r="K10" s="117"/>
      <c r="L10" s="117"/>
    </row>
    <row r="11" spans="1:13" ht="14.1" customHeight="1">
      <c r="A11" s="197" t="s">
        <v>234</v>
      </c>
      <c r="B11" s="198"/>
      <c r="C11" s="145" t="s">
        <v>404</v>
      </c>
      <c r="D11" s="145" t="s">
        <v>404</v>
      </c>
      <c r="E11" s="160" t="str">
        <f>IF(ISERR(C11/D11),"－　  　",C11/D11)</f>
        <v>－　  　</v>
      </c>
      <c r="F11" s="162" t="s">
        <v>235</v>
      </c>
      <c r="G11" s="162" t="s">
        <v>235</v>
      </c>
      <c r="H11" s="162" t="s">
        <v>235</v>
      </c>
      <c r="I11" s="162" t="s">
        <v>235</v>
      </c>
      <c r="J11" s="165"/>
      <c r="K11" s="117"/>
      <c r="L11" s="117"/>
    </row>
    <row r="12" spans="1:13" ht="14.1" customHeight="1">
      <c r="D12" s="137"/>
      <c r="E12" s="138"/>
      <c r="F12" s="138"/>
      <c r="G12" s="138"/>
      <c r="H12" s="138"/>
      <c r="I12" s="138"/>
      <c r="J12" s="157"/>
      <c r="K12" s="117"/>
      <c r="L12" s="117"/>
    </row>
    <row r="13" spans="1:13" ht="15.75" customHeight="1">
      <c r="A13" s="120" t="s">
        <v>236</v>
      </c>
      <c r="C13" s="121"/>
      <c r="D13" s="122"/>
      <c r="E13" s="122"/>
      <c r="F13" s="122"/>
      <c r="G13" s="122"/>
      <c r="H13" s="122"/>
      <c r="J13" s="122"/>
      <c r="K13" s="117"/>
      <c r="L13" s="117"/>
    </row>
    <row r="14" spans="1:13" ht="12.75" customHeight="1">
      <c r="A14" s="123" t="s">
        <v>211</v>
      </c>
      <c r="B14" s="168" t="s">
        <v>212</v>
      </c>
      <c r="C14" s="123" t="s">
        <v>213</v>
      </c>
      <c r="D14" s="123" t="s">
        <v>214</v>
      </c>
      <c r="E14" s="123" t="s">
        <v>485</v>
      </c>
      <c r="F14" s="123" t="s">
        <v>486</v>
      </c>
      <c r="G14" s="123" t="s">
        <v>217</v>
      </c>
      <c r="H14" s="125" t="s">
        <v>218</v>
      </c>
      <c r="I14" s="125" t="s">
        <v>219</v>
      </c>
      <c r="J14" s="125" t="s">
        <v>220</v>
      </c>
      <c r="K14" s="117"/>
      <c r="L14" s="126" t="s">
        <v>221</v>
      </c>
      <c r="M14" s="159">
        <f>IF(ISERR(AVERAGE(E15:E27)),"－     ",AVERAGE(E15:E27))</f>
        <v>5686.6923076923076</v>
      </c>
    </row>
    <row r="15" spans="1:13" ht="14.1" customHeight="1">
      <c r="A15" s="128" t="s">
        <v>237</v>
      </c>
      <c r="B15" s="129" t="s">
        <v>238</v>
      </c>
      <c r="C15" s="145" t="s">
        <v>404</v>
      </c>
      <c r="D15" s="145" t="s">
        <v>404</v>
      </c>
      <c r="E15" s="160">
        <v>5464</v>
      </c>
      <c r="F15" s="160">
        <v>5583</v>
      </c>
      <c r="G15" s="160">
        <v>4816</v>
      </c>
      <c r="H15" s="161">
        <v>5340</v>
      </c>
      <c r="I15" s="161">
        <v>5216</v>
      </c>
      <c r="J15" s="161">
        <v>5211</v>
      </c>
      <c r="K15" s="117"/>
      <c r="L15" s="117"/>
    </row>
    <row r="16" spans="1:13" ht="14.1" customHeight="1">
      <c r="A16" s="128" t="s">
        <v>239</v>
      </c>
      <c r="B16" s="133" t="s">
        <v>240</v>
      </c>
      <c r="C16" s="145" t="s">
        <v>404</v>
      </c>
      <c r="D16" s="145" t="s">
        <v>404</v>
      </c>
      <c r="E16" s="160">
        <v>5687</v>
      </c>
      <c r="F16" s="160">
        <v>5436</v>
      </c>
      <c r="G16" s="160">
        <v>5180</v>
      </c>
      <c r="H16" s="161">
        <v>5251</v>
      </c>
      <c r="I16" s="161">
        <v>5283</v>
      </c>
      <c r="J16" s="161">
        <v>5344</v>
      </c>
      <c r="K16" s="117"/>
      <c r="L16" s="117"/>
    </row>
    <row r="17" spans="1:13" ht="14.1" customHeight="1">
      <c r="A17" s="128" t="s">
        <v>241</v>
      </c>
      <c r="B17" s="133" t="s">
        <v>242</v>
      </c>
      <c r="C17" s="145" t="s">
        <v>404</v>
      </c>
      <c r="D17" s="145" t="s">
        <v>404</v>
      </c>
      <c r="E17" s="160">
        <v>5571</v>
      </c>
      <c r="F17" s="160">
        <v>5326</v>
      </c>
      <c r="G17" s="160">
        <v>5001</v>
      </c>
      <c r="H17" s="161">
        <v>4975</v>
      </c>
      <c r="I17" s="161">
        <v>5389</v>
      </c>
      <c r="J17" s="161">
        <v>5192</v>
      </c>
      <c r="K17" s="117"/>
      <c r="L17" s="117"/>
    </row>
    <row r="18" spans="1:13" ht="14.1" customHeight="1">
      <c r="A18" s="128" t="s">
        <v>243</v>
      </c>
      <c r="B18" s="133" t="s">
        <v>244</v>
      </c>
      <c r="C18" s="145" t="s">
        <v>404</v>
      </c>
      <c r="D18" s="145" t="s">
        <v>404</v>
      </c>
      <c r="E18" s="160">
        <v>5600</v>
      </c>
      <c r="F18" s="160">
        <v>5544</v>
      </c>
      <c r="G18" s="160">
        <v>5243</v>
      </c>
      <c r="H18" s="161">
        <v>5348</v>
      </c>
      <c r="I18" s="161">
        <v>5659</v>
      </c>
      <c r="J18" s="161">
        <v>5568</v>
      </c>
      <c r="K18" s="117"/>
      <c r="L18" s="117"/>
    </row>
    <row r="19" spans="1:13" ht="14.1" customHeight="1">
      <c r="A19" s="128" t="s">
        <v>245</v>
      </c>
      <c r="B19" s="133" t="s">
        <v>246</v>
      </c>
      <c r="C19" s="145" t="s">
        <v>404</v>
      </c>
      <c r="D19" s="145" t="s">
        <v>404</v>
      </c>
      <c r="E19" s="160">
        <v>5829</v>
      </c>
      <c r="F19" s="160">
        <v>5830</v>
      </c>
      <c r="G19" s="160">
        <v>5424</v>
      </c>
      <c r="H19" s="161">
        <v>5477</v>
      </c>
      <c r="I19" s="161">
        <v>5826</v>
      </c>
      <c r="J19" s="161">
        <v>5816</v>
      </c>
      <c r="K19" s="117"/>
      <c r="L19" s="117"/>
    </row>
    <row r="20" spans="1:13" ht="14.1" customHeight="1">
      <c r="A20" s="128" t="s">
        <v>247</v>
      </c>
      <c r="B20" s="133" t="s">
        <v>248</v>
      </c>
      <c r="C20" s="145" t="s">
        <v>404</v>
      </c>
      <c r="D20" s="145" t="s">
        <v>404</v>
      </c>
      <c r="E20" s="160">
        <v>5437</v>
      </c>
      <c r="F20" s="160">
        <v>5444</v>
      </c>
      <c r="G20" s="160">
        <v>5116</v>
      </c>
      <c r="H20" s="161">
        <v>5316</v>
      </c>
      <c r="I20" s="161">
        <v>5593</v>
      </c>
      <c r="J20" s="161">
        <v>5580.9515151515152</v>
      </c>
      <c r="K20" s="117"/>
      <c r="L20" s="117"/>
    </row>
    <row r="21" spans="1:13" ht="14.1" customHeight="1">
      <c r="A21" s="128" t="s">
        <v>249</v>
      </c>
      <c r="B21" s="133" t="s">
        <v>250</v>
      </c>
      <c r="C21" s="145" t="s">
        <v>404</v>
      </c>
      <c r="D21" s="145" t="s">
        <v>404</v>
      </c>
      <c r="E21" s="160">
        <v>5669</v>
      </c>
      <c r="F21" s="160">
        <v>5667</v>
      </c>
      <c r="G21" s="160">
        <v>5217</v>
      </c>
      <c r="H21" s="161">
        <v>5316</v>
      </c>
      <c r="I21" s="161">
        <v>5482</v>
      </c>
      <c r="J21" s="161">
        <v>5539</v>
      </c>
      <c r="K21" s="117"/>
      <c r="L21" s="117"/>
    </row>
    <row r="22" spans="1:13" ht="14.1" customHeight="1">
      <c r="A22" s="128" t="s">
        <v>251</v>
      </c>
      <c r="B22" s="133" t="s">
        <v>252</v>
      </c>
      <c r="C22" s="145" t="s">
        <v>404</v>
      </c>
      <c r="D22" s="145" t="s">
        <v>404</v>
      </c>
      <c r="E22" s="160">
        <v>5556</v>
      </c>
      <c r="F22" s="160">
        <v>5577</v>
      </c>
      <c r="G22" s="160">
        <v>5567</v>
      </c>
      <c r="H22" s="161">
        <v>5456</v>
      </c>
      <c r="I22" s="161">
        <v>5766</v>
      </c>
      <c r="J22" s="161">
        <v>5734.9215686274511</v>
      </c>
      <c r="K22" s="117"/>
      <c r="L22" s="117"/>
    </row>
    <row r="23" spans="1:13" ht="14.1" customHeight="1">
      <c r="A23" s="128" t="s">
        <v>253</v>
      </c>
      <c r="B23" s="133" t="s">
        <v>254</v>
      </c>
      <c r="C23" s="145" t="s">
        <v>404</v>
      </c>
      <c r="D23" s="145" t="s">
        <v>404</v>
      </c>
      <c r="E23" s="160">
        <v>5750</v>
      </c>
      <c r="F23" s="160">
        <v>5789</v>
      </c>
      <c r="G23" s="160">
        <v>5387</v>
      </c>
      <c r="H23" s="161">
        <v>5469</v>
      </c>
      <c r="I23" s="161">
        <v>5533</v>
      </c>
      <c r="J23" s="161">
        <v>5546</v>
      </c>
      <c r="K23" s="117"/>
      <c r="L23" s="117"/>
    </row>
    <row r="24" spans="1:13" ht="14.1" customHeight="1">
      <c r="A24" s="128" t="s">
        <v>255</v>
      </c>
      <c r="B24" s="133" t="s">
        <v>256</v>
      </c>
      <c r="C24" s="145" t="s">
        <v>404</v>
      </c>
      <c r="D24" s="145" t="s">
        <v>404</v>
      </c>
      <c r="E24" s="160">
        <v>5778</v>
      </c>
      <c r="F24" s="160">
        <v>5766</v>
      </c>
      <c r="G24" s="160">
        <v>5352</v>
      </c>
      <c r="H24" s="161">
        <v>5495</v>
      </c>
      <c r="I24" s="161">
        <v>5438</v>
      </c>
      <c r="J24" s="161">
        <v>5504</v>
      </c>
      <c r="K24" s="117"/>
      <c r="L24" s="117"/>
    </row>
    <row r="25" spans="1:13" ht="14.1" customHeight="1">
      <c r="A25" s="128" t="s">
        <v>257</v>
      </c>
      <c r="B25" s="133" t="s">
        <v>258</v>
      </c>
      <c r="C25" s="145" t="s">
        <v>404</v>
      </c>
      <c r="D25" s="145" t="s">
        <v>404</v>
      </c>
      <c r="E25" s="160">
        <v>6078</v>
      </c>
      <c r="F25" s="160">
        <v>6027</v>
      </c>
      <c r="G25" s="160">
        <v>5663</v>
      </c>
      <c r="H25" s="161">
        <v>5381</v>
      </c>
      <c r="I25" s="161">
        <v>5595</v>
      </c>
      <c r="J25" s="161">
        <v>5830</v>
      </c>
      <c r="K25" s="117"/>
      <c r="L25" s="117"/>
    </row>
    <row r="26" spans="1:13" ht="14.1" customHeight="1">
      <c r="A26" s="128" t="s">
        <v>259</v>
      </c>
      <c r="B26" s="133" t="s">
        <v>260</v>
      </c>
      <c r="C26" s="145" t="s">
        <v>404</v>
      </c>
      <c r="D26" s="145" t="s">
        <v>404</v>
      </c>
      <c r="E26" s="160">
        <v>6009</v>
      </c>
      <c r="F26" s="160">
        <v>5811</v>
      </c>
      <c r="G26" s="160">
        <v>5136</v>
      </c>
      <c r="H26" s="161">
        <v>5214</v>
      </c>
      <c r="I26" s="161">
        <v>5473</v>
      </c>
      <c r="J26" s="161">
        <v>5406.3870967741932</v>
      </c>
      <c r="K26" s="117"/>
      <c r="L26" s="117"/>
    </row>
    <row r="27" spans="1:13" ht="14.1" customHeight="1">
      <c r="A27" s="128" t="s">
        <v>261</v>
      </c>
      <c r="B27" s="133" t="s">
        <v>262</v>
      </c>
      <c r="C27" s="145" t="s">
        <v>404</v>
      </c>
      <c r="D27" s="145" t="s">
        <v>404</v>
      </c>
      <c r="E27" s="160">
        <v>5499</v>
      </c>
      <c r="F27" s="160">
        <v>5570</v>
      </c>
      <c r="G27" s="160">
        <v>4946</v>
      </c>
      <c r="H27" s="161">
        <v>4937</v>
      </c>
      <c r="I27" s="161">
        <v>5105</v>
      </c>
      <c r="J27" s="161">
        <v>4864</v>
      </c>
      <c r="K27" s="117"/>
      <c r="L27" s="117"/>
    </row>
    <row r="28" spans="1:13" ht="14.1" customHeight="1">
      <c r="A28" s="197" t="s">
        <v>234</v>
      </c>
      <c r="B28" s="198"/>
      <c r="C28" s="145" t="s">
        <v>404</v>
      </c>
      <c r="D28" s="145" t="s">
        <v>404</v>
      </c>
      <c r="E28" s="160" t="str">
        <f>IF(ISERR(C28/D28),"－　  　",C28/D28)</f>
        <v>－　  　</v>
      </c>
      <c r="F28" s="162" t="s">
        <v>235</v>
      </c>
      <c r="G28" s="162" t="s">
        <v>235</v>
      </c>
      <c r="H28" s="162" t="s">
        <v>235</v>
      </c>
      <c r="I28" s="162" t="s">
        <v>235</v>
      </c>
      <c r="J28" s="165"/>
      <c r="K28" s="117"/>
      <c r="L28" s="117"/>
    </row>
    <row r="29" spans="1:13" ht="14.1" customHeight="1">
      <c r="D29" s="137"/>
      <c r="E29" s="138"/>
      <c r="F29" s="138"/>
      <c r="G29" s="138"/>
      <c r="H29" s="138"/>
      <c r="I29" s="138"/>
      <c r="J29" s="157"/>
      <c r="K29" s="117"/>
      <c r="L29" s="117"/>
    </row>
    <row r="30" spans="1:13" ht="15.75" customHeight="1">
      <c r="A30" s="120" t="s">
        <v>263</v>
      </c>
      <c r="C30" s="121"/>
      <c r="D30" s="122"/>
      <c r="E30" s="122"/>
      <c r="F30" s="122"/>
      <c r="G30" s="122"/>
      <c r="H30" s="122"/>
      <c r="J30" s="122"/>
      <c r="K30" s="117"/>
      <c r="L30" s="117"/>
    </row>
    <row r="31" spans="1:13" ht="12.75" customHeight="1">
      <c r="A31" s="123" t="s">
        <v>211</v>
      </c>
      <c r="B31" s="168" t="s">
        <v>212</v>
      </c>
      <c r="C31" s="123" t="s">
        <v>213</v>
      </c>
      <c r="D31" s="123" t="s">
        <v>214</v>
      </c>
      <c r="E31" s="123" t="s">
        <v>485</v>
      </c>
      <c r="F31" s="123" t="s">
        <v>486</v>
      </c>
      <c r="G31" s="123" t="s">
        <v>217</v>
      </c>
      <c r="H31" s="125" t="s">
        <v>218</v>
      </c>
      <c r="I31" s="125" t="s">
        <v>219</v>
      </c>
      <c r="J31" s="125" t="s">
        <v>220</v>
      </c>
      <c r="K31" s="117"/>
      <c r="L31" s="126" t="s">
        <v>221</v>
      </c>
      <c r="M31" s="159">
        <f>IF(ISERR(AVERAGE(E32:E39)),"－     ",AVERAGE(E32:E39))</f>
        <v>5845.875</v>
      </c>
    </row>
    <row r="32" spans="1:13" ht="14.1" customHeight="1">
      <c r="A32" s="128" t="s">
        <v>264</v>
      </c>
      <c r="B32" s="129" t="s">
        <v>265</v>
      </c>
      <c r="C32" s="145" t="s">
        <v>404</v>
      </c>
      <c r="D32" s="145" t="s">
        <v>404</v>
      </c>
      <c r="E32" s="160">
        <v>5333</v>
      </c>
      <c r="F32" s="160">
        <v>5250</v>
      </c>
      <c r="G32" s="160">
        <v>4745</v>
      </c>
      <c r="H32" s="161">
        <v>4914</v>
      </c>
      <c r="I32" s="161">
        <v>5018</v>
      </c>
      <c r="J32" s="161">
        <v>5172</v>
      </c>
      <c r="K32" s="117"/>
      <c r="L32" s="117"/>
    </row>
    <row r="33" spans="1:13" ht="14.1" customHeight="1">
      <c r="A33" s="128" t="s">
        <v>266</v>
      </c>
      <c r="B33" s="133" t="s">
        <v>267</v>
      </c>
      <c r="C33" s="145" t="s">
        <v>404</v>
      </c>
      <c r="D33" s="145" t="s">
        <v>404</v>
      </c>
      <c r="E33" s="160">
        <v>5512</v>
      </c>
      <c r="F33" s="160">
        <v>5540</v>
      </c>
      <c r="G33" s="160">
        <v>5163</v>
      </c>
      <c r="H33" s="161">
        <v>5092</v>
      </c>
      <c r="I33" s="161">
        <v>5350</v>
      </c>
      <c r="J33" s="161">
        <v>5373</v>
      </c>
      <c r="K33" s="117"/>
      <c r="L33" s="117"/>
    </row>
    <row r="34" spans="1:13" ht="14.1" customHeight="1">
      <c r="A34" s="128" t="s">
        <v>268</v>
      </c>
      <c r="B34" s="133" t="s">
        <v>269</v>
      </c>
      <c r="C34" s="145" t="s">
        <v>404</v>
      </c>
      <c r="D34" s="145" t="s">
        <v>404</v>
      </c>
      <c r="E34" s="160">
        <v>5891</v>
      </c>
      <c r="F34" s="160">
        <v>6124</v>
      </c>
      <c r="G34" s="160">
        <v>5595</v>
      </c>
      <c r="H34" s="161">
        <v>6070</v>
      </c>
      <c r="I34" s="161">
        <v>6137</v>
      </c>
      <c r="J34" s="161">
        <v>6184.1204819277109</v>
      </c>
      <c r="K34" s="117"/>
      <c r="L34" s="117"/>
    </row>
    <row r="35" spans="1:13" ht="14.1" customHeight="1">
      <c r="A35" s="128" t="s">
        <v>270</v>
      </c>
      <c r="B35" s="133" t="s">
        <v>271</v>
      </c>
      <c r="C35" s="145" t="s">
        <v>404</v>
      </c>
      <c r="D35" s="145" t="s">
        <v>404</v>
      </c>
      <c r="E35" s="160">
        <v>6140</v>
      </c>
      <c r="F35" s="160">
        <v>6106</v>
      </c>
      <c r="G35" s="160">
        <v>5725</v>
      </c>
      <c r="H35" s="161">
        <v>5740</v>
      </c>
      <c r="I35" s="161">
        <v>6195</v>
      </c>
      <c r="J35" s="161">
        <v>6172</v>
      </c>
      <c r="K35" s="117"/>
      <c r="L35" s="117"/>
    </row>
    <row r="36" spans="1:13" ht="14.1" customHeight="1">
      <c r="A36" s="128" t="s">
        <v>272</v>
      </c>
      <c r="B36" s="133" t="s">
        <v>273</v>
      </c>
      <c r="C36" s="145" t="s">
        <v>404</v>
      </c>
      <c r="D36" s="145" t="s">
        <v>404</v>
      </c>
      <c r="E36" s="160">
        <v>6599</v>
      </c>
      <c r="F36" s="160">
        <v>6565</v>
      </c>
      <c r="G36" s="160">
        <v>5939</v>
      </c>
      <c r="H36" s="161">
        <v>5878</v>
      </c>
      <c r="I36" s="161">
        <v>6209</v>
      </c>
      <c r="J36" s="161">
        <v>6131.125</v>
      </c>
      <c r="K36" s="117"/>
      <c r="L36" s="117"/>
    </row>
    <row r="37" spans="1:13" ht="14.1" customHeight="1">
      <c r="A37" s="128" t="s">
        <v>274</v>
      </c>
      <c r="B37" s="133" t="s">
        <v>275</v>
      </c>
      <c r="C37" s="145" t="s">
        <v>404</v>
      </c>
      <c r="D37" s="145" t="s">
        <v>404</v>
      </c>
      <c r="E37" s="160">
        <v>6355</v>
      </c>
      <c r="F37" s="160">
        <v>6193</v>
      </c>
      <c r="G37" s="160">
        <v>5794</v>
      </c>
      <c r="H37" s="161">
        <v>5689</v>
      </c>
      <c r="I37" s="161">
        <v>6177</v>
      </c>
      <c r="J37" s="161">
        <v>6399</v>
      </c>
      <c r="K37" s="117"/>
      <c r="L37" s="117"/>
    </row>
    <row r="38" spans="1:13" ht="14.1" customHeight="1">
      <c r="A38" s="128" t="s">
        <v>276</v>
      </c>
      <c r="B38" s="133" t="s">
        <v>277</v>
      </c>
      <c r="C38" s="145" t="s">
        <v>404</v>
      </c>
      <c r="D38" s="145" t="s">
        <v>404</v>
      </c>
      <c r="E38" s="160">
        <v>5596</v>
      </c>
      <c r="F38" s="160">
        <v>5577</v>
      </c>
      <c r="G38" s="160">
        <v>5104</v>
      </c>
      <c r="H38" s="161">
        <v>5093</v>
      </c>
      <c r="I38" s="161">
        <v>5383</v>
      </c>
      <c r="J38" s="161">
        <v>5632</v>
      </c>
      <c r="K38" s="117"/>
      <c r="L38" s="117"/>
    </row>
    <row r="39" spans="1:13" ht="14.1" customHeight="1">
      <c r="A39" s="128" t="s">
        <v>278</v>
      </c>
      <c r="B39" s="133" t="s">
        <v>279</v>
      </c>
      <c r="C39" s="145" t="s">
        <v>404</v>
      </c>
      <c r="D39" s="145" t="s">
        <v>404</v>
      </c>
      <c r="E39" s="160">
        <v>5341</v>
      </c>
      <c r="F39" s="160">
        <v>5310</v>
      </c>
      <c r="G39" s="160">
        <v>4783</v>
      </c>
      <c r="H39" s="161">
        <v>4890</v>
      </c>
      <c r="I39" s="161">
        <v>5243</v>
      </c>
      <c r="J39" s="161">
        <v>5194.1397849462364</v>
      </c>
      <c r="K39" s="117"/>
      <c r="L39" s="117"/>
    </row>
    <row r="40" spans="1:13" ht="14.1" customHeight="1">
      <c r="A40" s="197" t="s">
        <v>234</v>
      </c>
      <c r="B40" s="198"/>
      <c r="C40" s="145" t="s">
        <v>404</v>
      </c>
      <c r="D40" s="145" t="s">
        <v>404</v>
      </c>
      <c r="E40" s="160" t="str">
        <f>IF(ISERR(C40/D40),"－　  　",C40/D40)</f>
        <v>－　  　</v>
      </c>
      <c r="F40" s="162" t="s">
        <v>235</v>
      </c>
      <c r="G40" s="162" t="s">
        <v>235</v>
      </c>
      <c r="H40" s="162" t="s">
        <v>235</v>
      </c>
      <c r="I40" s="162" t="s">
        <v>235</v>
      </c>
      <c r="J40" s="165"/>
      <c r="K40" s="117"/>
      <c r="L40" s="117"/>
    </row>
    <row r="41" spans="1:13" ht="14.1" customHeight="1">
      <c r="D41" s="137"/>
      <c r="E41" s="138"/>
      <c r="F41" s="138"/>
      <c r="G41" s="138"/>
      <c r="H41" s="138"/>
      <c r="I41" s="138"/>
      <c r="J41" s="157"/>
      <c r="K41" s="117"/>
      <c r="L41" s="117"/>
    </row>
    <row r="42" spans="1:13" ht="15.75" customHeight="1">
      <c r="A42" s="120" t="s">
        <v>280</v>
      </c>
      <c r="C42" s="121"/>
      <c r="D42" s="122"/>
      <c r="E42" s="122"/>
      <c r="F42" s="122"/>
      <c r="G42" s="122"/>
      <c r="H42" s="122"/>
      <c r="J42" s="122"/>
      <c r="K42" s="117"/>
      <c r="L42" s="117"/>
    </row>
    <row r="43" spans="1:13" ht="12.75" customHeight="1">
      <c r="A43" s="123" t="s">
        <v>211</v>
      </c>
      <c r="B43" s="168" t="s">
        <v>212</v>
      </c>
      <c r="C43" s="123" t="s">
        <v>213</v>
      </c>
      <c r="D43" s="123" t="s">
        <v>214</v>
      </c>
      <c r="E43" s="123" t="s">
        <v>485</v>
      </c>
      <c r="F43" s="123" t="s">
        <v>486</v>
      </c>
      <c r="G43" s="123" t="s">
        <v>217</v>
      </c>
      <c r="H43" s="125" t="s">
        <v>218</v>
      </c>
      <c r="I43" s="125" t="s">
        <v>219</v>
      </c>
      <c r="J43" s="125" t="s">
        <v>220</v>
      </c>
      <c r="K43" s="117"/>
      <c r="L43" s="126" t="s">
        <v>221</v>
      </c>
      <c r="M43" s="159">
        <f>IF(ISERR(AVERAGE(E44:E57)),"－     ",AVERAGE(E44:E57))</f>
        <v>5851.0714285714284</v>
      </c>
    </row>
    <row r="44" spans="1:13" ht="14.1" customHeight="1">
      <c r="A44" s="128" t="s">
        <v>281</v>
      </c>
      <c r="B44" s="129" t="s">
        <v>282</v>
      </c>
      <c r="C44" s="145" t="s">
        <v>404</v>
      </c>
      <c r="D44" s="145" t="s">
        <v>404</v>
      </c>
      <c r="E44" s="160">
        <v>5019</v>
      </c>
      <c r="F44" s="160">
        <v>5099</v>
      </c>
      <c r="G44" s="160">
        <v>4664</v>
      </c>
      <c r="H44" s="161">
        <v>4867</v>
      </c>
      <c r="I44" s="161">
        <v>5148</v>
      </c>
      <c r="J44" s="161">
        <v>5151.9236363636364</v>
      </c>
      <c r="K44" s="117"/>
      <c r="L44" s="117"/>
    </row>
    <row r="45" spans="1:13" ht="14.1" customHeight="1">
      <c r="A45" s="128" t="s">
        <v>283</v>
      </c>
      <c r="B45" s="133" t="s">
        <v>284</v>
      </c>
      <c r="C45" s="145" t="s">
        <v>404</v>
      </c>
      <c r="D45" s="145" t="s">
        <v>404</v>
      </c>
      <c r="E45" s="160">
        <v>5606</v>
      </c>
      <c r="F45" s="160">
        <v>5580</v>
      </c>
      <c r="G45" s="160">
        <v>5042</v>
      </c>
      <c r="H45" s="161">
        <v>5099</v>
      </c>
      <c r="I45" s="161">
        <v>5368</v>
      </c>
      <c r="J45" s="161">
        <v>5105</v>
      </c>
      <c r="K45" s="117"/>
      <c r="L45" s="117"/>
    </row>
    <row r="46" spans="1:13" ht="14.1" customHeight="1">
      <c r="A46" s="128" t="s">
        <v>285</v>
      </c>
      <c r="B46" s="133" t="s">
        <v>286</v>
      </c>
      <c r="C46" s="145" t="s">
        <v>404</v>
      </c>
      <c r="D46" s="145" t="s">
        <v>404</v>
      </c>
      <c r="E46" s="160">
        <v>5840</v>
      </c>
      <c r="F46" s="160">
        <v>5676</v>
      </c>
      <c r="G46" s="160">
        <v>5205</v>
      </c>
      <c r="H46" s="161">
        <v>5145</v>
      </c>
      <c r="I46" s="161">
        <v>5359</v>
      </c>
      <c r="J46" s="161">
        <v>5398</v>
      </c>
      <c r="K46" s="117"/>
      <c r="L46" s="117"/>
    </row>
    <row r="47" spans="1:13" ht="14.1" customHeight="1">
      <c r="A47" s="128" t="s">
        <v>287</v>
      </c>
      <c r="B47" s="133" t="s">
        <v>288</v>
      </c>
      <c r="C47" s="145" t="s">
        <v>404</v>
      </c>
      <c r="D47" s="145" t="s">
        <v>404</v>
      </c>
      <c r="E47" s="160">
        <v>6271</v>
      </c>
      <c r="F47" s="160">
        <v>6143</v>
      </c>
      <c r="G47" s="160">
        <v>5668</v>
      </c>
      <c r="H47" s="161">
        <v>5669</v>
      </c>
      <c r="I47" s="161">
        <v>5844</v>
      </c>
      <c r="J47" s="161">
        <v>5868</v>
      </c>
      <c r="K47" s="117"/>
      <c r="L47" s="117"/>
    </row>
    <row r="48" spans="1:13" ht="14.1" customHeight="1">
      <c r="A48" s="128" t="s">
        <v>289</v>
      </c>
      <c r="B48" s="133" t="s">
        <v>290</v>
      </c>
      <c r="C48" s="145" t="s">
        <v>404</v>
      </c>
      <c r="D48" s="145" t="s">
        <v>404</v>
      </c>
      <c r="E48" s="160">
        <v>6185</v>
      </c>
      <c r="F48" s="160">
        <v>6234</v>
      </c>
      <c r="G48" s="160">
        <v>5926</v>
      </c>
      <c r="H48" s="161">
        <v>5756</v>
      </c>
      <c r="I48" s="161">
        <v>6015</v>
      </c>
      <c r="J48" s="161">
        <v>6011.7307692307695</v>
      </c>
      <c r="K48" s="117"/>
      <c r="L48" s="117"/>
    </row>
    <row r="49" spans="1:13" ht="14.1" customHeight="1">
      <c r="A49" s="128" t="s">
        <v>291</v>
      </c>
      <c r="B49" s="133" t="s">
        <v>292</v>
      </c>
      <c r="C49" s="145" t="s">
        <v>404</v>
      </c>
      <c r="D49" s="145" t="s">
        <v>404</v>
      </c>
      <c r="E49" s="160">
        <v>6291</v>
      </c>
      <c r="F49" s="160">
        <v>6130</v>
      </c>
      <c r="G49" s="160">
        <v>5577</v>
      </c>
      <c r="H49" s="161">
        <v>5704</v>
      </c>
      <c r="I49" s="161">
        <v>5784</v>
      </c>
      <c r="J49" s="161">
        <v>5836</v>
      </c>
      <c r="K49" s="117"/>
      <c r="L49" s="117"/>
    </row>
    <row r="50" spans="1:13" ht="14.1" customHeight="1">
      <c r="A50" s="128" t="s">
        <v>293</v>
      </c>
      <c r="B50" s="133" t="s">
        <v>294</v>
      </c>
      <c r="C50" s="145" t="s">
        <v>404</v>
      </c>
      <c r="D50" s="145" t="s">
        <v>404</v>
      </c>
      <c r="E50" s="160">
        <v>6356</v>
      </c>
      <c r="F50" s="160">
        <v>6283</v>
      </c>
      <c r="G50" s="160">
        <v>5602</v>
      </c>
      <c r="H50" s="161">
        <v>5830</v>
      </c>
      <c r="I50" s="161">
        <v>6040</v>
      </c>
      <c r="J50" s="161">
        <v>6103</v>
      </c>
      <c r="K50" s="117"/>
      <c r="L50" s="117"/>
    </row>
    <row r="51" spans="1:13" ht="14.1" customHeight="1">
      <c r="A51" s="128" t="s">
        <v>295</v>
      </c>
      <c r="B51" s="133" t="s">
        <v>296</v>
      </c>
      <c r="C51" s="145" t="s">
        <v>404</v>
      </c>
      <c r="D51" s="145" t="s">
        <v>404</v>
      </c>
      <c r="E51" s="160">
        <v>5668</v>
      </c>
      <c r="F51" s="160">
        <v>5641</v>
      </c>
      <c r="G51" s="160">
        <v>5238</v>
      </c>
      <c r="H51" s="161">
        <v>5246</v>
      </c>
      <c r="I51" s="161">
        <v>5618</v>
      </c>
      <c r="J51" s="161">
        <v>5583.557971014493</v>
      </c>
      <c r="K51" s="117"/>
      <c r="L51" s="117"/>
    </row>
    <row r="52" spans="1:13" ht="14.1" customHeight="1">
      <c r="A52" s="128" t="s">
        <v>297</v>
      </c>
      <c r="B52" s="133" t="s">
        <v>298</v>
      </c>
      <c r="C52" s="145" t="s">
        <v>404</v>
      </c>
      <c r="D52" s="145" t="s">
        <v>404</v>
      </c>
      <c r="E52" s="160">
        <v>5499</v>
      </c>
      <c r="F52" s="160">
        <v>5518</v>
      </c>
      <c r="G52" s="160">
        <v>5205</v>
      </c>
      <c r="H52" s="161">
        <v>5336</v>
      </c>
      <c r="I52" s="161">
        <v>5427</v>
      </c>
      <c r="J52" s="161">
        <v>5529.5363321799305</v>
      </c>
      <c r="K52" s="117"/>
      <c r="L52" s="117"/>
    </row>
    <row r="53" spans="1:13" ht="14.1" customHeight="1">
      <c r="A53" s="128" t="s">
        <v>299</v>
      </c>
      <c r="B53" s="133" t="s">
        <v>300</v>
      </c>
      <c r="C53" s="145" t="s">
        <v>404</v>
      </c>
      <c r="D53" s="145" t="s">
        <v>404</v>
      </c>
      <c r="E53" s="160">
        <v>6165</v>
      </c>
      <c r="F53" s="160">
        <v>6204</v>
      </c>
      <c r="G53" s="160">
        <v>5861</v>
      </c>
      <c r="H53" s="161">
        <v>5950</v>
      </c>
      <c r="I53" s="161">
        <v>6098</v>
      </c>
      <c r="J53" s="161">
        <v>6148</v>
      </c>
      <c r="K53" s="117"/>
      <c r="L53" s="117"/>
    </row>
    <row r="54" spans="1:13" ht="14.1" customHeight="1">
      <c r="A54" s="128" t="s">
        <v>301</v>
      </c>
      <c r="B54" s="133" t="s">
        <v>302</v>
      </c>
      <c r="C54" s="145" t="s">
        <v>404</v>
      </c>
      <c r="D54" s="145" t="s">
        <v>404</v>
      </c>
      <c r="E54" s="160">
        <v>5787</v>
      </c>
      <c r="F54" s="160">
        <v>5597</v>
      </c>
      <c r="G54" s="160">
        <v>5274</v>
      </c>
      <c r="H54" s="161">
        <v>5355</v>
      </c>
      <c r="I54" s="161">
        <v>5697</v>
      </c>
      <c r="J54" s="161">
        <v>5788</v>
      </c>
      <c r="K54" s="117"/>
      <c r="L54" s="117"/>
    </row>
    <row r="55" spans="1:13" ht="14.1" customHeight="1">
      <c r="A55" s="128" t="s">
        <v>303</v>
      </c>
      <c r="B55" s="133" t="s">
        <v>304</v>
      </c>
      <c r="C55" s="145" t="s">
        <v>404</v>
      </c>
      <c r="D55" s="145" t="s">
        <v>404</v>
      </c>
      <c r="E55" s="160">
        <v>5689</v>
      </c>
      <c r="F55" s="160">
        <v>5957</v>
      </c>
      <c r="G55" s="160">
        <v>5279</v>
      </c>
      <c r="H55" s="161">
        <v>5550</v>
      </c>
      <c r="I55" s="161">
        <v>5912</v>
      </c>
      <c r="J55" s="161">
        <v>5846</v>
      </c>
      <c r="K55" s="117"/>
      <c r="L55" s="117"/>
    </row>
    <row r="56" spans="1:13" ht="14.1" customHeight="1">
      <c r="A56" s="128" t="s">
        <v>305</v>
      </c>
      <c r="B56" s="133" t="s">
        <v>306</v>
      </c>
      <c r="C56" s="145" t="s">
        <v>404</v>
      </c>
      <c r="D56" s="145" t="s">
        <v>404</v>
      </c>
      <c r="E56" s="160">
        <v>6017</v>
      </c>
      <c r="F56" s="160">
        <v>5888</v>
      </c>
      <c r="G56" s="160">
        <v>5464</v>
      </c>
      <c r="H56" s="161">
        <v>5485</v>
      </c>
      <c r="I56" s="161">
        <v>5476</v>
      </c>
      <c r="J56" s="161">
        <v>5638</v>
      </c>
      <c r="K56" s="117"/>
      <c r="L56" s="117"/>
    </row>
    <row r="57" spans="1:13" ht="14.1" customHeight="1">
      <c r="A57" s="128" t="s">
        <v>307</v>
      </c>
      <c r="B57" s="133" t="s">
        <v>308</v>
      </c>
      <c r="C57" s="145" t="s">
        <v>404</v>
      </c>
      <c r="D57" s="145" t="s">
        <v>404</v>
      </c>
      <c r="E57" s="160">
        <v>5522</v>
      </c>
      <c r="F57" s="160">
        <v>5368</v>
      </c>
      <c r="G57" s="160">
        <v>4927</v>
      </c>
      <c r="H57" s="161">
        <v>5063</v>
      </c>
      <c r="I57" s="161">
        <v>5026</v>
      </c>
      <c r="J57" s="161">
        <v>5207</v>
      </c>
      <c r="K57" s="117"/>
      <c r="L57" s="117"/>
    </row>
    <row r="58" spans="1:13" ht="14.1" customHeight="1">
      <c r="A58" s="197" t="s">
        <v>234</v>
      </c>
      <c r="B58" s="198"/>
      <c r="C58" s="145" t="s">
        <v>404</v>
      </c>
      <c r="D58" s="145" t="s">
        <v>404</v>
      </c>
      <c r="E58" s="160" t="str">
        <f>IF(ISERR(C58/D58),"－　  　",C58/D58)</f>
        <v>－　  　</v>
      </c>
      <c r="F58" s="162" t="s">
        <v>235</v>
      </c>
      <c r="G58" s="162" t="s">
        <v>235</v>
      </c>
      <c r="H58" s="162" t="s">
        <v>235</v>
      </c>
      <c r="I58" s="162" t="s">
        <v>235</v>
      </c>
      <c r="J58" s="165"/>
      <c r="K58" s="117"/>
      <c r="L58" s="117"/>
    </row>
    <row r="59" spans="1:13" ht="14.1" customHeight="1">
      <c r="D59" s="137"/>
      <c r="E59" s="138"/>
      <c r="F59" s="138"/>
      <c r="G59" s="138"/>
      <c r="H59" s="138"/>
      <c r="I59" s="138"/>
      <c r="J59" s="157"/>
      <c r="K59" s="117"/>
      <c r="L59" s="117"/>
    </row>
    <row r="60" spans="1:13" ht="15.75" customHeight="1">
      <c r="A60" s="120" t="s">
        <v>309</v>
      </c>
      <c r="C60" s="121"/>
      <c r="D60" s="122"/>
      <c r="E60" s="122"/>
      <c r="F60" s="122"/>
      <c r="G60" s="122"/>
      <c r="H60" s="122"/>
      <c r="J60" s="122"/>
      <c r="K60" s="117"/>
      <c r="L60" s="117"/>
    </row>
    <row r="61" spans="1:13" ht="12.75" customHeight="1">
      <c r="A61" s="123" t="s">
        <v>211</v>
      </c>
      <c r="B61" s="168" t="s">
        <v>212</v>
      </c>
      <c r="C61" s="123" t="s">
        <v>213</v>
      </c>
      <c r="D61" s="123" t="s">
        <v>214</v>
      </c>
      <c r="E61" s="123" t="s">
        <v>485</v>
      </c>
      <c r="F61" s="123" t="s">
        <v>486</v>
      </c>
      <c r="G61" s="123" t="s">
        <v>217</v>
      </c>
      <c r="H61" s="125" t="s">
        <v>218</v>
      </c>
      <c r="I61" s="125" t="s">
        <v>219</v>
      </c>
      <c r="J61" s="125" t="s">
        <v>220</v>
      </c>
      <c r="K61" s="117"/>
      <c r="L61" s="126" t="s">
        <v>221</v>
      </c>
      <c r="M61" s="159">
        <f>IF(ISERR(AVERAGE(E62:E81)),"－     ",AVERAGE(E62:E81))</f>
        <v>5607.9</v>
      </c>
    </row>
    <row r="62" spans="1:13" ht="14.1" customHeight="1">
      <c r="A62" s="128" t="s">
        <v>310</v>
      </c>
      <c r="B62" s="129" t="s">
        <v>311</v>
      </c>
      <c r="C62" s="145" t="s">
        <v>404</v>
      </c>
      <c r="D62" s="145" t="s">
        <v>404</v>
      </c>
      <c r="E62" s="160">
        <v>5658</v>
      </c>
      <c r="F62" s="160">
        <v>5557</v>
      </c>
      <c r="G62" s="160">
        <v>5119</v>
      </c>
      <c r="H62" s="161">
        <v>5145</v>
      </c>
      <c r="I62" s="161">
        <v>5262</v>
      </c>
      <c r="J62" s="161">
        <v>5390</v>
      </c>
      <c r="K62" s="117"/>
      <c r="L62" s="117"/>
    </row>
    <row r="63" spans="1:13" ht="14.1" customHeight="1">
      <c r="A63" s="128" t="s">
        <v>312</v>
      </c>
      <c r="B63" s="133" t="s">
        <v>313</v>
      </c>
      <c r="C63" s="145" t="s">
        <v>404</v>
      </c>
      <c r="D63" s="145" t="s">
        <v>404</v>
      </c>
      <c r="E63" s="160">
        <v>5277</v>
      </c>
      <c r="F63" s="160">
        <v>5276</v>
      </c>
      <c r="G63" s="160">
        <v>4745</v>
      </c>
      <c r="H63" s="161">
        <v>4787</v>
      </c>
      <c r="I63" s="161">
        <v>4945</v>
      </c>
      <c r="J63" s="161">
        <v>4852.0666666666666</v>
      </c>
      <c r="K63" s="117"/>
      <c r="L63" s="117"/>
    </row>
    <row r="64" spans="1:13" ht="14.1" customHeight="1">
      <c r="A64" s="128" t="s">
        <v>314</v>
      </c>
      <c r="B64" s="133" t="s">
        <v>315</v>
      </c>
      <c r="C64" s="145" t="s">
        <v>404</v>
      </c>
      <c r="D64" s="145" t="s">
        <v>404</v>
      </c>
      <c r="E64" s="160">
        <v>5504</v>
      </c>
      <c r="F64" s="160">
        <v>5438</v>
      </c>
      <c r="G64" s="160">
        <v>5031</v>
      </c>
      <c r="H64" s="161">
        <v>5184</v>
      </c>
      <c r="I64" s="161">
        <v>5310</v>
      </c>
      <c r="J64" s="161">
        <v>5294.5751072961375</v>
      </c>
      <c r="K64" s="117"/>
      <c r="L64" s="117"/>
    </row>
    <row r="65" spans="1:12" ht="14.1" customHeight="1">
      <c r="A65" s="128" t="s">
        <v>316</v>
      </c>
      <c r="B65" s="133" t="s">
        <v>317</v>
      </c>
      <c r="C65" s="145" t="s">
        <v>404</v>
      </c>
      <c r="D65" s="145" t="s">
        <v>404</v>
      </c>
      <c r="E65" s="160">
        <v>5772</v>
      </c>
      <c r="F65" s="160">
        <v>5566</v>
      </c>
      <c r="G65" s="160">
        <v>5152</v>
      </c>
      <c r="H65" s="161">
        <v>5172</v>
      </c>
      <c r="I65" s="161">
        <v>5606</v>
      </c>
      <c r="J65" s="161">
        <v>5419.929577464789</v>
      </c>
      <c r="K65" s="117"/>
      <c r="L65" s="117"/>
    </row>
    <row r="66" spans="1:12" ht="14.1" customHeight="1">
      <c r="A66" s="128" t="s">
        <v>318</v>
      </c>
      <c r="B66" s="133" t="s">
        <v>319</v>
      </c>
      <c r="C66" s="145" t="s">
        <v>404</v>
      </c>
      <c r="D66" s="145" t="s">
        <v>404</v>
      </c>
      <c r="E66" s="160">
        <v>5605</v>
      </c>
      <c r="F66" s="160">
        <v>5611</v>
      </c>
      <c r="G66" s="160">
        <v>5146</v>
      </c>
      <c r="H66" s="161">
        <v>5224</v>
      </c>
      <c r="I66" s="161">
        <v>5470</v>
      </c>
      <c r="J66" s="161">
        <v>5404</v>
      </c>
      <c r="K66" s="117"/>
      <c r="L66" s="117"/>
    </row>
    <row r="67" spans="1:12" ht="14.1" customHeight="1">
      <c r="A67" s="128" t="s">
        <v>320</v>
      </c>
      <c r="B67" s="133" t="s">
        <v>321</v>
      </c>
      <c r="C67" s="145" t="s">
        <v>404</v>
      </c>
      <c r="D67" s="145" t="s">
        <v>404</v>
      </c>
      <c r="E67" s="160">
        <v>6346</v>
      </c>
      <c r="F67" s="160">
        <v>6161</v>
      </c>
      <c r="G67" s="160">
        <v>5770</v>
      </c>
      <c r="H67" s="161">
        <v>5865</v>
      </c>
      <c r="I67" s="161">
        <v>6053</v>
      </c>
      <c r="J67" s="161">
        <v>6185.212121212121</v>
      </c>
      <c r="K67" s="117"/>
      <c r="L67" s="117"/>
    </row>
    <row r="68" spans="1:12" ht="14.1" customHeight="1">
      <c r="A68" s="128" t="s">
        <v>322</v>
      </c>
      <c r="B68" s="133" t="s">
        <v>323</v>
      </c>
      <c r="C68" s="145" t="s">
        <v>404</v>
      </c>
      <c r="D68" s="145" t="s">
        <v>404</v>
      </c>
      <c r="E68" s="160">
        <v>6030</v>
      </c>
      <c r="F68" s="160">
        <v>5822</v>
      </c>
      <c r="G68" s="160">
        <v>5610</v>
      </c>
      <c r="H68" s="161">
        <v>5782</v>
      </c>
      <c r="I68" s="161">
        <v>5938</v>
      </c>
      <c r="J68" s="161">
        <v>5870</v>
      </c>
      <c r="K68" s="117"/>
      <c r="L68" s="117"/>
    </row>
    <row r="69" spans="1:12" ht="14.1" customHeight="1">
      <c r="A69" s="128" t="s">
        <v>324</v>
      </c>
      <c r="B69" s="133" t="s">
        <v>325</v>
      </c>
      <c r="C69" s="145" t="s">
        <v>404</v>
      </c>
      <c r="D69" s="145" t="s">
        <v>404</v>
      </c>
      <c r="E69" s="160">
        <v>5488</v>
      </c>
      <c r="F69" s="160">
        <v>5330</v>
      </c>
      <c r="G69" s="160">
        <v>4913</v>
      </c>
      <c r="H69" s="161">
        <v>4989</v>
      </c>
      <c r="I69" s="161">
        <v>5221</v>
      </c>
      <c r="J69" s="161">
        <v>5259.6975088967974</v>
      </c>
      <c r="K69" s="117"/>
      <c r="L69" s="117"/>
    </row>
    <row r="70" spans="1:12" ht="14.1" customHeight="1">
      <c r="A70" s="128" t="s">
        <v>326</v>
      </c>
      <c r="B70" s="133" t="s">
        <v>327</v>
      </c>
      <c r="C70" s="145" t="s">
        <v>404</v>
      </c>
      <c r="D70" s="145" t="s">
        <v>404</v>
      </c>
      <c r="E70" s="160">
        <v>6336</v>
      </c>
      <c r="F70" s="160">
        <v>6020</v>
      </c>
      <c r="G70" s="160">
        <v>5424</v>
      </c>
      <c r="H70" s="161">
        <v>5632</v>
      </c>
      <c r="I70" s="161">
        <v>5695</v>
      </c>
      <c r="J70" s="161">
        <v>5777</v>
      </c>
      <c r="K70" s="117"/>
      <c r="L70" s="117"/>
    </row>
    <row r="71" spans="1:12" ht="14.1" customHeight="1">
      <c r="A71" s="128" t="s">
        <v>328</v>
      </c>
      <c r="B71" s="133" t="s">
        <v>329</v>
      </c>
      <c r="C71" s="145" t="s">
        <v>404</v>
      </c>
      <c r="D71" s="145" t="s">
        <v>404</v>
      </c>
      <c r="E71" s="160">
        <v>5467</v>
      </c>
      <c r="F71" s="160">
        <v>5429</v>
      </c>
      <c r="G71" s="160">
        <v>5079</v>
      </c>
      <c r="H71" s="161">
        <v>5200</v>
      </c>
      <c r="I71" s="161">
        <v>5495</v>
      </c>
      <c r="J71" s="161">
        <v>5602.7617728531859</v>
      </c>
      <c r="K71" s="117"/>
      <c r="L71" s="117"/>
    </row>
    <row r="72" spans="1:12" ht="14.1" customHeight="1">
      <c r="A72" s="128" t="s">
        <v>330</v>
      </c>
      <c r="B72" s="133" t="s">
        <v>331</v>
      </c>
      <c r="C72" s="145" t="s">
        <v>404</v>
      </c>
      <c r="D72" s="145" t="s">
        <v>404</v>
      </c>
      <c r="E72" s="160">
        <v>5248</v>
      </c>
      <c r="F72" s="160">
        <v>5242</v>
      </c>
      <c r="G72" s="160">
        <v>4718</v>
      </c>
      <c r="H72" s="161">
        <v>4799</v>
      </c>
      <c r="I72" s="161">
        <v>5084</v>
      </c>
      <c r="J72" s="161">
        <v>4974.0819672131147</v>
      </c>
      <c r="K72" s="117"/>
      <c r="L72" s="117"/>
    </row>
    <row r="73" spans="1:12" ht="14.1" customHeight="1">
      <c r="A73" s="128" t="s">
        <v>332</v>
      </c>
      <c r="B73" s="133" t="s">
        <v>333</v>
      </c>
      <c r="C73" s="145" t="s">
        <v>404</v>
      </c>
      <c r="D73" s="145" t="s">
        <v>404</v>
      </c>
      <c r="E73" s="160">
        <v>5469</v>
      </c>
      <c r="F73" s="160">
        <v>5546</v>
      </c>
      <c r="G73" s="160">
        <v>5069</v>
      </c>
      <c r="H73" s="161">
        <v>5094</v>
      </c>
      <c r="I73" s="161">
        <v>5355</v>
      </c>
      <c r="J73" s="161">
        <v>5345.2119402985072</v>
      </c>
      <c r="K73" s="117"/>
      <c r="L73" s="117"/>
    </row>
    <row r="74" spans="1:12" ht="14.1" customHeight="1">
      <c r="A74" s="128" t="s">
        <v>334</v>
      </c>
      <c r="B74" s="133" t="s">
        <v>335</v>
      </c>
      <c r="C74" s="145" t="s">
        <v>404</v>
      </c>
      <c r="D74" s="145" t="s">
        <v>404</v>
      </c>
      <c r="E74" s="160">
        <v>5413</v>
      </c>
      <c r="F74" s="160">
        <v>5303</v>
      </c>
      <c r="G74" s="160">
        <v>4911</v>
      </c>
      <c r="H74" s="161">
        <v>4869</v>
      </c>
      <c r="I74" s="161">
        <v>5196</v>
      </c>
      <c r="J74" s="161">
        <v>5293.1025641025644</v>
      </c>
      <c r="K74" s="117"/>
      <c r="L74" s="117"/>
    </row>
    <row r="75" spans="1:12" ht="14.1" customHeight="1">
      <c r="A75" s="128" t="s">
        <v>336</v>
      </c>
      <c r="B75" s="133" t="s">
        <v>337</v>
      </c>
      <c r="C75" s="145" t="s">
        <v>404</v>
      </c>
      <c r="D75" s="145" t="s">
        <v>404</v>
      </c>
      <c r="E75" s="160">
        <v>5458</v>
      </c>
      <c r="F75" s="160">
        <v>5389</v>
      </c>
      <c r="G75" s="160">
        <v>4920</v>
      </c>
      <c r="H75" s="161">
        <v>4972</v>
      </c>
      <c r="I75" s="161">
        <v>5223</v>
      </c>
      <c r="J75" s="161">
        <v>5198.4958448753459</v>
      </c>
      <c r="K75" s="117"/>
      <c r="L75" s="117"/>
    </row>
    <row r="76" spans="1:12" ht="14.1" customHeight="1">
      <c r="A76" s="128" t="s">
        <v>338</v>
      </c>
      <c r="B76" s="133" t="s">
        <v>339</v>
      </c>
      <c r="C76" s="145" t="s">
        <v>404</v>
      </c>
      <c r="D76" s="145" t="s">
        <v>404</v>
      </c>
      <c r="E76" s="160">
        <v>5502</v>
      </c>
      <c r="F76" s="160">
        <v>5510</v>
      </c>
      <c r="G76" s="160">
        <v>5116</v>
      </c>
      <c r="H76" s="161">
        <v>5088</v>
      </c>
      <c r="I76" s="161">
        <v>5461</v>
      </c>
      <c r="J76" s="161">
        <v>5441.1836065573771</v>
      </c>
      <c r="K76" s="117"/>
      <c r="L76" s="117"/>
    </row>
    <row r="77" spans="1:12" ht="14.1" customHeight="1">
      <c r="A77" s="128" t="s">
        <v>340</v>
      </c>
      <c r="B77" s="133" t="s">
        <v>341</v>
      </c>
      <c r="C77" s="145" t="s">
        <v>404</v>
      </c>
      <c r="D77" s="145" t="s">
        <v>404</v>
      </c>
      <c r="E77" s="160">
        <v>5683</v>
      </c>
      <c r="F77" s="160">
        <v>5663</v>
      </c>
      <c r="G77" s="160">
        <v>5218</v>
      </c>
      <c r="H77" s="161">
        <v>5210</v>
      </c>
      <c r="I77" s="161">
        <v>5574</v>
      </c>
      <c r="J77" s="161">
        <v>5532</v>
      </c>
      <c r="K77" s="117"/>
      <c r="L77" s="117"/>
    </row>
    <row r="78" spans="1:12" ht="14.1" customHeight="1">
      <c r="A78" s="128" t="s">
        <v>342</v>
      </c>
      <c r="B78" s="133" t="s">
        <v>343</v>
      </c>
      <c r="C78" s="145" t="s">
        <v>404</v>
      </c>
      <c r="D78" s="145" t="s">
        <v>404</v>
      </c>
      <c r="E78" s="160">
        <v>5462</v>
      </c>
      <c r="F78" s="160">
        <v>5467</v>
      </c>
      <c r="G78" s="160">
        <v>5036</v>
      </c>
      <c r="H78" s="161">
        <v>5057</v>
      </c>
      <c r="I78" s="161">
        <v>5450</v>
      </c>
      <c r="J78" s="161">
        <v>5478.7529761904761</v>
      </c>
      <c r="K78" s="117"/>
      <c r="L78" s="117"/>
    </row>
    <row r="79" spans="1:12" ht="14.1" customHeight="1">
      <c r="A79" s="128" t="s">
        <v>344</v>
      </c>
      <c r="B79" s="133" t="s">
        <v>345</v>
      </c>
      <c r="C79" s="145" t="s">
        <v>404</v>
      </c>
      <c r="D79" s="145" t="s">
        <v>404</v>
      </c>
      <c r="E79" s="160">
        <v>5833</v>
      </c>
      <c r="F79" s="160">
        <v>5765</v>
      </c>
      <c r="G79" s="160">
        <v>5211</v>
      </c>
      <c r="H79" s="161">
        <v>5282</v>
      </c>
      <c r="I79" s="161">
        <v>5668</v>
      </c>
      <c r="J79" s="161">
        <v>5581.8773584905657</v>
      </c>
      <c r="K79" s="117"/>
      <c r="L79" s="117"/>
    </row>
    <row r="80" spans="1:12" ht="14.1" customHeight="1">
      <c r="A80" s="128" t="s">
        <v>346</v>
      </c>
      <c r="B80" s="133" t="s">
        <v>347</v>
      </c>
      <c r="C80" s="145" t="s">
        <v>404</v>
      </c>
      <c r="D80" s="145" t="s">
        <v>404</v>
      </c>
      <c r="E80" s="160">
        <v>5320</v>
      </c>
      <c r="F80" s="160">
        <v>5327</v>
      </c>
      <c r="G80" s="160">
        <v>4894</v>
      </c>
      <c r="H80" s="161">
        <v>4961</v>
      </c>
      <c r="I80" s="161">
        <v>5060</v>
      </c>
      <c r="J80" s="161">
        <v>5141.169230769231</v>
      </c>
      <c r="K80" s="117"/>
      <c r="L80" s="117"/>
    </row>
    <row r="81" spans="1:13" ht="14.1" customHeight="1">
      <c r="A81" s="128" t="s">
        <v>348</v>
      </c>
      <c r="B81" s="133" t="s">
        <v>349</v>
      </c>
      <c r="C81" s="145" t="s">
        <v>404</v>
      </c>
      <c r="D81" s="145" t="s">
        <v>404</v>
      </c>
      <c r="E81" s="160">
        <v>5287</v>
      </c>
      <c r="F81" s="160">
        <v>5302</v>
      </c>
      <c r="G81" s="160">
        <v>4825</v>
      </c>
      <c r="H81" s="161">
        <v>4964</v>
      </c>
      <c r="I81" s="161">
        <v>5300</v>
      </c>
      <c r="J81" s="161">
        <v>5428.1282798833818</v>
      </c>
      <c r="K81" s="117"/>
      <c r="L81" s="117"/>
    </row>
    <row r="82" spans="1:13" ht="14.1" customHeight="1">
      <c r="A82" s="197" t="s">
        <v>234</v>
      </c>
      <c r="B82" s="198"/>
      <c r="C82" s="145" t="s">
        <v>404</v>
      </c>
      <c r="D82" s="145" t="s">
        <v>404</v>
      </c>
      <c r="E82" s="160" t="str">
        <f>IF(ISERR(C82/D82),"－　  　",C82/D82)</f>
        <v>－　  　</v>
      </c>
      <c r="F82" s="162" t="s">
        <v>235</v>
      </c>
      <c r="G82" s="162" t="s">
        <v>235</v>
      </c>
      <c r="H82" s="162" t="s">
        <v>235</v>
      </c>
      <c r="I82" s="162" t="s">
        <v>235</v>
      </c>
      <c r="J82" s="165"/>
      <c r="K82" s="117"/>
      <c r="L82" s="117"/>
    </row>
    <row r="83" spans="1:13" ht="14.1" customHeight="1">
      <c r="D83" s="137"/>
      <c r="E83" s="138"/>
      <c r="F83" s="138"/>
      <c r="G83" s="138"/>
      <c r="H83" s="138"/>
      <c r="I83" s="138"/>
      <c r="J83" s="157"/>
      <c r="K83" s="117"/>
      <c r="L83" s="117"/>
    </row>
    <row r="84" spans="1:13" ht="15.75" customHeight="1">
      <c r="A84" s="120" t="s">
        <v>350</v>
      </c>
      <c r="C84" s="121"/>
      <c r="D84" s="122"/>
      <c r="E84" s="122"/>
      <c r="F84" s="122"/>
      <c r="G84" s="122"/>
      <c r="H84" s="122"/>
      <c r="J84" s="122"/>
      <c r="K84" s="117"/>
      <c r="L84" s="117"/>
    </row>
    <row r="85" spans="1:13" ht="12.75" customHeight="1">
      <c r="A85" s="123" t="s">
        <v>211</v>
      </c>
      <c r="B85" s="168" t="s">
        <v>212</v>
      </c>
      <c r="C85" s="123" t="s">
        <v>213</v>
      </c>
      <c r="D85" s="123" t="s">
        <v>214</v>
      </c>
      <c r="E85" s="123" t="s">
        <v>485</v>
      </c>
      <c r="F85" s="123" t="s">
        <v>486</v>
      </c>
      <c r="G85" s="123" t="s">
        <v>217</v>
      </c>
      <c r="H85" s="125" t="s">
        <v>218</v>
      </c>
      <c r="I85" s="125" t="s">
        <v>219</v>
      </c>
      <c r="J85" s="125" t="s">
        <v>220</v>
      </c>
      <c r="K85" s="117"/>
      <c r="L85" s="126" t="s">
        <v>221</v>
      </c>
      <c r="M85" s="159">
        <f>IF(ISERR(AVERAGE(E86:E96)),"－     ",AVERAGE(E86:E96))</f>
        <v>5563.090909090909</v>
      </c>
    </row>
    <row r="86" spans="1:13" ht="14.1" customHeight="1">
      <c r="A86" s="128" t="s">
        <v>351</v>
      </c>
      <c r="B86" s="129" t="s">
        <v>352</v>
      </c>
      <c r="C86" s="145" t="s">
        <v>404</v>
      </c>
      <c r="D86" s="145" t="s">
        <v>404</v>
      </c>
      <c r="E86" s="160">
        <v>5405</v>
      </c>
      <c r="F86" s="160">
        <v>5350</v>
      </c>
      <c r="G86" s="160">
        <v>5021</v>
      </c>
      <c r="H86" s="161">
        <v>5139</v>
      </c>
      <c r="I86" s="161">
        <v>5409</v>
      </c>
      <c r="J86" s="161">
        <v>5399.5294117647063</v>
      </c>
      <c r="K86" s="117"/>
      <c r="L86" s="117"/>
    </row>
    <row r="87" spans="1:13" ht="14.1" customHeight="1">
      <c r="A87" s="128" t="s">
        <v>353</v>
      </c>
      <c r="B87" s="133" t="s">
        <v>354</v>
      </c>
      <c r="C87" s="145" t="s">
        <v>404</v>
      </c>
      <c r="D87" s="145" t="s">
        <v>404</v>
      </c>
      <c r="E87" s="160">
        <v>6210</v>
      </c>
      <c r="F87" s="160">
        <v>6172</v>
      </c>
      <c r="G87" s="160">
        <v>5558</v>
      </c>
      <c r="H87" s="161">
        <v>5663</v>
      </c>
      <c r="I87" s="161">
        <v>5978</v>
      </c>
      <c r="J87" s="161">
        <v>5906</v>
      </c>
      <c r="K87" s="117"/>
      <c r="L87" s="117"/>
    </row>
    <row r="88" spans="1:13" ht="14.1" customHeight="1">
      <c r="A88" s="128" t="s">
        <v>355</v>
      </c>
      <c r="B88" s="133" t="s">
        <v>356</v>
      </c>
      <c r="C88" s="145" t="s">
        <v>404</v>
      </c>
      <c r="D88" s="145" t="s">
        <v>404</v>
      </c>
      <c r="E88" s="160">
        <v>6022</v>
      </c>
      <c r="F88" s="160">
        <v>5923</v>
      </c>
      <c r="G88" s="160">
        <v>5570</v>
      </c>
      <c r="H88" s="161">
        <v>5521</v>
      </c>
      <c r="I88" s="161">
        <v>5832</v>
      </c>
      <c r="J88" s="161">
        <v>5785.1569506726455</v>
      </c>
      <c r="K88" s="117"/>
      <c r="L88" s="117"/>
    </row>
    <row r="89" spans="1:13" ht="14.1" customHeight="1">
      <c r="A89" s="128" t="s">
        <v>357</v>
      </c>
      <c r="B89" s="133" t="s">
        <v>358</v>
      </c>
      <c r="C89" s="145" t="s">
        <v>404</v>
      </c>
      <c r="D89" s="145" t="s">
        <v>404</v>
      </c>
      <c r="E89" s="160">
        <v>5775</v>
      </c>
      <c r="F89" s="160">
        <v>5778</v>
      </c>
      <c r="G89" s="160">
        <v>5167</v>
      </c>
      <c r="H89" s="161">
        <v>5332</v>
      </c>
      <c r="I89" s="161">
        <v>5683</v>
      </c>
      <c r="J89" s="161">
        <v>5561.2144846796655</v>
      </c>
      <c r="K89" s="117"/>
      <c r="L89" s="117"/>
    </row>
    <row r="90" spans="1:13" ht="14.1" customHeight="1">
      <c r="A90" s="128" t="s">
        <v>359</v>
      </c>
      <c r="B90" s="133" t="s">
        <v>360</v>
      </c>
      <c r="C90" s="145" t="s">
        <v>404</v>
      </c>
      <c r="D90" s="145" t="s">
        <v>404</v>
      </c>
      <c r="E90" s="160">
        <v>5516</v>
      </c>
      <c r="F90" s="160">
        <v>5511</v>
      </c>
      <c r="G90" s="160">
        <v>5019</v>
      </c>
      <c r="H90" s="161">
        <v>5086</v>
      </c>
      <c r="I90" s="161">
        <v>5270</v>
      </c>
      <c r="J90" s="161">
        <v>5257.5592417061607</v>
      </c>
      <c r="K90" s="117"/>
      <c r="L90" s="117"/>
    </row>
    <row r="91" spans="1:13" ht="14.1" customHeight="1">
      <c r="A91" s="128" t="s">
        <v>361</v>
      </c>
      <c r="B91" s="133" t="s">
        <v>362</v>
      </c>
      <c r="C91" s="145" t="s">
        <v>404</v>
      </c>
      <c r="D91" s="145" t="s">
        <v>404</v>
      </c>
      <c r="E91" s="160">
        <v>5595</v>
      </c>
      <c r="F91" s="160">
        <v>6015</v>
      </c>
      <c r="G91" s="160">
        <v>5254</v>
      </c>
      <c r="H91" s="161">
        <v>5439</v>
      </c>
      <c r="I91" s="161">
        <v>5616</v>
      </c>
      <c r="J91" s="161">
        <v>5700</v>
      </c>
      <c r="K91" s="117"/>
      <c r="L91" s="117"/>
    </row>
    <row r="92" spans="1:13" ht="14.1" customHeight="1">
      <c r="A92" s="128" t="s">
        <v>363</v>
      </c>
      <c r="B92" s="133" t="s">
        <v>364</v>
      </c>
      <c r="C92" s="145" t="s">
        <v>404</v>
      </c>
      <c r="D92" s="145" t="s">
        <v>404</v>
      </c>
      <c r="E92" s="160">
        <v>5269</v>
      </c>
      <c r="F92" s="160">
        <v>5177</v>
      </c>
      <c r="G92" s="160">
        <v>4756</v>
      </c>
      <c r="H92" s="161">
        <v>4825</v>
      </c>
      <c r="I92" s="161">
        <v>4973</v>
      </c>
      <c r="J92" s="161">
        <v>4930.0693333333329</v>
      </c>
      <c r="K92" s="117"/>
      <c r="L92" s="117"/>
    </row>
    <row r="93" spans="1:13" ht="14.1" customHeight="1">
      <c r="A93" s="128" t="s">
        <v>365</v>
      </c>
      <c r="B93" s="133" t="s">
        <v>366</v>
      </c>
      <c r="C93" s="145" t="s">
        <v>404</v>
      </c>
      <c r="D93" s="145" t="s">
        <v>404</v>
      </c>
      <c r="E93" s="160">
        <v>5393</v>
      </c>
      <c r="F93" s="160">
        <v>5377</v>
      </c>
      <c r="G93" s="160">
        <v>4883</v>
      </c>
      <c r="H93" s="161">
        <v>5061</v>
      </c>
      <c r="I93" s="161">
        <v>5389</v>
      </c>
      <c r="J93" s="161">
        <v>5438</v>
      </c>
      <c r="K93" s="117"/>
      <c r="L93" s="117"/>
    </row>
    <row r="94" spans="1:13" ht="14.1" customHeight="1">
      <c r="A94" s="128" t="s">
        <v>367</v>
      </c>
      <c r="B94" s="133" t="s">
        <v>368</v>
      </c>
      <c r="C94" s="145" t="s">
        <v>404</v>
      </c>
      <c r="D94" s="145" t="s">
        <v>404</v>
      </c>
      <c r="E94" s="160">
        <v>5322</v>
      </c>
      <c r="F94" s="160">
        <v>5386</v>
      </c>
      <c r="G94" s="160">
        <v>4907</v>
      </c>
      <c r="H94" s="161">
        <v>5116</v>
      </c>
      <c r="I94" s="161">
        <v>5352</v>
      </c>
      <c r="J94" s="161">
        <v>5532.0701030927839</v>
      </c>
      <c r="K94" s="117"/>
      <c r="L94" s="117"/>
    </row>
    <row r="95" spans="1:13" ht="14.1" customHeight="1">
      <c r="A95" s="128" t="s">
        <v>369</v>
      </c>
      <c r="B95" s="133" t="s">
        <v>370</v>
      </c>
      <c r="C95" s="145" t="s">
        <v>404</v>
      </c>
      <c r="D95" s="145" t="s">
        <v>404</v>
      </c>
      <c r="E95" s="160">
        <v>5419</v>
      </c>
      <c r="F95" s="160">
        <v>5500</v>
      </c>
      <c r="G95" s="160">
        <v>5122</v>
      </c>
      <c r="H95" s="161">
        <v>5069</v>
      </c>
      <c r="I95" s="161">
        <v>5265</v>
      </c>
      <c r="J95" s="161">
        <v>5297.2044334975371</v>
      </c>
      <c r="K95" s="117"/>
      <c r="L95" s="117"/>
    </row>
    <row r="96" spans="1:13" ht="14.1" customHeight="1">
      <c r="A96" s="128" t="s">
        <v>371</v>
      </c>
      <c r="B96" s="133" t="s">
        <v>372</v>
      </c>
      <c r="C96" s="145" t="s">
        <v>404</v>
      </c>
      <c r="D96" s="145" t="s">
        <v>404</v>
      </c>
      <c r="E96" s="160">
        <v>5268</v>
      </c>
      <c r="F96" s="160">
        <v>5270</v>
      </c>
      <c r="G96" s="160">
        <v>4808</v>
      </c>
      <c r="H96" s="161">
        <v>4941</v>
      </c>
      <c r="I96" s="161">
        <v>5170</v>
      </c>
      <c r="J96" s="161">
        <v>5261.1348088531186</v>
      </c>
      <c r="K96" s="117"/>
      <c r="L96" s="117"/>
    </row>
    <row r="97" spans="1:13" ht="14.1" customHeight="1">
      <c r="A97" s="197" t="s">
        <v>234</v>
      </c>
      <c r="B97" s="198"/>
      <c r="C97" s="145" t="s">
        <v>404</v>
      </c>
      <c r="D97" s="145" t="s">
        <v>404</v>
      </c>
      <c r="E97" s="160" t="str">
        <f>IF(ISERR(C97/D97),"－　  　",C97/D97)</f>
        <v>－　  　</v>
      </c>
      <c r="F97" s="162" t="s">
        <v>235</v>
      </c>
      <c r="G97" s="162" t="s">
        <v>235</v>
      </c>
      <c r="H97" s="162" t="s">
        <v>235</v>
      </c>
      <c r="I97" s="162" t="s">
        <v>235</v>
      </c>
      <c r="J97" s="165"/>
      <c r="K97" s="117"/>
      <c r="L97" s="117"/>
    </row>
    <row r="98" spans="1:13" ht="14.1" customHeight="1">
      <c r="D98" s="137"/>
      <c r="E98" s="138"/>
      <c r="F98" s="138"/>
      <c r="G98" s="138"/>
      <c r="H98" s="138"/>
      <c r="I98" s="138"/>
      <c r="J98" s="157"/>
      <c r="K98" s="117"/>
      <c r="L98" s="117"/>
    </row>
    <row r="99" spans="1:13" ht="15.75" customHeight="1">
      <c r="A99" s="120" t="s">
        <v>373</v>
      </c>
      <c r="C99" s="121"/>
      <c r="D99" s="122"/>
      <c r="E99" s="122"/>
      <c r="F99" s="122"/>
      <c r="G99" s="122"/>
      <c r="H99" s="122"/>
      <c r="J99" s="122"/>
      <c r="K99" s="117"/>
      <c r="L99" s="117"/>
    </row>
    <row r="100" spans="1:13" ht="12.75" customHeight="1">
      <c r="A100" s="123" t="s">
        <v>211</v>
      </c>
      <c r="B100" s="123" t="s">
        <v>212</v>
      </c>
      <c r="C100" s="123" t="s">
        <v>213</v>
      </c>
      <c r="D100" s="123" t="s">
        <v>214</v>
      </c>
      <c r="E100" s="123" t="s">
        <v>485</v>
      </c>
      <c r="F100" s="123" t="s">
        <v>486</v>
      </c>
      <c r="G100" s="123" t="s">
        <v>217</v>
      </c>
      <c r="H100" s="125" t="s">
        <v>218</v>
      </c>
      <c r="I100" s="125" t="s">
        <v>219</v>
      </c>
      <c r="J100" s="125" t="s">
        <v>220</v>
      </c>
      <c r="K100" s="117"/>
      <c r="L100" s="126" t="s">
        <v>221</v>
      </c>
      <c r="M100" s="159">
        <f>IF(ISERR(AVERAGE(E101:E108)),"－     ",AVERAGE(E101:E108))</f>
        <v>5802.5</v>
      </c>
    </row>
    <row r="101" spans="1:13" ht="14.1" customHeight="1">
      <c r="A101" s="128" t="s">
        <v>374</v>
      </c>
      <c r="B101" s="129" t="s">
        <v>375</v>
      </c>
      <c r="C101" s="145" t="s">
        <v>404</v>
      </c>
      <c r="D101" s="145" t="s">
        <v>404</v>
      </c>
      <c r="E101" s="160">
        <v>6186</v>
      </c>
      <c r="F101" s="160">
        <v>6217</v>
      </c>
      <c r="G101" s="160">
        <v>5713</v>
      </c>
      <c r="H101" s="161">
        <v>5844</v>
      </c>
      <c r="I101" s="161">
        <v>6109</v>
      </c>
      <c r="J101" s="161">
        <v>5975.0258064516129</v>
      </c>
      <c r="K101" s="117"/>
      <c r="L101" s="117"/>
    </row>
    <row r="102" spans="1:13" ht="14.1" customHeight="1">
      <c r="A102" s="128" t="s">
        <v>376</v>
      </c>
      <c r="B102" s="133" t="s">
        <v>377</v>
      </c>
      <c r="C102" s="145" t="s">
        <v>404</v>
      </c>
      <c r="D102" s="145" t="s">
        <v>404</v>
      </c>
      <c r="E102" s="160">
        <v>5795</v>
      </c>
      <c r="F102" s="160">
        <v>5803</v>
      </c>
      <c r="G102" s="160">
        <v>5331</v>
      </c>
      <c r="H102" s="161">
        <v>5408</v>
      </c>
      <c r="I102" s="161">
        <v>5665</v>
      </c>
      <c r="J102" s="161">
        <v>5641.9845559845562</v>
      </c>
      <c r="K102" s="117"/>
      <c r="L102" s="117"/>
    </row>
    <row r="103" spans="1:13" ht="14.1" customHeight="1">
      <c r="A103" s="128" t="s">
        <v>378</v>
      </c>
      <c r="B103" s="133" t="s">
        <v>379</v>
      </c>
      <c r="C103" s="145" t="s">
        <v>404</v>
      </c>
      <c r="D103" s="145" t="s">
        <v>404</v>
      </c>
      <c r="E103" s="160">
        <v>5475</v>
      </c>
      <c r="F103" s="160">
        <v>5391</v>
      </c>
      <c r="G103" s="160">
        <v>4951</v>
      </c>
      <c r="H103" s="161">
        <v>4979</v>
      </c>
      <c r="I103" s="161">
        <v>5220</v>
      </c>
      <c r="J103" s="161">
        <v>5198.32735426009</v>
      </c>
      <c r="K103" s="117"/>
      <c r="L103" s="117"/>
    </row>
    <row r="104" spans="1:13" ht="14.1" customHeight="1">
      <c r="A104" s="128" t="s">
        <v>380</v>
      </c>
      <c r="B104" s="133" t="s">
        <v>381</v>
      </c>
      <c r="C104" s="145" t="s">
        <v>404</v>
      </c>
      <c r="D104" s="145" t="s">
        <v>404</v>
      </c>
      <c r="E104" s="160">
        <v>5460</v>
      </c>
      <c r="F104" s="160">
        <v>5367</v>
      </c>
      <c r="G104" s="160">
        <v>4948</v>
      </c>
      <c r="H104" s="161">
        <v>4823</v>
      </c>
      <c r="I104" s="161">
        <v>5237</v>
      </c>
      <c r="J104" s="161">
        <v>5206.9146919431278</v>
      </c>
      <c r="K104" s="117"/>
      <c r="L104" s="117"/>
    </row>
    <row r="105" spans="1:13" ht="14.1" customHeight="1">
      <c r="A105" s="128" t="s">
        <v>382</v>
      </c>
      <c r="B105" s="133" t="s">
        <v>383</v>
      </c>
      <c r="C105" s="145" t="s">
        <v>404</v>
      </c>
      <c r="D105" s="145" t="s">
        <v>404</v>
      </c>
      <c r="E105" s="160">
        <v>6069</v>
      </c>
      <c r="F105" s="160">
        <v>5978</v>
      </c>
      <c r="G105" s="160">
        <v>5554</v>
      </c>
      <c r="H105" s="161">
        <v>5749</v>
      </c>
      <c r="I105" s="161">
        <v>5894</v>
      </c>
      <c r="J105" s="161">
        <v>5936.2031662269128</v>
      </c>
      <c r="K105" s="117"/>
      <c r="L105" s="117"/>
    </row>
    <row r="106" spans="1:13" ht="14.1" customHeight="1">
      <c r="A106" s="128" t="s">
        <v>384</v>
      </c>
      <c r="B106" s="133" t="s">
        <v>385</v>
      </c>
      <c r="C106" s="145" t="s">
        <v>404</v>
      </c>
      <c r="D106" s="145" t="s">
        <v>404</v>
      </c>
      <c r="E106" s="160">
        <v>5849</v>
      </c>
      <c r="F106" s="160">
        <v>5824</v>
      </c>
      <c r="G106" s="160">
        <v>5294</v>
      </c>
      <c r="H106" s="161">
        <v>5560</v>
      </c>
      <c r="I106" s="161">
        <v>5798</v>
      </c>
      <c r="J106" s="161">
        <v>5858.2903811252272</v>
      </c>
      <c r="K106" s="117"/>
      <c r="L106" s="117"/>
    </row>
    <row r="107" spans="1:13" ht="14.1" customHeight="1">
      <c r="A107" s="128" t="s">
        <v>386</v>
      </c>
      <c r="B107" s="133" t="s">
        <v>387</v>
      </c>
      <c r="C107" s="145" t="s">
        <v>404</v>
      </c>
      <c r="D107" s="145" t="s">
        <v>404</v>
      </c>
      <c r="E107" s="160">
        <v>5742</v>
      </c>
      <c r="F107" s="160">
        <v>5698</v>
      </c>
      <c r="G107" s="160">
        <v>5251</v>
      </c>
      <c r="H107" s="161">
        <v>5319</v>
      </c>
      <c r="I107" s="161">
        <v>5506</v>
      </c>
      <c r="J107" s="161">
        <v>5407.3952095808381</v>
      </c>
      <c r="K107" s="117"/>
      <c r="L107" s="117"/>
    </row>
    <row r="108" spans="1:13" ht="14.1" customHeight="1">
      <c r="A108" s="128" t="s">
        <v>388</v>
      </c>
      <c r="B108" s="133" t="s">
        <v>389</v>
      </c>
      <c r="C108" s="145" t="s">
        <v>404</v>
      </c>
      <c r="D108" s="145" t="s">
        <v>404</v>
      </c>
      <c r="E108" s="160">
        <v>5844</v>
      </c>
      <c r="F108" s="160">
        <v>5732</v>
      </c>
      <c r="G108" s="160">
        <v>5225</v>
      </c>
      <c r="H108" s="161">
        <v>5285</v>
      </c>
      <c r="I108" s="161">
        <v>5489</v>
      </c>
      <c r="J108" s="161">
        <v>5428.8265139116202</v>
      </c>
      <c r="K108" s="117"/>
      <c r="L108" s="117"/>
    </row>
    <row r="109" spans="1:13" ht="14.1" customHeight="1">
      <c r="A109" s="197" t="s">
        <v>234</v>
      </c>
      <c r="B109" s="198"/>
      <c r="C109" s="145" t="s">
        <v>404</v>
      </c>
      <c r="D109" s="145" t="s">
        <v>404</v>
      </c>
      <c r="E109" s="160" t="str">
        <f>IF(ISERR(C109/D109),"－　  　",C109/D109)</f>
        <v>－　  　</v>
      </c>
      <c r="F109" s="162" t="s">
        <v>235</v>
      </c>
      <c r="G109" s="162" t="s">
        <v>235</v>
      </c>
      <c r="H109" s="162" t="s">
        <v>235</v>
      </c>
      <c r="I109" s="162" t="s">
        <v>235</v>
      </c>
      <c r="J109" s="165"/>
      <c r="K109" s="117"/>
      <c r="L109" s="117"/>
    </row>
    <row r="110" spans="1:13" ht="14.1" customHeight="1">
      <c r="D110" s="137"/>
      <c r="E110" s="138"/>
      <c r="F110" s="138"/>
      <c r="G110" s="138"/>
      <c r="H110" s="138"/>
      <c r="I110" s="138"/>
      <c r="J110" s="157"/>
      <c r="K110" s="117"/>
      <c r="L110" s="117"/>
    </row>
    <row r="111" spans="1:13" ht="15.75" customHeight="1">
      <c r="A111" s="120" t="s">
        <v>390</v>
      </c>
      <c r="C111" s="121"/>
      <c r="D111" s="122"/>
      <c r="E111" s="122"/>
      <c r="F111" s="122"/>
      <c r="G111" s="122"/>
      <c r="H111" s="122"/>
      <c r="J111" s="122"/>
      <c r="K111" s="117"/>
      <c r="L111" s="117"/>
    </row>
    <row r="112" spans="1:13" ht="12.75" customHeight="1">
      <c r="A112" s="123" t="s">
        <v>211</v>
      </c>
      <c r="B112" s="168" t="s">
        <v>212</v>
      </c>
      <c r="C112" s="123" t="s">
        <v>213</v>
      </c>
      <c r="D112" s="123" t="s">
        <v>214</v>
      </c>
      <c r="E112" s="123" t="s">
        <v>485</v>
      </c>
      <c r="F112" s="123" t="s">
        <v>486</v>
      </c>
      <c r="G112" s="123" t="s">
        <v>217</v>
      </c>
      <c r="H112" s="125" t="s">
        <v>218</v>
      </c>
      <c r="I112" s="125" t="s">
        <v>219</v>
      </c>
      <c r="J112" s="125" t="s">
        <v>220</v>
      </c>
      <c r="K112" s="117"/>
      <c r="L112" s="126" t="s">
        <v>221</v>
      </c>
      <c r="M112" s="159">
        <f>IF(ISERR(AVERAGE(E113:E118)),"－     ",AVERAGE(E113:E118))</f>
        <v>5943</v>
      </c>
    </row>
    <row r="113" spans="1:12" ht="14.1" customHeight="1">
      <c r="A113" s="128" t="s">
        <v>391</v>
      </c>
      <c r="B113" s="129" t="s">
        <v>392</v>
      </c>
      <c r="C113" s="145" t="s">
        <v>404</v>
      </c>
      <c r="D113" s="145" t="s">
        <v>404</v>
      </c>
      <c r="E113" s="160">
        <v>5505</v>
      </c>
      <c r="F113" s="160">
        <v>5455</v>
      </c>
      <c r="G113" s="160">
        <v>5170</v>
      </c>
      <c r="H113" s="161">
        <v>5253</v>
      </c>
      <c r="I113" s="161">
        <v>5335</v>
      </c>
      <c r="J113" s="161">
        <v>5409.1226519337015</v>
      </c>
      <c r="K113" s="117"/>
      <c r="L113" s="117"/>
    </row>
    <row r="114" spans="1:12" ht="14.1" customHeight="1">
      <c r="A114" s="128" t="s">
        <v>393</v>
      </c>
      <c r="B114" s="133" t="s">
        <v>394</v>
      </c>
      <c r="C114" s="145" t="s">
        <v>404</v>
      </c>
      <c r="D114" s="145" t="s">
        <v>404</v>
      </c>
      <c r="E114" s="160">
        <v>5498</v>
      </c>
      <c r="F114" s="160">
        <v>5429</v>
      </c>
      <c r="G114" s="160">
        <v>4999</v>
      </c>
      <c r="H114" s="161">
        <v>5047</v>
      </c>
      <c r="I114" s="161">
        <v>5196</v>
      </c>
      <c r="J114" s="161">
        <v>5137.830255057168</v>
      </c>
      <c r="K114" s="117"/>
      <c r="L114" s="117"/>
    </row>
    <row r="115" spans="1:12" ht="14.1" customHeight="1">
      <c r="A115" s="128" t="s">
        <v>395</v>
      </c>
      <c r="B115" s="133" t="s">
        <v>396</v>
      </c>
      <c r="C115" s="145" t="s">
        <v>404</v>
      </c>
      <c r="D115" s="145" t="s">
        <v>404</v>
      </c>
      <c r="E115" s="160">
        <v>6601</v>
      </c>
      <c r="F115" s="160">
        <v>6513</v>
      </c>
      <c r="G115" s="160">
        <v>6231</v>
      </c>
      <c r="H115" s="161">
        <v>6189</v>
      </c>
      <c r="I115" s="161">
        <v>6243</v>
      </c>
      <c r="J115" s="161">
        <v>6165.6512499999999</v>
      </c>
      <c r="K115" s="117"/>
      <c r="L115" s="117"/>
    </row>
    <row r="116" spans="1:12" ht="14.1" customHeight="1">
      <c r="A116" s="128" t="s">
        <v>397</v>
      </c>
      <c r="B116" s="133" t="s">
        <v>398</v>
      </c>
      <c r="C116" s="145" t="s">
        <v>404</v>
      </c>
      <c r="D116" s="145" t="s">
        <v>404</v>
      </c>
      <c r="E116" s="160">
        <v>6109</v>
      </c>
      <c r="F116" s="160">
        <v>6001</v>
      </c>
      <c r="G116" s="160">
        <v>5744</v>
      </c>
      <c r="H116" s="161">
        <v>5732</v>
      </c>
      <c r="I116" s="161">
        <v>5637</v>
      </c>
      <c r="J116" s="161">
        <v>5602.3655640373199</v>
      </c>
      <c r="K116" s="117"/>
      <c r="L116" s="117"/>
    </row>
    <row r="117" spans="1:12" ht="14.1" customHeight="1">
      <c r="A117" s="128" t="s">
        <v>399</v>
      </c>
      <c r="B117" s="133" t="s">
        <v>400</v>
      </c>
      <c r="C117" s="145" t="s">
        <v>404</v>
      </c>
      <c r="D117" s="145" t="s">
        <v>404</v>
      </c>
      <c r="E117" s="160">
        <v>6049</v>
      </c>
      <c r="F117" s="160">
        <v>5974</v>
      </c>
      <c r="G117" s="160">
        <v>5464</v>
      </c>
      <c r="H117" s="161">
        <v>5534</v>
      </c>
      <c r="I117" s="161">
        <v>5830</v>
      </c>
      <c r="J117" s="161">
        <v>5881.8017334777896</v>
      </c>
      <c r="K117" s="117"/>
      <c r="L117" s="117"/>
    </row>
    <row r="118" spans="1:12" ht="14.1" customHeight="1">
      <c r="A118" s="128" t="s">
        <v>401</v>
      </c>
      <c r="B118" s="133" t="s">
        <v>402</v>
      </c>
      <c r="C118" s="145" t="s">
        <v>404</v>
      </c>
      <c r="D118" s="145" t="s">
        <v>404</v>
      </c>
      <c r="E118" s="160">
        <v>5896</v>
      </c>
      <c r="F118" s="160">
        <v>5861</v>
      </c>
      <c r="G118" s="160">
        <v>5361</v>
      </c>
      <c r="H118" s="161">
        <v>5370</v>
      </c>
      <c r="I118" s="161">
        <v>5621</v>
      </c>
      <c r="J118" s="161">
        <v>5602.5292307692307</v>
      </c>
      <c r="K118" s="117"/>
      <c r="L118" s="117"/>
    </row>
    <row r="119" spans="1:12" ht="14.1" customHeight="1">
      <c r="A119" s="197" t="s">
        <v>234</v>
      </c>
      <c r="B119" s="198"/>
      <c r="C119" s="145" t="s">
        <v>404</v>
      </c>
      <c r="D119" s="145" t="s">
        <v>404</v>
      </c>
      <c r="E119" s="160" t="str">
        <f>IF(ISERR(C119/D119),"－　  　",C119/D119)</f>
        <v>－　  　</v>
      </c>
      <c r="F119" s="162" t="s">
        <v>235</v>
      </c>
      <c r="G119" s="162" t="s">
        <v>235</v>
      </c>
      <c r="H119" s="162" t="s">
        <v>235</v>
      </c>
      <c r="I119" s="162" t="s">
        <v>235</v>
      </c>
      <c r="J119" s="162"/>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FBCE1-3E47-472F-8871-6BED05200FC3}">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488</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c r="E3" s="122"/>
      <c r="F3" s="122"/>
      <c r="G3" s="122"/>
      <c r="H3" s="122"/>
      <c r="I3" s="122"/>
      <c r="J3" s="122"/>
      <c r="K3" s="117"/>
      <c r="L3" s="117"/>
    </row>
    <row r="4" spans="1:13" ht="12.75" customHeight="1">
      <c r="A4" s="123" t="s">
        <v>211</v>
      </c>
      <c r="B4" s="168" t="s">
        <v>212</v>
      </c>
      <c r="C4" s="123" t="s">
        <v>213</v>
      </c>
      <c r="D4" s="123" t="s">
        <v>214</v>
      </c>
      <c r="E4" s="123" t="s">
        <v>485</v>
      </c>
      <c r="F4" s="123" t="s">
        <v>486</v>
      </c>
      <c r="G4" s="123" t="s">
        <v>217</v>
      </c>
      <c r="H4" s="125" t="s">
        <v>218</v>
      </c>
      <c r="I4" s="125" t="s">
        <v>219</v>
      </c>
      <c r="J4" s="125" t="s">
        <v>220</v>
      </c>
      <c r="K4" s="117"/>
      <c r="L4" s="126" t="s">
        <v>221</v>
      </c>
      <c r="M4" s="159">
        <f>IF(ISERR(AVERAGE(E5:E10)),"－     ",AVERAGE(E5:E10))</f>
        <v>4358</v>
      </c>
    </row>
    <row r="5" spans="1:13" ht="14.1" customHeight="1">
      <c r="A5" s="128" t="s">
        <v>222</v>
      </c>
      <c r="B5" s="129" t="s">
        <v>223</v>
      </c>
      <c r="C5" s="145" t="s">
        <v>404</v>
      </c>
      <c r="D5" s="145" t="s">
        <v>404</v>
      </c>
      <c r="E5" s="160">
        <v>4358</v>
      </c>
      <c r="F5" s="160">
        <v>4810</v>
      </c>
      <c r="G5" s="160">
        <v>4427</v>
      </c>
      <c r="H5" s="161">
        <v>4331</v>
      </c>
      <c r="I5" s="161">
        <v>4382</v>
      </c>
      <c r="J5" s="161">
        <v>4405</v>
      </c>
      <c r="K5" s="117"/>
      <c r="L5" s="117"/>
    </row>
    <row r="6" spans="1:13" ht="14.1" customHeight="1">
      <c r="A6" s="128" t="s">
        <v>224</v>
      </c>
      <c r="B6" s="133" t="s">
        <v>225</v>
      </c>
      <c r="C6" s="145" t="s">
        <v>404</v>
      </c>
      <c r="D6" s="145" t="s">
        <v>404</v>
      </c>
      <c r="E6" s="163" t="s">
        <v>404</v>
      </c>
      <c r="F6" s="163" t="s">
        <v>405</v>
      </c>
      <c r="G6" s="163" t="s">
        <v>405</v>
      </c>
      <c r="H6" s="164" t="s">
        <v>405</v>
      </c>
      <c r="I6" s="164" t="s">
        <v>405</v>
      </c>
      <c r="J6" s="164" t="s">
        <v>405</v>
      </c>
      <c r="K6" s="117"/>
      <c r="L6" s="117"/>
    </row>
    <row r="7" spans="1:13" ht="14.1" customHeight="1">
      <c r="A7" s="128" t="s">
        <v>226</v>
      </c>
      <c r="B7" s="133" t="s">
        <v>227</v>
      </c>
      <c r="C7" s="145" t="s">
        <v>404</v>
      </c>
      <c r="D7" s="145" t="s">
        <v>404</v>
      </c>
      <c r="E7" s="163" t="s">
        <v>404</v>
      </c>
      <c r="F7" s="163" t="s">
        <v>405</v>
      </c>
      <c r="G7" s="163" t="s">
        <v>405</v>
      </c>
      <c r="H7" s="164" t="s">
        <v>405</v>
      </c>
      <c r="I7" s="164" t="s">
        <v>405</v>
      </c>
      <c r="J7" s="164" t="s">
        <v>405</v>
      </c>
      <c r="K7" s="117"/>
      <c r="L7" s="117"/>
    </row>
    <row r="8" spans="1:13" ht="14.1" customHeight="1">
      <c r="A8" s="128" t="s">
        <v>228</v>
      </c>
      <c r="B8" s="133" t="s">
        <v>229</v>
      </c>
      <c r="C8" s="145" t="s">
        <v>404</v>
      </c>
      <c r="D8" s="145" t="s">
        <v>404</v>
      </c>
      <c r="E8" s="163" t="s">
        <v>404</v>
      </c>
      <c r="F8" s="163" t="s">
        <v>405</v>
      </c>
      <c r="G8" s="163" t="s">
        <v>405</v>
      </c>
      <c r="H8" s="164" t="s">
        <v>405</v>
      </c>
      <c r="I8" s="164" t="s">
        <v>405</v>
      </c>
      <c r="J8" s="164" t="s">
        <v>405</v>
      </c>
      <c r="K8" s="117"/>
      <c r="L8" s="117"/>
    </row>
    <row r="9" spans="1:13" ht="14.1" customHeight="1">
      <c r="A9" s="128" t="s">
        <v>230</v>
      </c>
      <c r="B9" s="133" t="s">
        <v>231</v>
      </c>
      <c r="C9" s="145" t="s">
        <v>404</v>
      </c>
      <c r="D9" s="145" t="s">
        <v>404</v>
      </c>
      <c r="E9" s="163" t="s">
        <v>404</v>
      </c>
      <c r="F9" s="163" t="s">
        <v>405</v>
      </c>
      <c r="G9" s="163" t="s">
        <v>405</v>
      </c>
      <c r="H9" s="164" t="s">
        <v>405</v>
      </c>
      <c r="I9" s="164" t="s">
        <v>405</v>
      </c>
      <c r="J9" s="164" t="s">
        <v>405</v>
      </c>
      <c r="K9" s="117"/>
      <c r="L9" s="117"/>
    </row>
    <row r="10" spans="1:13" ht="14.1" customHeight="1">
      <c r="A10" s="128" t="s">
        <v>232</v>
      </c>
      <c r="B10" s="133" t="s">
        <v>233</v>
      </c>
      <c r="C10" s="145" t="s">
        <v>404</v>
      </c>
      <c r="D10" s="145" t="s">
        <v>404</v>
      </c>
      <c r="E10" s="163" t="s">
        <v>404</v>
      </c>
      <c r="F10" s="164" t="s">
        <v>405</v>
      </c>
      <c r="G10" s="164" t="s">
        <v>405</v>
      </c>
      <c r="H10" s="164" t="s">
        <v>405</v>
      </c>
      <c r="I10" s="164" t="s">
        <v>405</v>
      </c>
      <c r="J10" s="164" t="s">
        <v>405</v>
      </c>
      <c r="K10" s="117"/>
      <c r="L10" s="117"/>
    </row>
    <row r="11" spans="1:13" ht="14.1" customHeight="1">
      <c r="A11" s="197" t="s">
        <v>234</v>
      </c>
      <c r="B11" s="198"/>
      <c r="C11" s="145" t="s">
        <v>404</v>
      </c>
      <c r="D11" s="145" t="s">
        <v>404</v>
      </c>
      <c r="E11" s="160" t="str">
        <f>IF(ISERR(C11/D11),"－　  　",C11/D11)</f>
        <v>－　  　</v>
      </c>
      <c r="F11" s="162" t="s">
        <v>235</v>
      </c>
      <c r="G11" s="162" t="s">
        <v>235</v>
      </c>
      <c r="H11" s="162" t="s">
        <v>235</v>
      </c>
      <c r="I11" s="162" t="s">
        <v>235</v>
      </c>
      <c r="J11" s="162"/>
      <c r="K11" s="117"/>
      <c r="L11" s="117"/>
    </row>
    <row r="12" spans="1:13" ht="14.1" customHeight="1">
      <c r="D12" s="137"/>
      <c r="E12" s="138"/>
      <c r="F12" s="138"/>
      <c r="G12" s="138"/>
      <c r="H12" s="138"/>
      <c r="I12" s="138"/>
      <c r="J12" s="138"/>
      <c r="K12" s="117"/>
      <c r="L12" s="117"/>
    </row>
    <row r="13" spans="1:13" ht="15.75" customHeight="1">
      <c r="A13" s="120" t="s">
        <v>236</v>
      </c>
      <c r="C13" s="121"/>
      <c r="D13" s="122"/>
      <c r="E13" s="122"/>
      <c r="F13" s="122"/>
      <c r="G13" s="122"/>
      <c r="H13" s="122"/>
      <c r="I13" s="122"/>
      <c r="J13" s="122"/>
      <c r="K13" s="117"/>
      <c r="L13" s="117"/>
    </row>
    <row r="14" spans="1:13" ht="12.75" customHeight="1">
      <c r="A14" s="123" t="s">
        <v>211</v>
      </c>
      <c r="B14" s="168" t="s">
        <v>212</v>
      </c>
      <c r="C14" s="123" t="s">
        <v>213</v>
      </c>
      <c r="D14" s="123" t="s">
        <v>214</v>
      </c>
      <c r="E14" s="123" t="s">
        <v>485</v>
      </c>
      <c r="F14" s="123" t="s">
        <v>486</v>
      </c>
      <c r="G14" s="123" t="s">
        <v>217</v>
      </c>
      <c r="H14" s="125" t="s">
        <v>218</v>
      </c>
      <c r="I14" s="125" t="s">
        <v>219</v>
      </c>
      <c r="J14" s="125" t="s">
        <v>220</v>
      </c>
      <c r="K14" s="117"/>
      <c r="L14" s="126" t="s">
        <v>221</v>
      </c>
      <c r="M14" s="159">
        <f>IF(ISERR(AVERAGE(E15:E27)),"－     ",AVERAGE(E15:E27))</f>
        <v>4668</v>
      </c>
    </row>
    <row r="15" spans="1:13" ht="14.1" customHeight="1">
      <c r="A15" s="128" t="s">
        <v>237</v>
      </c>
      <c r="B15" s="129" t="s">
        <v>238</v>
      </c>
      <c r="C15" s="145" t="s">
        <v>404</v>
      </c>
      <c r="D15" s="145" t="s">
        <v>404</v>
      </c>
      <c r="E15" s="163" t="s">
        <v>404</v>
      </c>
      <c r="F15" s="163" t="s">
        <v>405</v>
      </c>
      <c r="G15" s="163" t="s">
        <v>405</v>
      </c>
      <c r="H15" s="164" t="s">
        <v>405</v>
      </c>
      <c r="I15" s="164" t="s">
        <v>405</v>
      </c>
      <c r="J15" s="164" t="s">
        <v>405</v>
      </c>
      <c r="K15" s="117"/>
      <c r="L15" s="117"/>
    </row>
    <row r="16" spans="1:13" ht="14.1" customHeight="1">
      <c r="A16" s="128" t="s">
        <v>239</v>
      </c>
      <c r="B16" s="133" t="s">
        <v>240</v>
      </c>
      <c r="C16" s="145" t="s">
        <v>404</v>
      </c>
      <c r="D16" s="145" t="s">
        <v>404</v>
      </c>
      <c r="E16" s="163" t="s">
        <v>404</v>
      </c>
      <c r="F16" s="163" t="s">
        <v>405</v>
      </c>
      <c r="G16" s="163" t="s">
        <v>405</v>
      </c>
      <c r="H16" s="164" t="s">
        <v>405</v>
      </c>
      <c r="I16" s="164" t="s">
        <v>405</v>
      </c>
      <c r="J16" s="164" t="s">
        <v>405</v>
      </c>
      <c r="K16" s="117"/>
      <c r="L16" s="117"/>
    </row>
    <row r="17" spans="1:13" ht="14.1" customHeight="1">
      <c r="A17" s="128" t="s">
        <v>241</v>
      </c>
      <c r="B17" s="133" t="s">
        <v>242</v>
      </c>
      <c r="C17" s="145" t="s">
        <v>404</v>
      </c>
      <c r="D17" s="145" t="s">
        <v>404</v>
      </c>
      <c r="E17" s="163" t="s">
        <v>404</v>
      </c>
      <c r="F17" s="163" t="s">
        <v>405</v>
      </c>
      <c r="G17" s="163" t="s">
        <v>405</v>
      </c>
      <c r="H17" s="164" t="s">
        <v>405</v>
      </c>
      <c r="I17" s="164" t="s">
        <v>405</v>
      </c>
      <c r="J17" s="164" t="s">
        <v>405</v>
      </c>
      <c r="K17" s="117"/>
      <c r="L17" s="117"/>
    </row>
    <row r="18" spans="1:13" ht="14.1" customHeight="1">
      <c r="A18" s="128" t="s">
        <v>243</v>
      </c>
      <c r="B18" s="133" t="s">
        <v>244</v>
      </c>
      <c r="C18" s="145" t="s">
        <v>404</v>
      </c>
      <c r="D18" s="145" t="s">
        <v>404</v>
      </c>
      <c r="E18" s="163" t="s">
        <v>404</v>
      </c>
      <c r="F18" s="163" t="s">
        <v>405</v>
      </c>
      <c r="G18" s="163" t="s">
        <v>405</v>
      </c>
      <c r="H18" s="164" t="s">
        <v>405</v>
      </c>
      <c r="I18" s="164" t="s">
        <v>405</v>
      </c>
      <c r="J18" s="164" t="s">
        <v>405</v>
      </c>
      <c r="K18" s="117"/>
      <c r="L18" s="117"/>
    </row>
    <row r="19" spans="1:13" ht="14.1" customHeight="1">
      <c r="A19" s="128" t="s">
        <v>245</v>
      </c>
      <c r="B19" s="133" t="s">
        <v>246</v>
      </c>
      <c r="C19" s="145" t="s">
        <v>404</v>
      </c>
      <c r="D19" s="145" t="s">
        <v>404</v>
      </c>
      <c r="E19" s="163" t="s">
        <v>404</v>
      </c>
      <c r="F19" s="163" t="s">
        <v>405</v>
      </c>
      <c r="G19" s="163" t="s">
        <v>405</v>
      </c>
      <c r="H19" s="164" t="s">
        <v>405</v>
      </c>
      <c r="I19" s="164" t="s">
        <v>405</v>
      </c>
      <c r="J19" s="164" t="s">
        <v>405</v>
      </c>
      <c r="K19" s="117"/>
      <c r="L19" s="117"/>
    </row>
    <row r="20" spans="1:13" ht="14.1" customHeight="1">
      <c r="A20" s="128" t="s">
        <v>247</v>
      </c>
      <c r="B20" s="133" t="s">
        <v>248</v>
      </c>
      <c r="C20" s="145" t="s">
        <v>404</v>
      </c>
      <c r="D20" s="145" t="s">
        <v>404</v>
      </c>
      <c r="E20" s="160">
        <v>4714</v>
      </c>
      <c r="F20" s="160">
        <v>4676</v>
      </c>
      <c r="G20" s="160">
        <v>4603</v>
      </c>
      <c r="H20" s="161">
        <v>4585</v>
      </c>
      <c r="I20" s="161">
        <v>4619</v>
      </c>
      <c r="J20" s="161">
        <v>4607</v>
      </c>
      <c r="K20" s="117"/>
      <c r="L20" s="117"/>
    </row>
    <row r="21" spans="1:13" ht="14.1" customHeight="1">
      <c r="A21" s="128" t="s">
        <v>249</v>
      </c>
      <c r="B21" s="133" t="s">
        <v>250</v>
      </c>
      <c r="C21" s="145" t="s">
        <v>404</v>
      </c>
      <c r="D21" s="145" t="s">
        <v>404</v>
      </c>
      <c r="E21" s="163" t="s">
        <v>404</v>
      </c>
      <c r="F21" s="163" t="s">
        <v>405</v>
      </c>
      <c r="G21" s="163" t="s">
        <v>405</v>
      </c>
      <c r="H21" s="164" t="s">
        <v>405</v>
      </c>
      <c r="I21" s="164" t="s">
        <v>405</v>
      </c>
      <c r="J21" s="164" t="s">
        <v>405</v>
      </c>
      <c r="K21" s="117"/>
      <c r="L21" s="117"/>
    </row>
    <row r="22" spans="1:13" ht="14.1" customHeight="1">
      <c r="A22" s="128" t="s">
        <v>251</v>
      </c>
      <c r="B22" s="133" t="s">
        <v>252</v>
      </c>
      <c r="C22" s="145" t="s">
        <v>404</v>
      </c>
      <c r="D22" s="145" t="s">
        <v>404</v>
      </c>
      <c r="E22" s="160">
        <v>4622</v>
      </c>
      <c r="F22" s="160">
        <v>4533</v>
      </c>
      <c r="G22" s="160">
        <v>4476</v>
      </c>
      <c r="H22" s="161">
        <v>4361</v>
      </c>
      <c r="I22" s="161">
        <v>4366</v>
      </c>
      <c r="J22" s="161">
        <v>4247</v>
      </c>
      <c r="K22" s="117"/>
      <c r="L22" s="117"/>
    </row>
    <row r="23" spans="1:13" ht="14.1" customHeight="1">
      <c r="A23" s="128" t="s">
        <v>253</v>
      </c>
      <c r="B23" s="133" t="s">
        <v>254</v>
      </c>
      <c r="C23" s="145" t="s">
        <v>404</v>
      </c>
      <c r="D23" s="145" t="s">
        <v>404</v>
      </c>
      <c r="E23" s="163" t="s">
        <v>404</v>
      </c>
      <c r="F23" s="163" t="s">
        <v>405</v>
      </c>
      <c r="G23" s="163" t="s">
        <v>405</v>
      </c>
      <c r="H23" s="164" t="s">
        <v>405</v>
      </c>
      <c r="I23" s="164" t="s">
        <v>405</v>
      </c>
      <c r="J23" s="164" t="s">
        <v>405</v>
      </c>
      <c r="K23" s="117"/>
      <c r="L23" s="117"/>
    </row>
    <row r="24" spans="1:13" ht="14.1" customHeight="1">
      <c r="A24" s="128" t="s">
        <v>255</v>
      </c>
      <c r="B24" s="133" t="s">
        <v>256</v>
      </c>
      <c r="C24" s="145" t="s">
        <v>404</v>
      </c>
      <c r="D24" s="145" t="s">
        <v>404</v>
      </c>
      <c r="E24" s="163" t="s">
        <v>404</v>
      </c>
      <c r="F24" s="163" t="s">
        <v>405</v>
      </c>
      <c r="G24" s="163" t="s">
        <v>405</v>
      </c>
      <c r="H24" s="164" t="s">
        <v>405</v>
      </c>
      <c r="I24" s="164" t="s">
        <v>405</v>
      </c>
      <c r="J24" s="164" t="s">
        <v>405</v>
      </c>
      <c r="K24" s="117"/>
      <c r="L24" s="117"/>
    </row>
    <row r="25" spans="1:13" ht="14.1" customHeight="1">
      <c r="A25" s="128" t="s">
        <v>257</v>
      </c>
      <c r="B25" s="133" t="s">
        <v>258</v>
      </c>
      <c r="C25" s="145" t="s">
        <v>404</v>
      </c>
      <c r="D25" s="145" t="s">
        <v>404</v>
      </c>
      <c r="E25" s="163" t="s">
        <v>404</v>
      </c>
      <c r="F25" s="163" t="s">
        <v>405</v>
      </c>
      <c r="G25" s="163" t="s">
        <v>405</v>
      </c>
      <c r="H25" s="164" t="s">
        <v>405</v>
      </c>
      <c r="I25" s="164" t="s">
        <v>405</v>
      </c>
      <c r="J25" s="164" t="s">
        <v>405</v>
      </c>
      <c r="K25" s="117"/>
      <c r="L25" s="117"/>
    </row>
    <row r="26" spans="1:13" ht="14.1" customHeight="1">
      <c r="A26" s="128" t="s">
        <v>259</v>
      </c>
      <c r="B26" s="133" t="s">
        <v>260</v>
      </c>
      <c r="C26" s="145" t="s">
        <v>404</v>
      </c>
      <c r="D26" s="145" t="s">
        <v>404</v>
      </c>
      <c r="E26" s="163" t="s">
        <v>404</v>
      </c>
      <c r="F26" s="163" t="s">
        <v>405</v>
      </c>
      <c r="G26" s="163" t="s">
        <v>405</v>
      </c>
      <c r="H26" s="164" t="s">
        <v>405</v>
      </c>
      <c r="I26" s="164" t="s">
        <v>405</v>
      </c>
      <c r="J26" s="164" t="s">
        <v>405</v>
      </c>
      <c r="K26" s="117"/>
      <c r="L26" s="117"/>
    </row>
    <row r="27" spans="1:13" ht="14.1" customHeight="1">
      <c r="A27" s="128" t="s">
        <v>261</v>
      </c>
      <c r="B27" s="133" t="s">
        <v>262</v>
      </c>
      <c r="C27" s="145" t="s">
        <v>404</v>
      </c>
      <c r="D27" s="145" t="s">
        <v>404</v>
      </c>
      <c r="E27" s="163" t="s">
        <v>404</v>
      </c>
      <c r="F27" s="163" t="s">
        <v>405</v>
      </c>
      <c r="G27" s="163" t="s">
        <v>405</v>
      </c>
      <c r="H27" s="164" t="s">
        <v>405</v>
      </c>
      <c r="I27" s="164" t="s">
        <v>405</v>
      </c>
      <c r="J27" s="164" t="s">
        <v>405</v>
      </c>
      <c r="K27" s="117"/>
      <c r="L27" s="117"/>
    </row>
    <row r="28" spans="1:13" ht="14.1" customHeight="1">
      <c r="A28" s="197" t="s">
        <v>234</v>
      </c>
      <c r="B28" s="198"/>
      <c r="C28" s="145" t="s">
        <v>404</v>
      </c>
      <c r="D28" s="145" t="s">
        <v>404</v>
      </c>
      <c r="E28" s="160" t="str">
        <f>IF(ISERR(C28/D28),"－　  　",C28/D28)</f>
        <v>－　  　</v>
      </c>
      <c r="F28" s="162" t="s">
        <v>235</v>
      </c>
      <c r="G28" s="162" t="s">
        <v>235</v>
      </c>
      <c r="H28" s="162" t="s">
        <v>235</v>
      </c>
      <c r="I28" s="162" t="s">
        <v>235</v>
      </c>
      <c r="J28" s="162"/>
      <c r="K28" s="117"/>
      <c r="L28" s="117"/>
    </row>
    <row r="29" spans="1:13" ht="14.1" customHeight="1">
      <c r="D29" s="137"/>
      <c r="E29" s="138"/>
      <c r="F29" s="138"/>
      <c r="G29" s="138"/>
      <c r="H29" s="138"/>
      <c r="I29" s="138"/>
      <c r="J29" s="138"/>
      <c r="K29" s="117"/>
      <c r="L29" s="117"/>
    </row>
    <row r="30" spans="1:13" ht="15.75" customHeight="1">
      <c r="A30" s="120" t="s">
        <v>263</v>
      </c>
      <c r="C30" s="121"/>
      <c r="D30" s="122"/>
      <c r="E30" s="122"/>
      <c r="F30" s="122"/>
      <c r="G30" s="122"/>
      <c r="H30" s="122"/>
      <c r="J30" s="122"/>
      <c r="K30" s="117"/>
      <c r="L30" s="117"/>
    </row>
    <row r="31" spans="1:13" ht="12.75" customHeight="1">
      <c r="A31" s="123" t="s">
        <v>211</v>
      </c>
      <c r="B31" s="168" t="s">
        <v>212</v>
      </c>
      <c r="C31" s="123" t="s">
        <v>213</v>
      </c>
      <c r="D31" s="123" t="s">
        <v>214</v>
      </c>
      <c r="E31" s="123" t="s">
        <v>485</v>
      </c>
      <c r="F31" s="123" t="s">
        <v>486</v>
      </c>
      <c r="G31" s="123" t="s">
        <v>217</v>
      </c>
      <c r="H31" s="125" t="s">
        <v>218</v>
      </c>
      <c r="I31" s="125" t="s">
        <v>219</v>
      </c>
      <c r="J31" s="125" t="s">
        <v>220</v>
      </c>
      <c r="K31" s="117"/>
      <c r="L31" s="126" t="s">
        <v>221</v>
      </c>
      <c r="M31" s="159">
        <f>IF(ISERR(AVERAGE(E32:E39)),"－     ",AVERAGE(E32:E39))</f>
        <v>5323</v>
      </c>
    </row>
    <row r="32" spans="1:13" ht="14.1" customHeight="1">
      <c r="A32" s="128" t="s">
        <v>264</v>
      </c>
      <c r="B32" s="129" t="s">
        <v>265</v>
      </c>
      <c r="C32" s="145" t="s">
        <v>404</v>
      </c>
      <c r="D32" s="145" t="s">
        <v>404</v>
      </c>
      <c r="E32" s="163" t="s">
        <v>404</v>
      </c>
      <c r="F32" s="163" t="s">
        <v>405</v>
      </c>
      <c r="G32" s="163" t="s">
        <v>405</v>
      </c>
      <c r="H32" s="164" t="s">
        <v>405</v>
      </c>
      <c r="I32" s="164" t="s">
        <v>405</v>
      </c>
      <c r="J32" s="164" t="s">
        <v>405</v>
      </c>
      <c r="K32" s="117"/>
      <c r="L32" s="117"/>
    </row>
    <row r="33" spans="1:13" ht="14.1" customHeight="1">
      <c r="A33" s="128" t="s">
        <v>266</v>
      </c>
      <c r="B33" s="133" t="s">
        <v>267</v>
      </c>
      <c r="C33" s="145" t="s">
        <v>404</v>
      </c>
      <c r="D33" s="145" t="s">
        <v>404</v>
      </c>
      <c r="E33" s="163" t="s">
        <v>404</v>
      </c>
      <c r="F33" s="163" t="s">
        <v>405</v>
      </c>
      <c r="G33" s="163" t="s">
        <v>405</v>
      </c>
      <c r="H33" s="164" t="s">
        <v>405</v>
      </c>
      <c r="I33" s="164" t="s">
        <v>405</v>
      </c>
      <c r="J33" s="164" t="s">
        <v>405</v>
      </c>
      <c r="K33" s="117"/>
      <c r="L33" s="117"/>
    </row>
    <row r="34" spans="1:13" ht="14.1" customHeight="1">
      <c r="A34" s="128" t="s">
        <v>268</v>
      </c>
      <c r="B34" s="133" t="s">
        <v>269</v>
      </c>
      <c r="C34" s="145" t="s">
        <v>404</v>
      </c>
      <c r="D34" s="145" t="s">
        <v>404</v>
      </c>
      <c r="E34" s="160">
        <v>5323</v>
      </c>
      <c r="F34" s="160">
        <v>5325</v>
      </c>
      <c r="G34" s="160">
        <v>5144</v>
      </c>
      <c r="H34" s="161">
        <v>5227</v>
      </c>
      <c r="I34" s="161">
        <v>5220</v>
      </c>
      <c r="J34" s="161">
        <v>5248</v>
      </c>
      <c r="K34" s="117"/>
      <c r="L34" s="117"/>
    </row>
    <row r="35" spans="1:13" ht="14.1" customHeight="1">
      <c r="A35" s="128" t="s">
        <v>270</v>
      </c>
      <c r="B35" s="133" t="s">
        <v>271</v>
      </c>
      <c r="C35" s="145" t="s">
        <v>404</v>
      </c>
      <c r="D35" s="145" t="s">
        <v>404</v>
      </c>
      <c r="E35" s="163" t="s">
        <v>404</v>
      </c>
      <c r="F35" s="163" t="s">
        <v>405</v>
      </c>
      <c r="G35" s="163" t="s">
        <v>405</v>
      </c>
      <c r="H35" s="164" t="s">
        <v>405</v>
      </c>
      <c r="I35" s="164" t="s">
        <v>405</v>
      </c>
      <c r="J35" s="164" t="s">
        <v>405</v>
      </c>
      <c r="K35" s="117"/>
      <c r="L35" s="117"/>
    </row>
    <row r="36" spans="1:13" ht="14.1" customHeight="1">
      <c r="A36" s="128" t="s">
        <v>272</v>
      </c>
      <c r="B36" s="133" t="s">
        <v>273</v>
      </c>
      <c r="C36" s="145" t="s">
        <v>404</v>
      </c>
      <c r="D36" s="145" t="s">
        <v>404</v>
      </c>
      <c r="E36" s="163" t="s">
        <v>404</v>
      </c>
      <c r="F36" s="163" t="s">
        <v>405</v>
      </c>
      <c r="G36" s="163" t="s">
        <v>405</v>
      </c>
      <c r="H36" s="164" t="s">
        <v>405</v>
      </c>
      <c r="I36" s="164" t="s">
        <v>405</v>
      </c>
      <c r="J36" s="164" t="s">
        <v>405</v>
      </c>
      <c r="K36" s="117"/>
      <c r="L36" s="117"/>
    </row>
    <row r="37" spans="1:13" ht="14.1" customHeight="1">
      <c r="A37" s="128" t="s">
        <v>274</v>
      </c>
      <c r="B37" s="133" t="s">
        <v>275</v>
      </c>
      <c r="C37" s="145" t="s">
        <v>404</v>
      </c>
      <c r="D37" s="145" t="s">
        <v>404</v>
      </c>
      <c r="E37" s="163" t="s">
        <v>404</v>
      </c>
      <c r="F37" s="163" t="s">
        <v>405</v>
      </c>
      <c r="G37" s="163" t="s">
        <v>405</v>
      </c>
      <c r="H37" s="164" t="s">
        <v>405</v>
      </c>
      <c r="I37" s="164" t="s">
        <v>405</v>
      </c>
      <c r="J37" s="164" t="s">
        <v>405</v>
      </c>
      <c r="K37" s="117"/>
      <c r="L37" s="117"/>
    </row>
    <row r="38" spans="1:13" ht="14.1" customHeight="1">
      <c r="A38" s="128" t="s">
        <v>276</v>
      </c>
      <c r="B38" s="133" t="s">
        <v>277</v>
      </c>
      <c r="C38" s="145" t="s">
        <v>404</v>
      </c>
      <c r="D38" s="145" t="s">
        <v>404</v>
      </c>
      <c r="E38" s="163" t="s">
        <v>404</v>
      </c>
      <c r="F38" s="163" t="s">
        <v>405</v>
      </c>
      <c r="G38" s="163" t="s">
        <v>405</v>
      </c>
      <c r="H38" s="164" t="s">
        <v>405</v>
      </c>
      <c r="I38" s="164" t="s">
        <v>405</v>
      </c>
      <c r="J38" s="164" t="s">
        <v>405</v>
      </c>
      <c r="K38" s="117"/>
      <c r="L38" s="117"/>
    </row>
    <row r="39" spans="1:13" ht="14.1" customHeight="1">
      <c r="A39" s="128" t="s">
        <v>278</v>
      </c>
      <c r="B39" s="133" t="s">
        <v>279</v>
      </c>
      <c r="C39" s="145" t="s">
        <v>404</v>
      </c>
      <c r="D39" s="145" t="s">
        <v>404</v>
      </c>
      <c r="E39" s="163" t="s">
        <v>404</v>
      </c>
      <c r="F39" s="163" t="s">
        <v>405</v>
      </c>
      <c r="G39" s="163" t="s">
        <v>405</v>
      </c>
      <c r="H39" s="164" t="s">
        <v>405</v>
      </c>
      <c r="I39" s="164" t="s">
        <v>405</v>
      </c>
      <c r="J39" s="164" t="s">
        <v>405</v>
      </c>
      <c r="K39" s="117"/>
      <c r="L39" s="117"/>
    </row>
    <row r="40" spans="1:13" ht="14.1" customHeight="1">
      <c r="A40" s="197" t="s">
        <v>234</v>
      </c>
      <c r="B40" s="198"/>
      <c r="C40" s="145" t="s">
        <v>404</v>
      </c>
      <c r="D40" s="145" t="s">
        <v>404</v>
      </c>
      <c r="E40" s="160" t="str">
        <f>IF(ISERR(C40/D40),"－　  　",C40/D40)</f>
        <v>－　  　</v>
      </c>
      <c r="F40" s="162" t="s">
        <v>235</v>
      </c>
      <c r="G40" s="162" t="s">
        <v>235</v>
      </c>
      <c r="H40" s="162" t="s">
        <v>235</v>
      </c>
      <c r="I40" s="162" t="s">
        <v>235</v>
      </c>
      <c r="J40" s="162"/>
      <c r="K40" s="117"/>
      <c r="L40" s="117"/>
    </row>
    <row r="41" spans="1:13" ht="14.1" customHeight="1">
      <c r="D41" s="137"/>
      <c r="E41" s="138"/>
      <c r="F41" s="138"/>
      <c r="G41" s="138"/>
      <c r="H41" s="138"/>
      <c r="I41" s="138"/>
      <c r="J41" s="138"/>
      <c r="K41" s="117"/>
      <c r="L41" s="117"/>
    </row>
    <row r="42" spans="1:13" ht="15.75" customHeight="1">
      <c r="A42" s="120" t="s">
        <v>280</v>
      </c>
      <c r="C42" s="121"/>
      <c r="D42" s="122"/>
      <c r="E42" s="122"/>
      <c r="F42" s="122"/>
      <c r="G42" s="122"/>
      <c r="H42" s="122"/>
      <c r="J42" s="122"/>
      <c r="K42" s="117"/>
      <c r="L42" s="117"/>
    </row>
    <row r="43" spans="1:13" ht="12.75" customHeight="1">
      <c r="A43" s="123" t="s">
        <v>211</v>
      </c>
      <c r="B43" s="168" t="s">
        <v>212</v>
      </c>
      <c r="C43" s="123" t="s">
        <v>213</v>
      </c>
      <c r="D43" s="123" t="s">
        <v>214</v>
      </c>
      <c r="E43" s="123" t="s">
        <v>485</v>
      </c>
      <c r="F43" s="123" t="s">
        <v>486</v>
      </c>
      <c r="G43" s="123" t="s">
        <v>217</v>
      </c>
      <c r="H43" s="125" t="s">
        <v>218</v>
      </c>
      <c r="I43" s="125" t="s">
        <v>219</v>
      </c>
      <c r="J43" s="125" t="s">
        <v>220</v>
      </c>
      <c r="K43" s="117"/>
      <c r="L43" s="126" t="s">
        <v>221</v>
      </c>
      <c r="M43" s="159">
        <f>IF(ISERR(AVERAGE(E44:E57)),"－     ",AVERAGE(E44:E57))</f>
        <v>4713.666666666667</v>
      </c>
    </row>
    <row r="44" spans="1:13" ht="14.1" customHeight="1">
      <c r="A44" s="128" t="s">
        <v>281</v>
      </c>
      <c r="B44" s="129" t="s">
        <v>282</v>
      </c>
      <c r="C44" s="145" t="s">
        <v>404</v>
      </c>
      <c r="D44" s="145" t="s">
        <v>404</v>
      </c>
      <c r="E44" s="160">
        <v>5115</v>
      </c>
      <c r="F44" s="160">
        <v>5116</v>
      </c>
      <c r="G44" s="160">
        <v>4952</v>
      </c>
      <c r="H44" s="161">
        <v>4948</v>
      </c>
      <c r="I44" s="161">
        <v>4897</v>
      </c>
      <c r="J44" s="161">
        <v>4832</v>
      </c>
      <c r="K44" s="117"/>
      <c r="L44" s="117"/>
    </row>
    <row r="45" spans="1:13" ht="14.1" customHeight="1">
      <c r="A45" s="128" t="s">
        <v>283</v>
      </c>
      <c r="B45" s="133" t="s">
        <v>284</v>
      </c>
      <c r="C45" s="145" t="s">
        <v>404</v>
      </c>
      <c r="D45" s="145" t="s">
        <v>404</v>
      </c>
      <c r="E45" s="163" t="s">
        <v>404</v>
      </c>
      <c r="F45" s="163" t="s">
        <v>405</v>
      </c>
      <c r="G45" s="163" t="s">
        <v>405</v>
      </c>
      <c r="H45" s="164" t="s">
        <v>405</v>
      </c>
      <c r="I45" s="164" t="s">
        <v>405</v>
      </c>
      <c r="J45" s="164" t="s">
        <v>405</v>
      </c>
      <c r="K45" s="117"/>
      <c r="L45" s="117"/>
    </row>
    <row r="46" spans="1:13" ht="14.1" customHeight="1">
      <c r="A46" s="128" t="s">
        <v>285</v>
      </c>
      <c r="B46" s="133" t="s">
        <v>286</v>
      </c>
      <c r="C46" s="145" t="s">
        <v>404</v>
      </c>
      <c r="D46" s="145" t="s">
        <v>404</v>
      </c>
      <c r="E46" s="163" t="s">
        <v>404</v>
      </c>
      <c r="F46" s="163" t="s">
        <v>405</v>
      </c>
      <c r="G46" s="163" t="s">
        <v>405</v>
      </c>
      <c r="H46" s="164" t="s">
        <v>405</v>
      </c>
      <c r="I46" s="164" t="s">
        <v>405</v>
      </c>
      <c r="J46" s="164" t="s">
        <v>405</v>
      </c>
      <c r="K46" s="117"/>
      <c r="L46" s="117"/>
    </row>
    <row r="47" spans="1:13" ht="14.1" customHeight="1">
      <c r="A47" s="128" t="s">
        <v>287</v>
      </c>
      <c r="B47" s="133" t="s">
        <v>288</v>
      </c>
      <c r="C47" s="145" t="s">
        <v>404</v>
      </c>
      <c r="D47" s="145" t="s">
        <v>404</v>
      </c>
      <c r="E47" s="163" t="s">
        <v>404</v>
      </c>
      <c r="F47" s="163" t="s">
        <v>405</v>
      </c>
      <c r="G47" s="163" t="s">
        <v>405</v>
      </c>
      <c r="H47" s="164" t="s">
        <v>405</v>
      </c>
      <c r="I47" s="164" t="s">
        <v>405</v>
      </c>
      <c r="J47" s="164" t="s">
        <v>405</v>
      </c>
      <c r="K47" s="117"/>
      <c r="L47" s="117"/>
    </row>
    <row r="48" spans="1:13" ht="14.1" customHeight="1">
      <c r="A48" s="128" t="s">
        <v>289</v>
      </c>
      <c r="B48" s="133" t="s">
        <v>290</v>
      </c>
      <c r="C48" s="145" t="s">
        <v>404</v>
      </c>
      <c r="D48" s="145" t="s">
        <v>404</v>
      </c>
      <c r="E48" s="163" t="s">
        <v>404</v>
      </c>
      <c r="F48" s="163" t="s">
        <v>405</v>
      </c>
      <c r="G48" s="163" t="s">
        <v>405</v>
      </c>
      <c r="H48" s="164" t="s">
        <v>405</v>
      </c>
      <c r="I48" s="164" t="s">
        <v>405</v>
      </c>
      <c r="J48" s="164" t="s">
        <v>405</v>
      </c>
      <c r="K48" s="117"/>
      <c r="L48" s="117"/>
    </row>
    <row r="49" spans="1:13" ht="14.1" customHeight="1">
      <c r="A49" s="128" t="s">
        <v>291</v>
      </c>
      <c r="B49" s="133" t="s">
        <v>292</v>
      </c>
      <c r="C49" s="145" t="s">
        <v>404</v>
      </c>
      <c r="D49" s="145" t="s">
        <v>404</v>
      </c>
      <c r="E49" s="163" t="s">
        <v>404</v>
      </c>
      <c r="F49" s="163" t="s">
        <v>405</v>
      </c>
      <c r="G49" s="163" t="s">
        <v>405</v>
      </c>
      <c r="H49" s="164" t="s">
        <v>405</v>
      </c>
      <c r="I49" s="164" t="s">
        <v>405</v>
      </c>
      <c r="J49" s="164" t="s">
        <v>405</v>
      </c>
      <c r="K49" s="117"/>
      <c r="L49" s="117"/>
    </row>
    <row r="50" spans="1:13" ht="14.1" customHeight="1">
      <c r="A50" s="128" t="s">
        <v>293</v>
      </c>
      <c r="B50" s="133" t="s">
        <v>294</v>
      </c>
      <c r="C50" s="145" t="s">
        <v>404</v>
      </c>
      <c r="D50" s="145" t="s">
        <v>404</v>
      </c>
      <c r="E50" s="163" t="s">
        <v>404</v>
      </c>
      <c r="F50" s="163" t="s">
        <v>405</v>
      </c>
      <c r="G50" s="163" t="s">
        <v>405</v>
      </c>
      <c r="H50" s="164" t="s">
        <v>405</v>
      </c>
      <c r="I50" s="164" t="s">
        <v>405</v>
      </c>
      <c r="J50" s="164" t="s">
        <v>405</v>
      </c>
      <c r="K50" s="117"/>
      <c r="L50" s="117"/>
    </row>
    <row r="51" spans="1:13" ht="14.1" customHeight="1">
      <c r="A51" s="128" t="s">
        <v>295</v>
      </c>
      <c r="B51" s="133" t="s">
        <v>296</v>
      </c>
      <c r="C51" s="145" t="s">
        <v>404</v>
      </c>
      <c r="D51" s="145" t="s">
        <v>404</v>
      </c>
      <c r="E51" s="160">
        <v>4585</v>
      </c>
      <c r="F51" s="160">
        <v>4574</v>
      </c>
      <c r="G51" s="160">
        <v>4466</v>
      </c>
      <c r="H51" s="161">
        <v>4467</v>
      </c>
      <c r="I51" s="161">
        <v>4457</v>
      </c>
      <c r="J51" s="161">
        <v>4401</v>
      </c>
      <c r="K51" s="117"/>
      <c r="L51" s="117"/>
    </row>
    <row r="52" spans="1:13" ht="14.1" customHeight="1">
      <c r="A52" s="128" t="s">
        <v>297</v>
      </c>
      <c r="B52" s="133" t="s">
        <v>298</v>
      </c>
      <c r="C52" s="145" t="s">
        <v>404</v>
      </c>
      <c r="D52" s="145" t="s">
        <v>404</v>
      </c>
      <c r="E52" s="160">
        <v>4441</v>
      </c>
      <c r="F52" s="160">
        <v>4402</v>
      </c>
      <c r="G52" s="160">
        <v>4317</v>
      </c>
      <c r="H52" s="161">
        <v>4251</v>
      </c>
      <c r="I52" s="161">
        <v>4237</v>
      </c>
      <c r="J52" s="161">
        <v>4241</v>
      </c>
      <c r="K52" s="117"/>
      <c r="L52" s="117"/>
    </row>
    <row r="53" spans="1:13" ht="14.1" customHeight="1">
      <c r="A53" s="128" t="s">
        <v>299</v>
      </c>
      <c r="B53" s="133" t="s">
        <v>300</v>
      </c>
      <c r="C53" s="145" t="s">
        <v>404</v>
      </c>
      <c r="D53" s="145" t="s">
        <v>404</v>
      </c>
      <c r="E53" s="163" t="s">
        <v>404</v>
      </c>
      <c r="F53" s="163" t="s">
        <v>405</v>
      </c>
      <c r="G53" s="163" t="s">
        <v>405</v>
      </c>
      <c r="H53" s="164" t="s">
        <v>405</v>
      </c>
      <c r="I53" s="164" t="s">
        <v>405</v>
      </c>
      <c r="J53" s="164" t="s">
        <v>405</v>
      </c>
      <c r="K53" s="117"/>
      <c r="L53" s="117"/>
    </row>
    <row r="54" spans="1:13" ht="14.1" customHeight="1">
      <c r="A54" s="128" t="s">
        <v>301</v>
      </c>
      <c r="B54" s="133" t="s">
        <v>302</v>
      </c>
      <c r="C54" s="145" t="s">
        <v>404</v>
      </c>
      <c r="D54" s="145" t="s">
        <v>404</v>
      </c>
      <c r="E54" s="163" t="s">
        <v>404</v>
      </c>
      <c r="F54" s="163" t="s">
        <v>405</v>
      </c>
      <c r="G54" s="163" t="s">
        <v>405</v>
      </c>
      <c r="H54" s="164" t="s">
        <v>405</v>
      </c>
      <c r="I54" s="164" t="s">
        <v>405</v>
      </c>
      <c r="J54" s="164" t="s">
        <v>405</v>
      </c>
      <c r="K54" s="117"/>
      <c r="L54" s="117"/>
    </row>
    <row r="55" spans="1:13" ht="14.1" customHeight="1">
      <c r="A55" s="128" t="s">
        <v>303</v>
      </c>
      <c r="B55" s="133" t="s">
        <v>304</v>
      </c>
      <c r="C55" s="145" t="s">
        <v>404</v>
      </c>
      <c r="D55" s="145" t="s">
        <v>404</v>
      </c>
      <c r="E55" s="163" t="s">
        <v>404</v>
      </c>
      <c r="F55" s="163" t="s">
        <v>405</v>
      </c>
      <c r="G55" s="163" t="s">
        <v>405</v>
      </c>
      <c r="H55" s="164" t="s">
        <v>405</v>
      </c>
      <c r="I55" s="164" t="s">
        <v>405</v>
      </c>
      <c r="J55" s="164" t="s">
        <v>405</v>
      </c>
      <c r="K55" s="117"/>
      <c r="L55" s="117"/>
    </row>
    <row r="56" spans="1:13" ht="14.1" customHeight="1">
      <c r="A56" s="128" t="s">
        <v>305</v>
      </c>
      <c r="B56" s="133" t="s">
        <v>306</v>
      </c>
      <c r="C56" s="145" t="s">
        <v>404</v>
      </c>
      <c r="D56" s="145" t="s">
        <v>404</v>
      </c>
      <c r="E56" s="163" t="s">
        <v>404</v>
      </c>
      <c r="F56" s="163" t="s">
        <v>405</v>
      </c>
      <c r="G56" s="163" t="s">
        <v>405</v>
      </c>
      <c r="H56" s="164" t="s">
        <v>405</v>
      </c>
      <c r="I56" s="164" t="s">
        <v>405</v>
      </c>
      <c r="J56" s="164" t="s">
        <v>405</v>
      </c>
      <c r="K56" s="117"/>
      <c r="L56" s="117"/>
    </row>
    <row r="57" spans="1:13" ht="14.1" customHeight="1">
      <c r="A57" s="128" t="s">
        <v>307</v>
      </c>
      <c r="B57" s="133" t="s">
        <v>308</v>
      </c>
      <c r="C57" s="145" t="s">
        <v>404</v>
      </c>
      <c r="D57" s="145" t="s">
        <v>404</v>
      </c>
      <c r="E57" s="163" t="s">
        <v>404</v>
      </c>
      <c r="F57" s="163" t="s">
        <v>405</v>
      </c>
      <c r="G57" s="163" t="s">
        <v>405</v>
      </c>
      <c r="H57" s="164" t="s">
        <v>405</v>
      </c>
      <c r="I57" s="164" t="s">
        <v>405</v>
      </c>
      <c r="J57" s="164" t="s">
        <v>405</v>
      </c>
      <c r="K57" s="117"/>
      <c r="L57" s="117"/>
    </row>
    <row r="58" spans="1:13" ht="14.1" customHeight="1">
      <c r="A58" s="197" t="s">
        <v>234</v>
      </c>
      <c r="B58" s="198"/>
      <c r="C58" s="145" t="s">
        <v>404</v>
      </c>
      <c r="D58" s="145" t="s">
        <v>404</v>
      </c>
      <c r="E58" s="160" t="str">
        <f>IF(ISERR(C58/D58),"－　  　",C58/D58)</f>
        <v>－　  　</v>
      </c>
      <c r="F58" s="162" t="s">
        <v>235</v>
      </c>
      <c r="G58" s="162" t="s">
        <v>235</v>
      </c>
      <c r="H58" s="162" t="s">
        <v>235</v>
      </c>
      <c r="I58" s="162" t="s">
        <v>235</v>
      </c>
      <c r="J58" s="162"/>
      <c r="K58" s="117"/>
      <c r="L58" s="117"/>
    </row>
    <row r="59" spans="1:13" ht="14.1" customHeight="1">
      <c r="D59" s="137"/>
      <c r="E59" s="138"/>
      <c r="F59" s="138"/>
      <c r="G59" s="138"/>
      <c r="H59" s="138"/>
      <c r="I59" s="138"/>
      <c r="J59" s="138"/>
      <c r="K59" s="117"/>
      <c r="L59" s="117"/>
    </row>
    <row r="60" spans="1:13" ht="15.75" customHeight="1">
      <c r="A60" s="120" t="s">
        <v>309</v>
      </c>
      <c r="C60" s="121"/>
      <c r="D60" s="122"/>
      <c r="E60" s="122"/>
      <c r="F60" s="122"/>
      <c r="G60" s="122"/>
      <c r="H60" s="122"/>
      <c r="J60" s="122"/>
      <c r="K60" s="117"/>
      <c r="L60" s="117"/>
    </row>
    <row r="61" spans="1:13" ht="12.75" customHeight="1">
      <c r="A61" s="123" t="s">
        <v>211</v>
      </c>
      <c r="B61" s="168" t="s">
        <v>212</v>
      </c>
      <c r="C61" s="123" t="s">
        <v>213</v>
      </c>
      <c r="D61" s="123" t="s">
        <v>214</v>
      </c>
      <c r="E61" s="123" t="s">
        <v>485</v>
      </c>
      <c r="F61" s="123" t="s">
        <v>486</v>
      </c>
      <c r="G61" s="123" t="s">
        <v>217</v>
      </c>
      <c r="H61" s="125" t="s">
        <v>218</v>
      </c>
      <c r="I61" s="125" t="s">
        <v>219</v>
      </c>
      <c r="J61" s="125" t="s">
        <v>220</v>
      </c>
      <c r="K61" s="117"/>
      <c r="L61" s="126" t="s">
        <v>221</v>
      </c>
      <c r="M61" s="159">
        <f>IF(ISERR(AVERAGE(E62:E81)),"－     ",AVERAGE(E62:E81))</f>
        <v>4763.9230769230771</v>
      </c>
    </row>
    <row r="62" spans="1:13" ht="14.1" customHeight="1">
      <c r="A62" s="128" t="s">
        <v>310</v>
      </c>
      <c r="B62" s="129" t="s">
        <v>311</v>
      </c>
      <c r="C62" s="145" t="s">
        <v>404</v>
      </c>
      <c r="D62" s="145" t="s">
        <v>404</v>
      </c>
      <c r="E62" s="163" t="s">
        <v>404</v>
      </c>
      <c r="F62" s="163" t="s">
        <v>405</v>
      </c>
      <c r="G62" s="163" t="s">
        <v>405</v>
      </c>
      <c r="H62" s="164" t="s">
        <v>405</v>
      </c>
      <c r="I62" s="164" t="s">
        <v>405</v>
      </c>
      <c r="J62" s="164" t="s">
        <v>405</v>
      </c>
      <c r="K62" s="117"/>
      <c r="L62" s="117"/>
    </row>
    <row r="63" spans="1:13" ht="14.1" customHeight="1">
      <c r="A63" s="128" t="s">
        <v>312</v>
      </c>
      <c r="B63" s="133" t="s">
        <v>313</v>
      </c>
      <c r="C63" s="145" t="s">
        <v>404</v>
      </c>
      <c r="D63" s="145" t="s">
        <v>404</v>
      </c>
      <c r="E63" s="160">
        <v>4710</v>
      </c>
      <c r="F63" s="160">
        <v>4740</v>
      </c>
      <c r="G63" s="160">
        <v>4400</v>
      </c>
      <c r="H63" s="161">
        <v>4476</v>
      </c>
      <c r="I63" s="161">
        <v>4640</v>
      </c>
      <c r="J63" s="161">
        <v>4719</v>
      </c>
      <c r="K63" s="117"/>
      <c r="L63" s="117"/>
    </row>
    <row r="64" spans="1:13" ht="14.1" customHeight="1">
      <c r="A64" s="128" t="s">
        <v>314</v>
      </c>
      <c r="B64" s="133" t="s">
        <v>315</v>
      </c>
      <c r="C64" s="145" t="s">
        <v>404</v>
      </c>
      <c r="D64" s="145" t="s">
        <v>404</v>
      </c>
      <c r="E64" s="163" t="s">
        <v>404</v>
      </c>
      <c r="F64" s="163" t="s">
        <v>405</v>
      </c>
      <c r="G64" s="163" t="s">
        <v>405</v>
      </c>
      <c r="H64" s="164" t="s">
        <v>405</v>
      </c>
      <c r="I64" s="164" t="s">
        <v>405</v>
      </c>
      <c r="J64" s="164" t="s">
        <v>405</v>
      </c>
      <c r="K64" s="117"/>
      <c r="L64" s="117"/>
    </row>
    <row r="65" spans="1:12" ht="14.1" customHeight="1">
      <c r="A65" s="128" t="s">
        <v>316</v>
      </c>
      <c r="B65" s="133" t="s">
        <v>317</v>
      </c>
      <c r="C65" s="145" t="s">
        <v>404</v>
      </c>
      <c r="D65" s="145" t="s">
        <v>404</v>
      </c>
      <c r="E65" s="163" t="s">
        <v>404</v>
      </c>
      <c r="F65" s="163" t="s">
        <v>405</v>
      </c>
      <c r="G65" s="163" t="s">
        <v>405</v>
      </c>
      <c r="H65" s="164" t="s">
        <v>405</v>
      </c>
      <c r="I65" s="164" t="s">
        <v>405</v>
      </c>
      <c r="J65" s="164" t="s">
        <v>405</v>
      </c>
      <c r="K65" s="117"/>
      <c r="L65" s="117"/>
    </row>
    <row r="66" spans="1:12" ht="14.1" customHeight="1">
      <c r="A66" s="128" t="s">
        <v>318</v>
      </c>
      <c r="B66" s="133" t="s">
        <v>319</v>
      </c>
      <c r="C66" s="145" t="s">
        <v>404</v>
      </c>
      <c r="D66" s="145" t="s">
        <v>404</v>
      </c>
      <c r="E66" s="160">
        <v>4499</v>
      </c>
      <c r="F66" s="160">
        <v>4837</v>
      </c>
      <c r="G66" s="160">
        <v>4323</v>
      </c>
      <c r="H66" s="161">
        <v>4382</v>
      </c>
      <c r="I66" s="161">
        <v>4422</v>
      </c>
      <c r="J66" s="161">
        <v>4384</v>
      </c>
      <c r="K66" s="117"/>
      <c r="L66" s="117"/>
    </row>
    <row r="67" spans="1:12" ht="14.1" customHeight="1">
      <c r="A67" s="128" t="s">
        <v>320</v>
      </c>
      <c r="B67" s="133" t="s">
        <v>321</v>
      </c>
      <c r="C67" s="145" t="s">
        <v>404</v>
      </c>
      <c r="D67" s="145" t="s">
        <v>404</v>
      </c>
      <c r="E67" s="163" t="s">
        <v>404</v>
      </c>
      <c r="F67" s="163" t="s">
        <v>405</v>
      </c>
      <c r="G67" s="163" t="s">
        <v>405</v>
      </c>
      <c r="H67" s="164" t="s">
        <v>405</v>
      </c>
      <c r="I67" s="164" t="s">
        <v>405</v>
      </c>
      <c r="J67" s="164" t="s">
        <v>405</v>
      </c>
      <c r="K67" s="117"/>
      <c r="L67" s="117"/>
    </row>
    <row r="68" spans="1:12" ht="14.1" customHeight="1">
      <c r="A68" s="128" t="s">
        <v>322</v>
      </c>
      <c r="B68" s="133" t="s">
        <v>323</v>
      </c>
      <c r="C68" s="145" t="s">
        <v>404</v>
      </c>
      <c r="D68" s="145" t="s">
        <v>404</v>
      </c>
      <c r="E68" s="163" t="s">
        <v>404</v>
      </c>
      <c r="F68" s="163" t="s">
        <v>405</v>
      </c>
      <c r="G68" s="163" t="s">
        <v>405</v>
      </c>
      <c r="H68" s="164" t="s">
        <v>405</v>
      </c>
      <c r="I68" s="164" t="s">
        <v>405</v>
      </c>
      <c r="J68" s="164" t="s">
        <v>405</v>
      </c>
      <c r="K68" s="117"/>
      <c r="L68" s="117"/>
    </row>
    <row r="69" spans="1:12" ht="14.1" customHeight="1">
      <c r="A69" s="128" t="s">
        <v>324</v>
      </c>
      <c r="B69" s="133" t="s">
        <v>325</v>
      </c>
      <c r="C69" s="145" t="s">
        <v>404</v>
      </c>
      <c r="D69" s="145" t="s">
        <v>404</v>
      </c>
      <c r="E69" s="160">
        <v>4747</v>
      </c>
      <c r="F69" s="160">
        <v>4614</v>
      </c>
      <c r="G69" s="160">
        <v>4472</v>
      </c>
      <c r="H69" s="161">
        <v>4442</v>
      </c>
      <c r="I69" s="161">
        <v>4454</v>
      </c>
      <c r="J69" s="161">
        <v>4489</v>
      </c>
      <c r="K69" s="117"/>
      <c r="L69" s="117"/>
    </row>
    <row r="70" spans="1:12" ht="14.1" customHeight="1">
      <c r="A70" s="128" t="s">
        <v>326</v>
      </c>
      <c r="B70" s="133" t="s">
        <v>327</v>
      </c>
      <c r="C70" s="145" t="s">
        <v>404</v>
      </c>
      <c r="D70" s="145" t="s">
        <v>404</v>
      </c>
      <c r="E70" s="163" t="s">
        <v>404</v>
      </c>
      <c r="F70" s="163" t="s">
        <v>405</v>
      </c>
      <c r="G70" s="163" t="s">
        <v>405</v>
      </c>
      <c r="H70" s="164" t="s">
        <v>405</v>
      </c>
      <c r="I70" s="164" t="s">
        <v>405</v>
      </c>
      <c r="J70" s="164" t="s">
        <v>405</v>
      </c>
      <c r="K70" s="117"/>
      <c r="L70" s="117"/>
    </row>
    <row r="71" spans="1:12" ht="14.1" customHeight="1">
      <c r="A71" s="128" t="s">
        <v>328</v>
      </c>
      <c r="B71" s="133" t="s">
        <v>329</v>
      </c>
      <c r="C71" s="145" t="s">
        <v>404</v>
      </c>
      <c r="D71" s="145" t="s">
        <v>404</v>
      </c>
      <c r="E71" s="160">
        <v>4635</v>
      </c>
      <c r="F71" s="160">
        <v>4639</v>
      </c>
      <c r="G71" s="160">
        <v>4659</v>
      </c>
      <c r="H71" s="161">
        <v>4690</v>
      </c>
      <c r="I71" s="161">
        <v>4705</v>
      </c>
      <c r="J71" s="161">
        <v>4691</v>
      </c>
      <c r="K71" s="117"/>
      <c r="L71" s="117"/>
    </row>
    <row r="72" spans="1:12" ht="14.1" customHeight="1">
      <c r="A72" s="128" t="s">
        <v>330</v>
      </c>
      <c r="B72" s="133" t="s">
        <v>331</v>
      </c>
      <c r="C72" s="145" t="s">
        <v>404</v>
      </c>
      <c r="D72" s="145" t="s">
        <v>404</v>
      </c>
      <c r="E72" s="160">
        <v>4499</v>
      </c>
      <c r="F72" s="160">
        <v>4452</v>
      </c>
      <c r="G72" s="160">
        <v>4325</v>
      </c>
      <c r="H72" s="161">
        <v>4323</v>
      </c>
      <c r="I72" s="161">
        <v>4323</v>
      </c>
      <c r="J72" s="161">
        <v>4283</v>
      </c>
      <c r="K72" s="117"/>
      <c r="L72" s="117"/>
    </row>
    <row r="73" spans="1:12" ht="14.1" customHeight="1">
      <c r="A73" s="128" t="s">
        <v>332</v>
      </c>
      <c r="B73" s="133" t="s">
        <v>333</v>
      </c>
      <c r="C73" s="145" t="s">
        <v>404</v>
      </c>
      <c r="D73" s="145" t="s">
        <v>404</v>
      </c>
      <c r="E73" s="160">
        <v>4761</v>
      </c>
      <c r="F73" s="160">
        <v>4833</v>
      </c>
      <c r="G73" s="160">
        <v>4741</v>
      </c>
      <c r="H73" s="161">
        <v>4772</v>
      </c>
      <c r="I73" s="161">
        <v>4909</v>
      </c>
      <c r="J73" s="161">
        <v>4960</v>
      </c>
      <c r="K73" s="117"/>
      <c r="L73" s="117"/>
    </row>
    <row r="74" spans="1:12" ht="14.1" customHeight="1">
      <c r="A74" s="128" t="s">
        <v>334</v>
      </c>
      <c r="B74" s="133" t="s">
        <v>335</v>
      </c>
      <c r="C74" s="145" t="s">
        <v>404</v>
      </c>
      <c r="D74" s="145" t="s">
        <v>404</v>
      </c>
      <c r="E74" s="160">
        <v>4669</v>
      </c>
      <c r="F74" s="160">
        <v>4514</v>
      </c>
      <c r="G74" s="160">
        <v>4455</v>
      </c>
      <c r="H74" s="161">
        <v>4482</v>
      </c>
      <c r="I74" s="161">
        <v>4952</v>
      </c>
      <c r="J74" s="161">
        <v>4948</v>
      </c>
      <c r="K74" s="117"/>
      <c r="L74" s="117"/>
    </row>
    <row r="75" spans="1:12" ht="14.1" customHeight="1">
      <c r="A75" s="128" t="s">
        <v>336</v>
      </c>
      <c r="B75" s="133" t="s">
        <v>337</v>
      </c>
      <c r="C75" s="145" t="s">
        <v>404</v>
      </c>
      <c r="D75" s="145" t="s">
        <v>404</v>
      </c>
      <c r="E75" s="160">
        <v>4805</v>
      </c>
      <c r="F75" s="160">
        <v>4703</v>
      </c>
      <c r="G75" s="160">
        <v>4597</v>
      </c>
      <c r="H75" s="161">
        <v>4607</v>
      </c>
      <c r="I75" s="161">
        <v>4549</v>
      </c>
      <c r="J75" s="161">
        <v>4560</v>
      </c>
      <c r="K75" s="117"/>
      <c r="L75" s="117"/>
    </row>
    <row r="76" spans="1:12" ht="14.1" customHeight="1">
      <c r="A76" s="128" t="s">
        <v>338</v>
      </c>
      <c r="B76" s="133" t="s">
        <v>339</v>
      </c>
      <c r="C76" s="145" t="s">
        <v>404</v>
      </c>
      <c r="D76" s="145" t="s">
        <v>404</v>
      </c>
      <c r="E76" s="160">
        <v>4902</v>
      </c>
      <c r="F76" s="160">
        <v>4853</v>
      </c>
      <c r="G76" s="160">
        <v>4801</v>
      </c>
      <c r="H76" s="161">
        <v>4732</v>
      </c>
      <c r="I76" s="161">
        <v>4556</v>
      </c>
      <c r="J76" s="161">
        <v>4587</v>
      </c>
      <c r="K76" s="117"/>
      <c r="L76" s="117"/>
    </row>
    <row r="77" spans="1:12" ht="14.1" customHeight="1">
      <c r="A77" s="128" t="s">
        <v>340</v>
      </c>
      <c r="B77" s="133" t="s">
        <v>341</v>
      </c>
      <c r="C77" s="145" t="s">
        <v>404</v>
      </c>
      <c r="D77" s="145" t="s">
        <v>404</v>
      </c>
      <c r="E77" s="163" t="s">
        <v>404</v>
      </c>
      <c r="F77" s="163" t="s">
        <v>405</v>
      </c>
      <c r="G77" s="163" t="s">
        <v>405</v>
      </c>
      <c r="H77" s="164" t="s">
        <v>405</v>
      </c>
      <c r="I77" s="164" t="s">
        <v>405</v>
      </c>
      <c r="J77" s="164" t="s">
        <v>405</v>
      </c>
      <c r="K77" s="117"/>
      <c r="L77" s="117"/>
    </row>
    <row r="78" spans="1:12" ht="14.1" customHeight="1">
      <c r="A78" s="128" t="s">
        <v>342</v>
      </c>
      <c r="B78" s="133" t="s">
        <v>343</v>
      </c>
      <c r="C78" s="145" t="s">
        <v>404</v>
      </c>
      <c r="D78" s="145" t="s">
        <v>404</v>
      </c>
      <c r="E78" s="160">
        <v>4666</v>
      </c>
      <c r="F78" s="160">
        <v>4667</v>
      </c>
      <c r="G78" s="160">
        <v>4537</v>
      </c>
      <c r="H78" s="161">
        <v>4897</v>
      </c>
      <c r="I78" s="161">
        <v>4840</v>
      </c>
      <c r="J78" s="161">
        <v>4695</v>
      </c>
      <c r="K78" s="117"/>
      <c r="L78" s="117"/>
    </row>
    <row r="79" spans="1:12" ht="14.1" customHeight="1">
      <c r="A79" s="128" t="s">
        <v>344</v>
      </c>
      <c r="B79" s="133" t="s">
        <v>345</v>
      </c>
      <c r="C79" s="145" t="s">
        <v>404</v>
      </c>
      <c r="D79" s="145" t="s">
        <v>404</v>
      </c>
      <c r="E79" s="160">
        <v>4605</v>
      </c>
      <c r="F79" s="160">
        <v>4584</v>
      </c>
      <c r="G79" s="160">
        <v>4499</v>
      </c>
      <c r="H79" s="161">
        <v>4479</v>
      </c>
      <c r="I79" s="161">
        <v>4447</v>
      </c>
      <c r="J79" s="161">
        <v>4423</v>
      </c>
      <c r="K79" s="117"/>
      <c r="L79" s="117"/>
    </row>
    <row r="80" spans="1:12" ht="14.1" customHeight="1">
      <c r="A80" s="128" t="s">
        <v>346</v>
      </c>
      <c r="B80" s="133" t="s">
        <v>347</v>
      </c>
      <c r="C80" s="145" t="s">
        <v>404</v>
      </c>
      <c r="D80" s="145" t="s">
        <v>404</v>
      </c>
      <c r="E80" s="160">
        <v>5136</v>
      </c>
      <c r="F80" s="160">
        <v>4988</v>
      </c>
      <c r="G80" s="160">
        <v>4766</v>
      </c>
      <c r="H80" s="161">
        <v>4702</v>
      </c>
      <c r="I80" s="161">
        <v>4329</v>
      </c>
      <c r="J80" s="161">
        <v>4516</v>
      </c>
      <c r="K80" s="117"/>
      <c r="L80" s="117"/>
    </row>
    <row r="81" spans="1:13" ht="14.1" customHeight="1">
      <c r="A81" s="128" t="s">
        <v>348</v>
      </c>
      <c r="B81" s="133" t="s">
        <v>349</v>
      </c>
      <c r="C81" s="145" t="s">
        <v>404</v>
      </c>
      <c r="D81" s="145" t="s">
        <v>404</v>
      </c>
      <c r="E81" s="160">
        <v>5297</v>
      </c>
      <c r="F81" s="160">
        <v>5237</v>
      </c>
      <c r="G81" s="160">
        <v>5077</v>
      </c>
      <c r="H81" s="161">
        <v>5025</v>
      </c>
      <c r="I81" s="161">
        <v>4967</v>
      </c>
      <c r="J81" s="161">
        <v>5016</v>
      </c>
      <c r="K81" s="117"/>
      <c r="L81" s="117"/>
    </row>
    <row r="82" spans="1:13" ht="14.1" customHeight="1">
      <c r="A82" s="197" t="s">
        <v>234</v>
      </c>
      <c r="B82" s="198"/>
      <c r="C82" s="145" t="s">
        <v>404</v>
      </c>
      <c r="D82" s="145" t="s">
        <v>404</v>
      </c>
      <c r="E82" s="160" t="str">
        <f>IF(ISERR(C82/D82),"－　  　",C82/D82)</f>
        <v>－　  　</v>
      </c>
      <c r="F82" s="162" t="s">
        <v>235</v>
      </c>
      <c r="G82" s="162" t="s">
        <v>235</v>
      </c>
      <c r="H82" s="162" t="s">
        <v>235</v>
      </c>
      <c r="I82" s="162" t="s">
        <v>235</v>
      </c>
      <c r="J82" s="162"/>
      <c r="K82" s="117"/>
      <c r="L82" s="117"/>
    </row>
    <row r="83" spans="1:13" ht="14.1" customHeight="1">
      <c r="D83" s="137"/>
      <c r="E83" s="138"/>
      <c r="F83" s="138"/>
      <c r="G83" s="138"/>
      <c r="H83" s="138"/>
      <c r="I83" s="138"/>
      <c r="J83" s="138"/>
      <c r="K83" s="117"/>
      <c r="L83" s="117"/>
    </row>
    <row r="84" spans="1:13" ht="15.75" customHeight="1">
      <c r="A84" s="120" t="s">
        <v>350</v>
      </c>
      <c r="C84" s="121"/>
      <c r="D84" s="122"/>
      <c r="E84" s="122"/>
      <c r="F84" s="122"/>
      <c r="G84" s="122"/>
      <c r="H84" s="122"/>
      <c r="J84" s="122"/>
      <c r="K84" s="117"/>
      <c r="L84" s="117"/>
    </row>
    <row r="85" spans="1:13" ht="12.75" customHeight="1">
      <c r="A85" s="123" t="s">
        <v>211</v>
      </c>
      <c r="B85" s="168" t="s">
        <v>212</v>
      </c>
      <c r="C85" s="123" t="s">
        <v>213</v>
      </c>
      <c r="D85" s="123" t="s">
        <v>214</v>
      </c>
      <c r="E85" s="123" t="s">
        <v>485</v>
      </c>
      <c r="F85" s="123" t="s">
        <v>486</v>
      </c>
      <c r="G85" s="123" t="s">
        <v>217</v>
      </c>
      <c r="H85" s="125" t="s">
        <v>218</v>
      </c>
      <c r="I85" s="125" t="s">
        <v>219</v>
      </c>
      <c r="J85" s="125" t="s">
        <v>220</v>
      </c>
      <c r="K85" s="117"/>
      <c r="L85" s="126" t="s">
        <v>221</v>
      </c>
      <c r="M85" s="159">
        <f>IF(ISERR(AVERAGE(E86:E96)),"－     ",AVERAGE(E86:E96))</f>
        <v>4912.125</v>
      </c>
    </row>
    <row r="86" spans="1:13" ht="14.1" customHeight="1">
      <c r="A86" s="128" t="s">
        <v>351</v>
      </c>
      <c r="B86" s="129" t="s">
        <v>352</v>
      </c>
      <c r="C86" s="145" t="s">
        <v>404</v>
      </c>
      <c r="D86" s="145" t="s">
        <v>404</v>
      </c>
      <c r="E86" s="160">
        <v>4613</v>
      </c>
      <c r="F86" s="160">
        <v>4588</v>
      </c>
      <c r="G86" s="160">
        <v>4510</v>
      </c>
      <c r="H86" s="161">
        <v>4516</v>
      </c>
      <c r="I86" s="161">
        <v>4516</v>
      </c>
      <c r="J86" s="161">
        <v>4460</v>
      </c>
      <c r="K86" s="117"/>
      <c r="L86" s="117"/>
    </row>
    <row r="87" spans="1:13" ht="14.1" customHeight="1">
      <c r="A87" s="128" t="s">
        <v>353</v>
      </c>
      <c r="B87" s="133" t="s">
        <v>354</v>
      </c>
      <c r="C87" s="145" t="s">
        <v>404</v>
      </c>
      <c r="D87" s="145" t="s">
        <v>404</v>
      </c>
      <c r="E87" s="163" t="s">
        <v>404</v>
      </c>
      <c r="F87" s="163" t="s">
        <v>405</v>
      </c>
      <c r="G87" s="163" t="s">
        <v>405</v>
      </c>
      <c r="H87" s="164" t="s">
        <v>405</v>
      </c>
      <c r="I87" s="164" t="s">
        <v>405</v>
      </c>
      <c r="J87" s="164" t="s">
        <v>405</v>
      </c>
      <c r="K87" s="117"/>
      <c r="L87" s="117"/>
    </row>
    <row r="88" spans="1:13" ht="14.1" customHeight="1">
      <c r="A88" s="128" t="s">
        <v>355</v>
      </c>
      <c r="B88" s="133" t="s">
        <v>356</v>
      </c>
      <c r="C88" s="145" t="s">
        <v>404</v>
      </c>
      <c r="D88" s="145" t="s">
        <v>404</v>
      </c>
      <c r="E88" s="163" t="s">
        <v>404</v>
      </c>
      <c r="F88" s="163" t="s">
        <v>405</v>
      </c>
      <c r="G88" s="163" t="s">
        <v>405</v>
      </c>
      <c r="H88" s="164" t="s">
        <v>405</v>
      </c>
      <c r="I88" s="164" t="s">
        <v>405</v>
      </c>
      <c r="J88" s="164" t="s">
        <v>405</v>
      </c>
      <c r="K88" s="117"/>
      <c r="L88" s="117"/>
    </row>
    <row r="89" spans="1:13" ht="14.1" customHeight="1">
      <c r="A89" s="128" t="s">
        <v>357</v>
      </c>
      <c r="B89" s="133" t="s">
        <v>358</v>
      </c>
      <c r="C89" s="145" t="s">
        <v>404</v>
      </c>
      <c r="D89" s="145" t="s">
        <v>404</v>
      </c>
      <c r="E89" s="160">
        <v>5930</v>
      </c>
      <c r="F89" s="160">
        <v>5602</v>
      </c>
      <c r="G89" s="160">
        <v>5231</v>
      </c>
      <c r="H89" s="161">
        <v>5216</v>
      </c>
      <c r="I89" s="161">
        <v>5264</v>
      </c>
      <c r="J89" s="161">
        <v>0</v>
      </c>
      <c r="K89" s="117"/>
      <c r="L89" s="117"/>
    </row>
    <row r="90" spans="1:13" ht="14.1" customHeight="1">
      <c r="A90" s="128" t="s">
        <v>359</v>
      </c>
      <c r="B90" s="133" t="s">
        <v>360</v>
      </c>
      <c r="C90" s="145" t="s">
        <v>404</v>
      </c>
      <c r="D90" s="145" t="s">
        <v>404</v>
      </c>
      <c r="E90" s="160">
        <v>4686</v>
      </c>
      <c r="F90" s="160">
        <v>4617</v>
      </c>
      <c r="G90" s="160">
        <v>4557</v>
      </c>
      <c r="H90" s="161">
        <v>4523</v>
      </c>
      <c r="I90" s="161">
        <v>4521</v>
      </c>
      <c r="J90" s="161">
        <v>4441</v>
      </c>
      <c r="K90" s="117"/>
      <c r="L90" s="117"/>
    </row>
    <row r="91" spans="1:13" ht="14.1" customHeight="1">
      <c r="A91" s="128" t="s">
        <v>361</v>
      </c>
      <c r="B91" s="133" t="s">
        <v>362</v>
      </c>
      <c r="C91" s="145" t="s">
        <v>404</v>
      </c>
      <c r="D91" s="145" t="s">
        <v>404</v>
      </c>
      <c r="E91" s="163" t="s">
        <v>404</v>
      </c>
      <c r="F91" s="163" t="s">
        <v>405</v>
      </c>
      <c r="G91" s="163" t="s">
        <v>405</v>
      </c>
      <c r="H91" s="164" t="s">
        <v>405</v>
      </c>
      <c r="I91" s="164" t="s">
        <v>405</v>
      </c>
      <c r="J91" s="164" t="s">
        <v>405</v>
      </c>
      <c r="K91" s="117"/>
      <c r="L91" s="117"/>
    </row>
    <row r="92" spans="1:13" ht="14.1" customHeight="1">
      <c r="A92" s="128" t="s">
        <v>363</v>
      </c>
      <c r="B92" s="133" t="s">
        <v>364</v>
      </c>
      <c r="C92" s="145" t="s">
        <v>404</v>
      </c>
      <c r="D92" s="145" t="s">
        <v>404</v>
      </c>
      <c r="E92" s="160">
        <v>4641</v>
      </c>
      <c r="F92" s="160">
        <v>4657</v>
      </c>
      <c r="G92" s="160">
        <v>4566</v>
      </c>
      <c r="H92" s="161">
        <v>4477</v>
      </c>
      <c r="I92" s="161">
        <v>4461</v>
      </c>
      <c r="J92" s="161">
        <v>4424</v>
      </c>
      <c r="K92" s="117"/>
      <c r="L92" s="117"/>
    </row>
    <row r="93" spans="1:13" ht="14.1" customHeight="1">
      <c r="A93" s="128" t="s">
        <v>365</v>
      </c>
      <c r="B93" s="133" t="s">
        <v>366</v>
      </c>
      <c r="C93" s="145" t="s">
        <v>404</v>
      </c>
      <c r="D93" s="145" t="s">
        <v>404</v>
      </c>
      <c r="E93" s="160">
        <v>4536</v>
      </c>
      <c r="F93" s="160">
        <v>4528</v>
      </c>
      <c r="G93" s="160">
        <v>4409</v>
      </c>
      <c r="H93" s="161">
        <v>4307</v>
      </c>
      <c r="I93" s="161">
        <v>4277</v>
      </c>
      <c r="J93" s="161">
        <v>4274</v>
      </c>
      <c r="K93" s="117"/>
      <c r="L93" s="117"/>
    </row>
    <row r="94" spans="1:13" ht="14.1" customHeight="1">
      <c r="A94" s="128" t="s">
        <v>367</v>
      </c>
      <c r="B94" s="133" t="s">
        <v>368</v>
      </c>
      <c r="C94" s="145" t="s">
        <v>404</v>
      </c>
      <c r="D94" s="145" t="s">
        <v>404</v>
      </c>
      <c r="E94" s="160">
        <v>4688</v>
      </c>
      <c r="F94" s="160">
        <v>4762</v>
      </c>
      <c r="G94" s="160">
        <v>4607</v>
      </c>
      <c r="H94" s="161">
        <v>4476</v>
      </c>
      <c r="I94" s="161">
        <v>4526</v>
      </c>
      <c r="J94" s="161">
        <v>4559</v>
      </c>
      <c r="K94" s="117"/>
      <c r="L94" s="117"/>
    </row>
    <row r="95" spans="1:13" ht="14.1" customHeight="1">
      <c r="A95" s="128" t="s">
        <v>369</v>
      </c>
      <c r="B95" s="133" t="s">
        <v>370</v>
      </c>
      <c r="C95" s="145" t="s">
        <v>404</v>
      </c>
      <c r="D95" s="145" t="s">
        <v>404</v>
      </c>
      <c r="E95" s="160">
        <v>5010</v>
      </c>
      <c r="F95" s="160">
        <v>5024</v>
      </c>
      <c r="G95" s="160">
        <v>4861</v>
      </c>
      <c r="H95" s="161">
        <v>4876</v>
      </c>
      <c r="I95" s="161">
        <v>4866</v>
      </c>
      <c r="J95" s="161">
        <v>4847</v>
      </c>
      <c r="K95" s="117"/>
      <c r="L95" s="117"/>
    </row>
    <row r="96" spans="1:13" ht="14.1" customHeight="1">
      <c r="A96" s="128" t="s">
        <v>371</v>
      </c>
      <c r="B96" s="133" t="s">
        <v>372</v>
      </c>
      <c r="C96" s="145" t="s">
        <v>404</v>
      </c>
      <c r="D96" s="145" t="s">
        <v>404</v>
      </c>
      <c r="E96" s="160">
        <v>5193</v>
      </c>
      <c r="F96" s="160">
        <v>5058</v>
      </c>
      <c r="G96" s="160">
        <v>4898</v>
      </c>
      <c r="H96" s="161">
        <v>4761</v>
      </c>
      <c r="I96" s="161">
        <v>4725</v>
      </c>
      <c r="J96" s="161">
        <v>4808</v>
      </c>
      <c r="K96" s="117"/>
      <c r="L96" s="117"/>
    </row>
    <row r="97" spans="1:13" ht="14.1" customHeight="1">
      <c r="A97" s="197" t="s">
        <v>234</v>
      </c>
      <c r="B97" s="198"/>
      <c r="C97" s="145" t="s">
        <v>404</v>
      </c>
      <c r="D97" s="145" t="s">
        <v>404</v>
      </c>
      <c r="E97" s="160" t="str">
        <f>IF(ISERR(C97/D97),"－　  　",C97/D97)</f>
        <v>－　  　</v>
      </c>
      <c r="F97" s="162" t="s">
        <v>235</v>
      </c>
      <c r="G97" s="162" t="s">
        <v>235</v>
      </c>
      <c r="H97" s="162" t="s">
        <v>235</v>
      </c>
      <c r="I97" s="162" t="s">
        <v>235</v>
      </c>
      <c r="J97" s="162"/>
      <c r="K97" s="117"/>
      <c r="L97" s="117"/>
    </row>
    <row r="98" spans="1:13" ht="14.1" customHeight="1">
      <c r="D98" s="137"/>
      <c r="E98" s="138"/>
      <c r="F98" s="138"/>
      <c r="G98" s="138"/>
      <c r="H98" s="138"/>
      <c r="I98" s="138"/>
      <c r="J98" s="138"/>
      <c r="K98" s="117"/>
      <c r="L98" s="117"/>
    </row>
    <row r="99" spans="1:13" ht="15.75" customHeight="1">
      <c r="A99" s="120" t="s">
        <v>373</v>
      </c>
      <c r="C99" s="121"/>
      <c r="D99" s="122"/>
      <c r="E99" s="122"/>
      <c r="F99" s="122"/>
      <c r="G99" s="122"/>
      <c r="H99" s="122"/>
      <c r="J99" s="122"/>
      <c r="K99" s="117"/>
      <c r="L99" s="117"/>
    </row>
    <row r="100" spans="1:13" ht="12.75" customHeight="1">
      <c r="A100" s="123" t="s">
        <v>211</v>
      </c>
      <c r="B100" s="123" t="s">
        <v>212</v>
      </c>
      <c r="C100" s="123" t="s">
        <v>213</v>
      </c>
      <c r="D100" s="123" t="s">
        <v>214</v>
      </c>
      <c r="E100" s="123" t="s">
        <v>485</v>
      </c>
      <c r="F100" s="123" t="s">
        <v>486</v>
      </c>
      <c r="G100" s="123" t="s">
        <v>217</v>
      </c>
      <c r="H100" s="125" t="s">
        <v>218</v>
      </c>
      <c r="I100" s="125" t="s">
        <v>219</v>
      </c>
      <c r="J100" s="125" t="s">
        <v>220</v>
      </c>
      <c r="K100" s="117"/>
      <c r="L100" s="126" t="s">
        <v>221</v>
      </c>
      <c r="M100" s="159">
        <f>IF(ISERR(AVERAGE(E101:E108)),"－     ",AVERAGE(E101:E108))</f>
        <v>4899.5</v>
      </c>
    </row>
    <row r="101" spans="1:13" ht="14.1" customHeight="1">
      <c r="A101" s="128" t="s">
        <v>374</v>
      </c>
      <c r="B101" s="129" t="s">
        <v>375</v>
      </c>
      <c r="C101" s="145" t="s">
        <v>404</v>
      </c>
      <c r="D101" s="145" t="s">
        <v>404</v>
      </c>
      <c r="E101" s="160">
        <v>5039</v>
      </c>
      <c r="F101" s="160">
        <v>4987</v>
      </c>
      <c r="G101" s="160">
        <v>4600</v>
      </c>
      <c r="H101" s="161">
        <v>4614</v>
      </c>
      <c r="I101" s="161">
        <v>4785</v>
      </c>
      <c r="J101" s="161">
        <v>4712</v>
      </c>
      <c r="K101" s="117"/>
      <c r="L101" s="117"/>
    </row>
    <row r="102" spans="1:13" ht="14.1" customHeight="1">
      <c r="A102" s="128" t="s">
        <v>376</v>
      </c>
      <c r="B102" s="133" t="s">
        <v>377</v>
      </c>
      <c r="C102" s="145" t="s">
        <v>404</v>
      </c>
      <c r="D102" s="145" t="s">
        <v>404</v>
      </c>
      <c r="E102" s="160">
        <v>5011</v>
      </c>
      <c r="F102" s="160">
        <v>4948</v>
      </c>
      <c r="G102" s="160">
        <v>4914</v>
      </c>
      <c r="H102" s="161">
        <v>4689</v>
      </c>
      <c r="I102" s="161">
        <v>4679</v>
      </c>
      <c r="J102" s="161">
        <v>4600</v>
      </c>
      <c r="K102" s="117"/>
      <c r="L102" s="117"/>
    </row>
    <row r="103" spans="1:13" ht="14.1" customHeight="1">
      <c r="A103" s="128" t="s">
        <v>378</v>
      </c>
      <c r="B103" s="133" t="s">
        <v>379</v>
      </c>
      <c r="C103" s="145" t="s">
        <v>404</v>
      </c>
      <c r="D103" s="145" t="s">
        <v>404</v>
      </c>
      <c r="E103" s="160">
        <v>4759</v>
      </c>
      <c r="F103" s="160">
        <v>4610</v>
      </c>
      <c r="G103" s="160">
        <v>4506</v>
      </c>
      <c r="H103" s="161">
        <v>4492</v>
      </c>
      <c r="I103" s="161">
        <v>4469</v>
      </c>
      <c r="J103" s="161">
        <v>4413</v>
      </c>
      <c r="K103" s="117"/>
      <c r="L103" s="117"/>
    </row>
    <row r="104" spans="1:13" ht="14.1" customHeight="1">
      <c r="A104" s="128" t="s">
        <v>380</v>
      </c>
      <c r="B104" s="133" t="s">
        <v>381</v>
      </c>
      <c r="C104" s="145" t="s">
        <v>404</v>
      </c>
      <c r="D104" s="145" t="s">
        <v>404</v>
      </c>
      <c r="E104" s="160">
        <v>4670</v>
      </c>
      <c r="F104" s="160">
        <v>4659</v>
      </c>
      <c r="G104" s="160">
        <v>4631</v>
      </c>
      <c r="H104" s="161">
        <v>4585</v>
      </c>
      <c r="I104" s="161">
        <v>4536</v>
      </c>
      <c r="J104" s="161">
        <v>4419</v>
      </c>
      <c r="K104" s="117"/>
      <c r="L104" s="117"/>
    </row>
    <row r="105" spans="1:13" ht="14.1" customHeight="1">
      <c r="A105" s="128" t="s">
        <v>382</v>
      </c>
      <c r="B105" s="133" t="s">
        <v>383</v>
      </c>
      <c r="C105" s="145" t="s">
        <v>404</v>
      </c>
      <c r="D105" s="145" t="s">
        <v>404</v>
      </c>
      <c r="E105" s="160">
        <v>5163</v>
      </c>
      <c r="F105" s="160">
        <v>5032</v>
      </c>
      <c r="G105" s="160">
        <v>4831</v>
      </c>
      <c r="H105" s="161">
        <v>4960</v>
      </c>
      <c r="I105" s="161">
        <v>4888</v>
      </c>
      <c r="J105" s="161">
        <v>4780</v>
      </c>
      <c r="K105" s="117"/>
      <c r="L105" s="117"/>
    </row>
    <row r="106" spans="1:13" ht="14.1" customHeight="1">
      <c r="A106" s="128" t="s">
        <v>384</v>
      </c>
      <c r="B106" s="133" t="s">
        <v>385</v>
      </c>
      <c r="C106" s="145" t="s">
        <v>404</v>
      </c>
      <c r="D106" s="145" t="s">
        <v>404</v>
      </c>
      <c r="E106" s="160">
        <v>4936</v>
      </c>
      <c r="F106" s="160">
        <v>4872</v>
      </c>
      <c r="G106" s="160">
        <v>4753</v>
      </c>
      <c r="H106" s="161">
        <v>4747</v>
      </c>
      <c r="I106" s="161">
        <v>4746</v>
      </c>
      <c r="J106" s="161">
        <v>4678</v>
      </c>
      <c r="K106" s="117"/>
      <c r="L106" s="117"/>
    </row>
    <row r="107" spans="1:13" ht="14.1" customHeight="1">
      <c r="A107" s="128" t="s">
        <v>386</v>
      </c>
      <c r="B107" s="133" t="s">
        <v>387</v>
      </c>
      <c r="C107" s="145" t="s">
        <v>404</v>
      </c>
      <c r="D107" s="145" t="s">
        <v>404</v>
      </c>
      <c r="E107" s="160">
        <v>4726</v>
      </c>
      <c r="F107" s="160">
        <v>4737</v>
      </c>
      <c r="G107" s="160">
        <v>4682</v>
      </c>
      <c r="H107" s="161">
        <v>4692</v>
      </c>
      <c r="I107" s="161">
        <v>4689</v>
      </c>
      <c r="J107" s="161">
        <v>4590</v>
      </c>
      <c r="K107" s="117"/>
      <c r="L107" s="117"/>
    </row>
    <row r="108" spans="1:13" ht="14.1" customHeight="1">
      <c r="A108" s="128" t="s">
        <v>388</v>
      </c>
      <c r="B108" s="133" t="s">
        <v>389</v>
      </c>
      <c r="C108" s="145" t="s">
        <v>404</v>
      </c>
      <c r="D108" s="145" t="s">
        <v>404</v>
      </c>
      <c r="E108" s="160">
        <v>4892</v>
      </c>
      <c r="F108" s="160">
        <v>4824</v>
      </c>
      <c r="G108" s="160">
        <v>4655</v>
      </c>
      <c r="H108" s="161">
        <v>4646</v>
      </c>
      <c r="I108" s="161">
        <v>4676</v>
      </c>
      <c r="J108" s="161">
        <v>4568</v>
      </c>
      <c r="K108" s="117"/>
      <c r="L108" s="117"/>
    </row>
    <row r="109" spans="1:13" ht="14.1" customHeight="1">
      <c r="A109" s="197" t="s">
        <v>234</v>
      </c>
      <c r="B109" s="198"/>
      <c r="C109" s="145" t="s">
        <v>404</v>
      </c>
      <c r="D109" s="145" t="s">
        <v>404</v>
      </c>
      <c r="E109" s="160" t="str">
        <f>IF(ISERR(C109/D109),"－　  　",C109/D109)</f>
        <v>－　  　</v>
      </c>
      <c r="F109" s="162" t="s">
        <v>235</v>
      </c>
      <c r="G109" s="162" t="s">
        <v>235</v>
      </c>
      <c r="H109" s="162" t="s">
        <v>235</v>
      </c>
      <c r="I109" s="162" t="s">
        <v>235</v>
      </c>
      <c r="J109" s="162"/>
      <c r="K109" s="117"/>
      <c r="L109" s="117"/>
    </row>
    <row r="110" spans="1:13" ht="14.1" customHeight="1">
      <c r="D110" s="137"/>
      <c r="E110" s="138"/>
      <c r="F110" s="138"/>
      <c r="G110" s="138"/>
      <c r="H110" s="138"/>
      <c r="I110" s="138"/>
      <c r="J110" s="138"/>
      <c r="K110" s="117"/>
      <c r="L110" s="117"/>
    </row>
    <row r="111" spans="1:13" ht="15.75" customHeight="1">
      <c r="A111" s="120" t="s">
        <v>390</v>
      </c>
      <c r="C111" s="121"/>
      <c r="D111" s="122"/>
      <c r="E111" s="122"/>
      <c r="F111" s="122"/>
      <c r="G111" s="122"/>
      <c r="H111" s="122"/>
      <c r="J111" s="122"/>
      <c r="K111" s="117"/>
      <c r="L111" s="117"/>
    </row>
    <row r="112" spans="1:13" ht="12.75" customHeight="1">
      <c r="A112" s="123" t="s">
        <v>211</v>
      </c>
      <c r="B112" s="168" t="s">
        <v>212</v>
      </c>
      <c r="C112" s="123" t="s">
        <v>213</v>
      </c>
      <c r="D112" s="123" t="s">
        <v>214</v>
      </c>
      <c r="E112" s="123" t="s">
        <v>485</v>
      </c>
      <c r="F112" s="123" t="s">
        <v>486</v>
      </c>
      <c r="G112" s="123" t="s">
        <v>217</v>
      </c>
      <c r="H112" s="125" t="s">
        <v>218</v>
      </c>
      <c r="I112" s="125" t="s">
        <v>219</v>
      </c>
      <c r="J112" s="125" t="s">
        <v>220</v>
      </c>
      <c r="K112" s="117"/>
      <c r="L112" s="126" t="s">
        <v>221</v>
      </c>
      <c r="M112" s="159">
        <f>IF(ISERR(AVERAGE(E113:E118)),"－     ",AVERAGE(E113:E118))</f>
        <v>5389.5</v>
      </c>
    </row>
    <row r="113" spans="1:12" ht="14.1" customHeight="1">
      <c r="A113" s="128" t="s">
        <v>391</v>
      </c>
      <c r="B113" s="129" t="s">
        <v>392</v>
      </c>
      <c r="C113" s="145" t="s">
        <v>404</v>
      </c>
      <c r="D113" s="145" t="s">
        <v>404</v>
      </c>
      <c r="E113" s="160">
        <v>5272</v>
      </c>
      <c r="F113" s="160">
        <v>5163</v>
      </c>
      <c r="G113" s="160">
        <v>5069</v>
      </c>
      <c r="H113" s="161">
        <v>4999</v>
      </c>
      <c r="I113" s="161">
        <v>4945</v>
      </c>
      <c r="J113" s="161">
        <v>4884</v>
      </c>
      <c r="K113" s="117"/>
      <c r="L113" s="117"/>
    </row>
    <row r="114" spans="1:12" ht="14.1" customHeight="1">
      <c r="A114" s="128" t="s">
        <v>393</v>
      </c>
      <c r="B114" s="133" t="s">
        <v>394</v>
      </c>
      <c r="C114" s="145" t="s">
        <v>404</v>
      </c>
      <c r="D114" s="145" t="s">
        <v>404</v>
      </c>
      <c r="E114" s="160">
        <v>5133</v>
      </c>
      <c r="F114" s="160">
        <v>5134</v>
      </c>
      <c r="G114" s="160">
        <v>5178</v>
      </c>
      <c r="H114" s="161">
        <v>5192</v>
      </c>
      <c r="I114" s="161">
        <v>5135</v>
      </c>
      <c r="J114" s="161">
        <v>5113</v>
      </c>
      <c r="K114" s="117"/>
      <c r="L114" s="117"/>
    </row>
    <row r="115" spans="1:12" ht="14.1" customHeight="1">
      <c r="A115" s="128" t="s">
        <v>395</v>
      </c>
      <c r="B115" s="133" t="s">
        <v>396</v>
      </c>
      <c r="C115" s="145" t="s">
        <v>404</v>
      </c>
      <c r="D115" s="145" t="s">
        <v>404</v>
      </c>
      <c r="E115" s="160">
        <v>5372</v>
      </c>
      <c r="F115" s="160">
        <v>5285</v>
      </c>
      <c r="G115" s="160">
        <v>5154</v>
      </c>
      <c r="H115" s="161">
        <v>5125</v>
      </c>
      <c r="I115" s="161">
        <v>5113</v>
      </c>
      <c r="J115" s="161">
        <v>5086</v>
      </c>
      <c r="K115" s="117"/>
      <c r="L115" s="117"/>
    </row>
    <row r="116" spans="1:12" ht="14.1" customHeight="1">
      <c r="A116" s="128" t="s">
        <v>397</v>
      </c>
      <c r="B116" s="133" t="s">
        <v>398</v>
      </c>
      <c r="C116" s="145" t="s">
        <v>404</v>
      </c>
      <c r="D116" s="145" t="s">
        <v>404</v>
      </c>
      <c r="E116" s="160">
        <v>5514</v>
      </c>
      <c r="F116" s="160">
        <v>5388</v>
      </c>
      <c r="G116" s="160">
        <v>5298</v>
      </c>
      <c r="H116" s="161">
        <v>5262</v>
      </c>
      <c r="I116" s="161">
        <v>5169</v>
      </c>
      <c r="J116" s="161">
        <v>5193</v>
      </c>
      <c r="K116" s="117"/>
      <c r="L116" s="117"/>
    </row>
    <row r="117" spans="1:12" ht="14.1" customHeight="1">
      <c r="A117" s="128" t="s">
        <v>399</v>
      </c>
      <c r="B117" s="133" t="s">
        <v>400</v>
      </c>
      <c r="C117" s="145" t="s">
        <v>404</v>
      </c>
      <c r="D117" s="145" t="s">
        <v>404</v>
      </c>
      <c r="E117" s="160">
        <v>5801</v>
      </c>
      <c r="F117" s="160">
        <v>5736</v>
      </c>
      <c r="G117" s="160">
        <v>5629</v>
      </c>
      <c r="H117" s="161">
        <v>5552</v>
      </c>
      <c r="I117" s="161">
        <v>5453</v>
      </c>
      <c r="J117" s="161">
        <v>5554</v>
      </c>
      <c r="K117" s="117"/>
      <c r="L117" s="117"/>
    </row>
    <row r="118" spans="1:12" ht="14.1" customHeight="1">
      <c r="A118" s="128" t="s">
        <v>401</v>
      </c>
      <c r="B118" s="133" t="s">
        <v>402</v>
      </c>
      <c r="C118" s="145" t="s">
        <v>404</v>
      </c>
      <c r="D118" s="145" t="s">
        <v>404</v>
      </c>
      <c r="E118" s="160">
        <v>5245</v>
      </c>
      <c r="F118" s="160">
        <v>5488</v>
      </c>
      <c r="G118" s="160">
        <v>5377</v>
      </c>
      <c r="H118" s="161">
        <v>5289</v>
      </c>
      <c r="I118" s="161">
        <v>5266</v>
      </c>
      <c r="J118" s="161">
        <v>5191</v>
      </c>
      <c r="K118" s="117"/>
      <c r="L118" s="117"/>
    </row>
    <row r="119" spans="1:12" ht="14.1" customHeight="1">
      <c r="A119" s="197" t="s">
        <v>234</v>
      </c>
      <c r="B119" s="198"/>
      <c r="C119" s="145" t="s">
        <v>404</v>
      </c>
      <c r="D119" s="145" t="s">
        <v>404</v>
      </c>
      <c r="E119" s="160" t="str">
        <f>IF(ISERR(C119/D119),"－　  　",C119/D119)</f>
        <v>－　  　</v>
      </c>
      <c r="F119" s="162" t="s">
        <v>235</v>
      </c>
      <c r="G119" s="162" t="s">
        <v>235</v>
      </c>
      <c r="H119" s="162" t="s">
        <v>235</v>
      </c>
      <c r="I119" s="162" t="s">
        <v>235</v>
      </c>
      <c r="J119" s="162"/>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F7709-4CDE-45CF-90A4-A7C547518DC3}">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489</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4.816666666666667E-2</v>
      </c>
    </row>
    <row r="5" spans="1:13" ht="14.1" customHeight="1">
      <c r="A5" s="128" t="s">
        <v>222</v>
      </c>
      <c r="B5" s="129" t="s">
        <v>223</v>
      </c>
      <c r="C5" s="130">
        <v>1550188</v>
      </c>
      <c r="D5" s="130">
        <v>26456192</v>
      </c>
      <c r="E5" s="131">
        <v>5.8000000000000003E-2</v>
      </c>
      <c r="F5" s="131">
        <v>5.8000000000000003E-2</v>
      </c>
      <c r="G5" s="131">
        <v>5.6000000000000001E-2</v>
      </c>
      <c r="H5" s="132">
        <v>5.6000000000000001E-2</v>
      </c>
      <c r="I5" s="132">
        <v>5.8392036553840294E-2</v>
      </c>
      <c r="J5" s="132">
        <v>6.4549166918347722E-2</v>
      </c>
      <c r="K5" s="117"/>
      <c r="L5" s="117"/>
    </row>
    <row r="6" spans="1:13" ht="14.1" customHeight="1">
      <c r="A6" s="128" t="s">
        <v>224</v>
      </c>
      <c r="B6" s="133" t="s">
        <v>225</v>
      </c>
      <c r="C6" s="130">
        <v>131575</v>
      </c>
      <c r="D6" s="130">
        <v>2919379</v>
      </c>
      <c r="E6" s="131">
        <v>4.4999999999999998E-2</v>
      </c>
      <c r="F6" s="131">
        <v>0.04</v>
      </c>
      <c r="G6" s="131">
        <v>4.8000000000000001E-2</v>
      </c>
      <c r="H6" s="132">
        <v>4.3999999999999997E-2</v>
      </c>
      <c r="I6" s="132">
        <v>4.5295499129482317E-2</v>
      </c>
      <c r="J6" s="132">
        <v>4.7820191941570035E-2</v>
      </c>
      <c r="K6" s="117"/>
      <c r="L6" s="117"/>
    </row>
    <row r="7" spans="1:13" ht="14.1" customHeight="1">
      <c r="A7" s="128" t="s">
        <v>226</v>
      </c>
      <c r="B7" s="133" t="s">
        <v>227</v>
      </c>
      <c r="C7" s="130">
        <v>82119</v>
      </c>
      <c r="D7" s="130">
        <v>2269122</v>
      </c>
      <c r="E7" s="131">
        <v>3.5999999999999997E-2</v>
      </c>
      <c r="F7" s="131">
        <v>4.9000000000000002E-2</v>
      </c>
      <c r="G7" s="131">
        <v>4.8000000000000001E-2</v>
      </c>
      <c r="H7" s="132">
        <v>4.9000000000000002E-2</v>
      </c>
      <c r="I7" s="132">
        <v>4.393681235223415E-2</v>
      </c>
      <c r="J7" s="132">
        <v>4.1058761189281735E-2</v>
      </c>
      <c r="K7" s="117"/>
      <c r="L7" s="117"/>
    </row>
    <row r="8" spans="1:13" ht="14.1" customHeight="1">
      <c r="A8" s="128" t="s">
        <v>228</v>
      </c>
      <c r="B8" s="133" t="s">
        <v>229</v>
      </c>
      <c r="C8" s="130">
        <v>254907</v>
      </c>
      <c r="D8" s="130">
        <v>3491439</v>
      </c>
      <c r="E8" s="131">
        <v>7.2999999999999995E-2</v>
      </c>
      <c r="F8" s="131">
        <v>8.7999999999999995E-2</v>
      </c>
      <c r="G8" s="131">
        <v>8.7999999999999995E-2</v>
      </c>
      <c r="H8" s="132">
        <v>0.09</v>
      </c>
      <c r="I8" s="132">
        <v>8.949599905125008E-2</v>
      </c>
      <c r="J8" s="132">
        <v>8.4526002798916033E-2</v>
      </c>
      <c r="K8" s="117"/>
      <c r="L8" s="117"/>
    </row>
    <row r="9" spans="1:13" ht="14.1" customHeight="1">
      <c r="A9" s="128" t="s">
        <v>230</v>
      </c>
      <c r="B9" s="133" t="s">
        <v>231</v>
      </c>
      <c r="C9" s="130">
        <v>71992</v>
      </c>
      <c r="D9" s="130">
        <v>2218228</v>
      </c>
      <c r="E9" s="131">
        <v>3.2000000000000001E-2</v>
      </c>
      <c r="F9" s="131">
        <v>3.5999999999999997E-2</v>
      </c>
      <c r="G9" s="131">
        <v>0.04</v>
      </c>
      <c r="H9" s="132">
        <v>4.4999999999999998E-2</v>
      </c>
      <c r="I9" s="132">
        <v>4.6669093831450181E-2</v>
      </c>
      <c r="J9" s="132">
        <v>3.1617824536760812E-2</v>
      </c>
      <c r="K9" s="117"/>
      <c r="L9" s="117"/>
    </row>
    <row r="10" spans="1:13" ht="14.1" customHeight="1">
      <c r="A10" s="128" t="s">
        <v>232</v>
      </c>
      <c r="B10" s="133" t="s">
        <v>233</v>
      </c>
      <c r="C10" s="130">
        <v>327498</v>
      </c>
      <c r="D10" s="130">
        <v>7203879</v>
      </c>
      <c r="E10" s="131">
        <v>4.4999999999999998E-2</v>
      </c>
      <c r="F10" s="132">
        <v>3.3000000000000002E-2</v>
      </c>
      <c r="G10" s="132">
        <v>3.9E-2</v>
      </c>
      <c r="H10" s="132">
        <v>4.5999999999999999E-2</v>
      </c>
      <c r="I10" s="132">
        <v>4.7581493761632405E-2</v>
      </c>
      <c r="J10" s="132">
        <v>4.5246652495438286E-2</v>
      </c>
      <c r="K10" s="117"/>
      <c r="L10" s="117"/>
    </row>
    <row r="11" spans="1:13" ht="14.1" customHeight="1">
      <c r="A11" s="197" t="s">
        <v>234</v>
      </c>
      <c r="B11" s="198"/>
      <c r="C11" s="134">
        <f>SUM(C5:C10)</f>
        <v>2418279</v>
      </c>
      <c r="D11" s="134">
        <f>SUM(D5:D10)</f>
        <v>44558239</v>
      </c>
      <c r="E11" s="131">
        <f>IF(ISERR(C11/D11),"－　  　",C11/D11)</f>
        <v>5.4272319873323538E-2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4.5153846153846149E-2</v>
      </c>
    </row>
    <row r="15" spans="1:13" ht="14.1" customHeight="1">
      <c r="A15" s="128" t="s">
        <v>237</v>
      </c>
      <c r="B15" s="129" t="s">
        <v>238</v>
      </c>
      <c r="C15" s="130">
        <v>302242</v>
      </c>
      <c r="D15" s="130">
        <v>4980970</v>
      </c>
      <c r="E15" s="131">
        <v>0.06</v>
      </c>
      <c r="F15" s="131">
        <v>4.5999999999999999E-2</v>
      </c>
      <c r="G15" s="131">
        <v>5.2999999999999999E-2</v>
      </c>
      <c r="H15" s="132">
        <v>4.7E-2</v>
      </c>
      <c r="I15" s="132">
        <v>4.1470618716965488E-2</v>
      </c>
      <c r="J15" s="132">
        <v>4.2634082878124292E-2</v>
      </c>
      <c r="K15" s="117"/>
      <c r="L15" s="117"/>
    </row>
    <row r="16" spans="1:13" ht="14.1" customHeight="1">
      <c r="A16" s="128" t="s">
        <v>239</v>
      </c>
      <c r="B16" s="133" t="s">
        <v>240</v>
      </c>
      <c r="C16" s="130">
        <v>189352</v>
      </c>
      <c r="D16" s="130">
        <v>4151972</v>
      </c>
      <c r="E16" s="131">
        <v>4.4999999999999998E-2</v>
      </c>
      <c r="F16" s="131">
        <v>5.0999999999999997E-2</v>
      </c>
      <c r="G16" s="131">
        <v>4.4999999999999998E-2</v>
      </c>
      <c r="H16" s="132">
        <v>4.2999999999999997E-2</v>
      </c>
      <c r="I16" s="132">
        <v>4.2605563219256695E-2</v>
      </c>
      <c r="J16" s="132">
        <v>2.8904499480616092E-2</v>
      </c>
      <c r="K16" s="117"/>
      <c r="L16" s="117"/>
    </row>
    <row r="17" spans="1:13" ht="14.1" customHeight="1">
      <c r="A17" s="128" t="s">
        <v>241</v>
      </c>
      <c r="B17" s="133" t="s">
        <v>242</v>
      </c>
      <c r="C17" s="130">
        <v>347936</v>
      </c>
      <c r="D17" s="130">
        <v>4253841</v>
      </c>
      <c r="E17" s="131">
        <v>8.1000000000000003E-2</v>
      </c>
      <c r="F17" s="131">
        <v>4.8000000000000001E-2</v>
      </c>
      <c r="G17" s="131">
        <v>4.3999999999999997E-2</v>
      </c>
      <c r="H17" s="132">
        <v>4.2999999999999997E-2</v>
      </c>
      <c r="I17" s="132">
        <v>4.2114556319657159E-2</v>
      </c>
      <c r="J17" s="132">
        <v>3.447776609289966E-2</v>
      </c>
      <c r="K17" s="117"/>
      <c r="L17" s="117"/>
    </row>
    <row r="18" spans="1:13" ht="14.1" customHeight="1">
      <c r="A18" s="128" t="s">
        <v>243</v>
      </c>
      <c r="B18" s="133" t="s">
        <v>244</v>
      </c>
      <c r="C18" s="130">
        <v>352018</v>
      </c>
      <c r="D18" s="130">
        <v>7358644</v>
      </c>
      <c r="E18" s="131">
        <v>4.7E-2</v>
      </c>
      <c r="F18" s="131">
        <v>0.06</v>
      </c>
      <c r="G18" s="131">
        <v>5.3999999999999999E-2</v>
      </c>
      <c r="H18" s="132">
        <v>0.05</v>
      </c>
      <c r="I18" s="132">
        <v>3.8139872056075413E-2</v>
      </c>
      <c r="J18" s="132">
        <v>4.6411479139746525E-2</v>
      </c>
      <c r="K18" s="117"/>
      <c r="L18" s="117"/>
    </row>
    <row r="19" spans="1:13" ht="14.1" customHeight="1">
      <c r="A19" s="128" t="s">
        <v>245</v>
      </c>
      <c r="B19" s="133" t="s">
        <v>246</v>
      </c>
      <c r="C19" s="130">
        <v>179945</v>
      </c>
      <c r="D19" s="130">
        <v>4165621</v>
      </c>
      <c r="E19" s="131">
        <v>4.2999999999999997E-2</v>
      </c>
      <c r="F19" s="131">
        <v>4.9000000000000002E-2</v>
      </c>
      <c r="G19" s="131">
        <v>4.1000000000000002E-2</v>
      </c>
      <c r="H19" s="132">
        <v>4.7E-2</v>
      </c>
      <c r="I19" s="132">
        <v>4.2828667472664839E-2</v>
      </c>
      <c r="J19" s="132">
        <v>4.5157896908579798E-2</v>
      </c>
      <c r="K19" s="117"/>
      <c r="L19" s="117"/>
    </row>
    <row r="20" spans="1:13" ht="14.1" customHeight="1">
      <c r="A20" s="128" t="s">
        <v>247</v>
      </c>
      <c r="B20" s="133" t="s">
        <v>248</v>
      </c>
      <c r="C20" s="130">
        <v>1927580</v>
      </c>
      <c r="D20" s="130">
        <v>27299999</v>
      </c>
      <c r="E20" s="131">
        <v>7.0000000000000007E-2</v>
      </c>
      <c r="F20" s="131">
        <v>6.8000000000000005E-2</v>
      </c>
      <c r="G20" s="131">
        <v>6.9000000000000006E-2</v>
      </c>
      <c r="H20" s="132">
        <v>6.4000000000000001E-2</v>
      </c>
      <c r="I20" s="132">
        <v>6.3627709836489965E-2</v>
      </c>
      <c r="J20" s="132">
        <v>6.2135448535720027E-2</v>
      </c>
      <c r="K20" s="117"/>
      <c r="L20" s="117"/>
    </row>
    <row r="21" spans="1:13" ht="14.1" customHeight="1">
      <c r="A21" s="128" t="s">
        <v>249</v>
      </c>
      <c r="B21" s="133" t="s">
        <v>250</v>
      </c>
      <c r="C21" s="130">
        <v>277691</v>
      </c>
      <c r="D21" s="130">
        <v>7627496</v>
      </c>
      <c r="E21" s="131">
        <v>3.5999999999999997E-2</v>
      </c>
      <c r="F21" s="131">
        <v>3.1E-2</v>
      </c>
      <c r="G21" s="131">
        <v>4.1000000000000002E-2</v>
      </c>
      <c r="H21" s="132">
        <v>3.3000000000000002E-2</v>
      </c>
      <c r="I21" s="132">
        <v>3.0509625116515737E-2</v>
      </c>
      <c r="J21" s="132">
        <v>3.573194437664922E-2</v>
      </c>
      <c r="K21" s="117"/>
      <c r="L21" s="117"/>
    </row>
    <row r="22" spans="1:13" ht="14.1" customHeight="1">
      <c r="A22" s="128" t="s">
        <v>251</v>
      </c>
      <c r="B22" s="133" t="s">
        <v>252</v>
      </c>
      <c r="C22" s="130">
        <v>992959</v>
      </c>
      <c r="D22" s="130">
        <v>28601944</v>
      </c>
      <c r="E22" s="131">
        <v>3.4000000000000002E-2</v>
      </c>
      <c r="F22" s="131">
        <v>3.5999999999999997E-2</v>
      </c>
      <c r="G22" s="131">
        <v>3.5000000000000003E-2</v>
      </c>
      <c r="H22" s="132">
        <v>3.5999999999999997E-2</v>
      </c>
      <c r="I22" s="132">
        <v>4.0435141175378803E-2</v>
      </c>
      <c r="J22" s="132">
        <v>4.2355108983128248E-2</v>
      </c>
      <c r="K22" s="117"/>
      <c r="L22" s="117"/>
    </row>
    <row r="23" spans="1:13" ht="14.1" customHeight="1">
      <c r="A23" s="128" t="s">
        <v>253</v>
      </c>
      <c r="B23" s="133" t="s">
        <v>254</v>
      </c>
      <c r="C23" s="130">
        <v>174579</v>
      </c>
      <c r="D23" s="130">
        <v>5272986</v>
      </c>
      <c r="E23" s="131">
        <v>3.3000000000000002E-2</v>
      </c>
      <c r="F23" s="131">
        <v>3.3000000000000002E-2</v>
      </c>
      <c r="G23" s="131">
        <v>4.4999999999999998E-2</v>
      </c>
      <c r="H23" s="132">
        <v>4.7E-2</v>
      </c>
      <c r="I23" s="132">
        <v>3.8789583059308561E-2</v>
      </c>
      <c r="J23" s="132">
        <v>3.1071815709666908E-2</v>
      </c>
      <c r="K23" s="117"/>
      <c r="L23" s="117"/>
    </row>
    <row r="24" spans="1:13" ht="14.1" customHeight="1">
      <c r="A24" s="128" t="s">
        <v>255</v>
      </c>
      <c r="B24" s="133" t="s">
        <v>256</v>
      </c>
      <c r="C24" s="130">
        <v>404158</v>
      </c>
      <c r="D24" s="130">
        <v>5017283</v>
      </c>
      <c r="E24" s="131">
        <v>0.08</v>
      </c>
      <c r="F24" s="131">
        <v>8.8999999999999996E-2</v>
      </c>
      <c r="G24" s="131">
        <v>7.6999999999999999E-2</v>
      </c>
      <c r="H24" s="132">
        <v>0.08</v>
      </c>
      <c r="I24" s="132">
        <v>8.053970307395876E-2</v>
      </c>
      <c r="J24" s="132">
        <v>8.6123827588087648E-2</v>
      </c>
      <c r="K24" s="117"/>
      <c r="L24" s="117"/>
    </row>
    <row r="25" spans="1:13" ht="14.1" customHeight="1">
      <c r="A25" s="128" t="s">
        <v>257</v>
      </c>
      <c r="B25" s="133" t="s">
        <v>258</v>
      </c>
      <c r="C25" s="130">
        <v>50309</v>
      </c>
      <c r="D25" s="130">
        <v>3559591</v>
      </c>
      <c r="E25" s="131">
        <v>1.4E-2</v>
      </c>
      <c r="F25" s="131">
        <v>1.2999999999999999E-2</v>
      </c>
      <c r="G25" s="131">
        <v>1.2999999999999999E-2</v>
      </c>
      <c r="H25" s="132">
        <v>1.2999999999999999E-2</v>
      </c>
      <c r="I25" s="132">
        <v>1.6755103361711668E-2</v>
      </c>
      <c r="J25" s="132">
        <v>1.4478296362390602E-2</v>
      </c>
      <c r="K25" s="117"/>
      <c r="L25" s="117"/>
    </row>
    <row r="26" spans="1:13" ht="14.1" customHeight="1">
      <c r="A26" s="128" t="s">
        <v>259</v>
      </c>
      <c r="B26" s="133" t="s">
        <v>260</v>
      </c>
      <c r="C26" s="130">
        <v>113806</v>
      </c>
      <c r="D26" s="130">
        <v>4535484</v>
      </c>
      <c r="E26" s="131">
        <v>2.5000000000000001E-2</v>
      </c>
      <c r="F26" s="131">
        <v>2.4E-2</v>
      </c>
      <c r="G26" s="131">
        <v>2.3E-2</v>
      </c>
      <c r="H26" s="132">
        <v>2.1000000000000001E-2</v>
      </c>
      <c r="I26" s="132">
        <v>2.160931550128108E-2</v>
      </c>
      <c r="J26" s="132">
        <v>2.2559047931269057E-2</v>
      </c>
      <c r="K26" s="117"/>
      <c r="L26" s="117"/>
    </row>
    <row r="27" spans="1:13" ht="14.1" customHeight="1">
      <c r="A27" s="128" t="s">
        <v>261</v>
      </c>
      <c r="B27" s="133" t="s">
        <v>262</v>
      </c>
      <c r="C27" s="130">
        <v>163329</v>
      </c>
      <c r="D27" s="130">
        <v>8380594</v>
      </c>
      <c r="E27" s="131">
        <v>1.9E-2</v>
      </c>
      <c r="F27" s="131">
        <v>1.4999999999999999E-2</v>
      </c>
      <c r="G27" s="131">
        <v>1.0999999999999999E-2</v>
      </c>
      <c r="H27" s="132">
        <v>1.6E-2</v>
      </c>
      <c r="I27" s="132">
        <v>1.7322736265654781E-2</v>
      </c>
      <c r="J27" s="132">
        <v>1.9887642721797046E-2</v>
      </c>
      <c r="K27" s="117"/>
      <c r="L27" s="117"/>
    </row>
    <row r="28" spans="1:13" ht="14.1" customHeight="1">
      <c r="A28" s="197" t="s">
        <v>234</v>
      </c>
      <c r="B28" s="198"/>
      <c r="C28" s="134">
        <f>SUM(C15:C27)</f>
        <v>5475904</v>
      </c>
      <c r="D28" s="134">
        <f>SUM(D15:D27)</f>
        <v>115206425</v>
      </c>
      <c r="E28" s="131">
        <f>IF(ISERR(C28/D28),"－　  　",C28/D28)</f>
        <v>4.7531237949619561E-2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5.3125000000000006E-2</v>
      </c>
    </row>
    <row r="32" spans="1:13" ht="14.1" customHeight="1">
      <c r="A32" s="128" t="s">
        <v>264</v>
      </c>
      <c r="B32" s="129" t="s">
        <v>265</v>
      </c>
      <c r="C32" s="130">
        <v>348696</v>
      </c>
      <c r="D32" s="130">
        <v>5805730</v>
      </c>
      <c r="E32" s="131">
        <v>0.06</v>
      </c>
      <c r="F32" s="131">
        <v>4.8000000000000001E-2</v>
      </c>
      <c r="G32" s="131">
        <v>4.3999999999999997E-2</v>
      </c>
      <c r="H32" s="132">
        <v>3.6999999999999998E-2</v>
      </c>
      <c r="I32" s="132">
        <v>3.4364334438210624E-2</v>
      </c>
      <c r="J32" s="132">
        <v>3.2464060262251702E-2</v>
      </c>
      <c r="K32" s="117"/>
      <c r="L32" s="117"/>
    </row>
    <row r="33" spans="1:13" ht="14.1" customHeight="1">
      <c r="A33" s="128" t="s">
        <v>266</v>
      </c>
      <c r="B33" s="133" t="s">
        <v>267</v>
      </c>
      <c r="C33" s="130">
        <v>213963</v>
      </c>
      <c r="D33" s="130">
        <v>3200073</v>
      </c>
      <c r="E33" s="131">
        <v>6.6000000000000003E-2</v>
      </c>
      <c r="F33" s="131">
        <v>5.2999999999999999E-2</v>
      </c>
      <c r="G33" s="131">
        <v>0.06</v>
      </c>
      <c r="H33" s="132">
        <v>5.1999999999999998E-2</v>
      </c>
      <c r="I33" s="132">
        <v>5.3137575385347045E-2</v>
      </c>
      <c r="J33" s="132">
        <v>4.3365641570103967E-2</v>
      </c>
      <c r="K33" s="117"/>
      <c r="L33" s="117"/>
    </row>
    <row r="34" spans="1:13" ht="14.1" customHeight="1">
      <c r="A34" s="128" t="s">
        <v>268</v>
      </c>
      <c r="B34" s="133" t="s">
        <v>269</v>
      </c>
      <c r="C34" s="130">
        <v>4785746</v>
      </c>
      <c r="D34" s="130">
        <v>55217975</v>
      </c>
      <c r="E34" s="131">
        <v>8.5999999999999993E-2</v>
      </c>
      <c r="F34" s="131">
        <v>8.4000000000000005E-2</v>
      </c>
      <c r="G34" s="131">
        <v>0.09</v>
      </c>
      <c r="H34" s="132">
        <v>8.8999999999999996E-2</v>
      </c>
      <c r="I34" s="132">
        <v>9.0211202797549503E-2</v>
      </c>
      <c r="J34" s="132">
        <v>9.433737380379284E-2</v>
      </c>
      <c r="K34" s="117"/>
      <c r="L34" s="117"/>
    </row>
    <row r="35" spans="1:13" ht="14.1" customHeight="1">
      <c r="A35" s="128" t="s">
        <v>270</v>
      </c>
      <c r="B35" s="133" t="s">
        <v>271</v>
      </c>
      <c r="C35" s="130">
        <v>446547</v>
      </c>
      <c r="D35" s="130">
        <v>8382470</v>
      </c>
      <c r="E35" s="131">
        <v>5.2999999999999999E-2</v>
      </c>
      <c r="F35" s="131">
        <v>4.3999999999999997E-2</v>
      </c>
      <c r="G35" s="131">
        <v>4.5999999999999999E-2</v>
      </c>
      <c r="H35" s="132">
        <v>4.5999999999999999E-2</v>
      </c>
      <c r="I35" s="132">
        <v>4.5235689051023591E-2</v>
      </c>
      <c r="J35" s="132">
        <v>4.1635743350584772E-2</v>
      </c>
      <c r="K35" s="117"/>
      <c r="L35" s="117"/>
    </row>
    <row r="36" spans="1:13" ht="14.1" customHeight="1">
      <c r="A36" s="128" t="s">
        <v>272</v>
      </c>
      <c r="B36" s="133" t="s">
        <v>273</v>
      </c>
      <c r="C36" s="130">
        <v>464161</v>
      </c>
      <c r="D36" s="130">
        <v>9121125</v>
      </c>
      <c r="E36" s="131">
        <v>0.05</v>
      </c>
      <c r="F36" s="131">
        <v>4.2999999999999997E-2</v>
      </c>
      <c r="G36" s="131">
        <v>5.7000000000000002E-2</v>
      </c>
      <c r="H36" s="132">
        <v>4.7E-2</v>
      </c>
      <c r="I36" s="132">
        <v>3.4555345707944954E-2</v>
      </c>
      <c r="J36" s="132">
        <v>3.26713579554649E-2</v>
      </c>
      <c r="K36" s="117"/>
      <c r="L36" s="117"/>
    </row>
    <row r="37" spans="1:13" ht="14.1" customHeight="1">
      <c r="A37" s="128" t="s">
        <v>274</v>
      </c>
      <c r="B37" s="133" t="s">
        <v>275</v>
      </c>
      <c r="C37" s="130">
        <v>410905</v>
      </c>
      <c r="D37" s="130">
        <v>7828348</v>
      </c>
      <c r="E37" s="131">
        <v>5.1999999999999998E-2</v>
      </c>
      <c r="F37" s="131">
        <v>4.9000000000000002E-2</v>
      </c>
      <c r="G37" s="131">
        <v>5.1999999999999998E-2</v>
      </c>
      <c r="H37" s="132">
        <v>4.9000000000000002E-2</v>
      </c>
      <c r="I37" s="132">
        <v>4.8767355397133422E-2</v>
      </c>
      <c r="J37" s="132">
        <v>4.7560827770049691E-2</v>
      </c>
      <c r="K37" s="117"/>
      <c r="L37" s="117"/>
    </row>
    <row r="38" spans="1:13" ht="14.1" customHeight="1">
      <c r="A38" s="128" t="s">
        <v>276</v>
      </c>
      <c r="B38" s="133" t="s">
        <v>277</v>
      </c>
      <c r="C38" s="130">
        <v>146380</v>
      </c>
      <c r="D38" s="130">
        <v>5761727</v>
      </c>
      <c r="E38" s="131">
        <v>2.5000000000000001E-2</v>
      </c>
      <c r="F38" s="131">
        <v>2.4E-2</v>
      </c>
      <c r="G38" s="131">
        <v>2.5999999999999999E-2</v>
      </c>
      <c r="H38" s="132">
        <v>2.1999999999999999E-2</v>
      </c>
      <c r="I38" s="132">
        <v>2.0316983317776191E-2</v>
      </c>
      <c r="J38" s="132">
        <v>1.9883280087002263E-2</v>
      </c>
      <c r="K38" s="117"/>
      <c r="L38" s="117"/>
    </row>
    <row r="39" spans="1:13" ht="14.1" customHeight="1">
      <c r="A39" s="128" t="s">
        <v>278</v>
      </c>
      <c r="B39" s="133" t="s">
        <v>279</v>
      </c>
      <c r="C39" s="130">
        <v>187898</v>
      </c>
      <c r="D39" s="130">
        <v>5637988</v>
      </c>
      <c r="E39" s="131">
        <v>3.3000000000000002E-2</v>
      </c>
      <c r="F39" s="131">
        <v>6.4000000000000001E-2</v>
      </c>
      <c r="G39" s="131">
        <v>3.5000000000000003E-2</v>
      </c>
      <c r="H39" s="132">
        <v>3.2000000000000001E-2</v>
      </c>
      <c r="I39" s="132">
        <v>3.9610546750487453E-2</v>
      </c>
      <c r="J39" s="132">
        <v>3.067035541926285E-2</v>
      </c>
      <c r="K39" s="117"/>
      <c r="L39" s="117"/>
    </row>
    <row r="40" spans="1:13" ht="14.1" customHeight="1">
      <c r="A40" s="197" t="s">
        <v>234</v>
      </c>
      <c r="B40" s="198"/>
      <c r="C40" s="134">
        <f>SUM(C32:C39)</f>
        <v>7004296</v>
      </c>
      <c r="D40" s="134">
        <f>SUM(D32:D39)</f>
        <v>100955436</v>
      </c>
      <c r="E40" s="131">
        <f>IF(ISERR(C40/D40),"－　  　",C40/D40)</f>
        <v>6.9380077760250569E-2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3.6142857142857143E-2</v>
      </c>
    </row>
    <row r="44" spans="1:13" ht="14.1" customHeight="1">
      <c r="A44" s="128" t="s">
        <v>281</v>
      </c>
      <c r="B44" s="129" t="s">
        <v>282</v>
      </c>
      <c r="C44" s="130">
        <v>2033176</v>
      </c>
      <c r="D44" s="130">
        <v>33167004</v>
      </c>
      <c r="E44" s="131">
        <v>6.0999999999999999E-2</v>
      </c>
      <c r="F44" s="131">
        <v>5.1999999999999998E-2</v>
      </c>
      <c r="G44" s="131">
        <v>5.1999999999999998E-2</v>
      </c>
      <c r="H44" s="132">
        <v>5.0999999999999997E-2</v>
      </c>
      <c r="I44" s="132">
        <v>5.2255065462975557E-2</v>
      </c>
      <c r="J44" s="132">
        <v>4.7424774413390242E-2</v>
      </c>
      <c r="K44" s="117"/>
      <c r="L44" s="117"/>
    </row>
    <row r="45" spans="1:13" ht="14.1" customHeight="1">
      <c r="A45" s="128" t="s">
        <v>283</v>
      </c>
      <c r="B45" s="133" t="s">
        <v>284</v>
      </c>
      <c r="C45" s="130">
        <v>315822</v>
      </c>
      <c r="D45" s="130">
        <v>7898414</v>
      </c>
      <c r="E45" s="131">
        <v>3.9E-2</v>
      </c>
      <c r="F45" s="131">
        <v>4.7E-2</v>
      </c>
      <c r="G45" s="131">
        <v>5.6000000000000001E-2</v>
      </c>
      <c r="H45" s="132">
        <v>3.5999999999999997E-2</v>
      </c>
      <c r="I45" s="132">
        <v>2.6345539081025986E-2</v>
      </c>
      <c r="J45" s="132">
        <v>2.7950267681586621E-2</v>
      </c>
      <c r="K45" s="117"/>
      <c r="L45" s="117"/>
    </row>
    <row r="46" spans="1:13" ht="14.1" customHeight="1">
      <c r="A46" s="128" t="s">
        <v>285</v>
      </c>
      <c r="B46" s="133" t="s">
        <v>286</v>
      </c>
      <c r="C46" s="130">
        <v>352212</v>
      </c>
      <c r="D46" s="130">
        <v>10013095</v>
      </c>
      <c r="E46" s="131">
        <v>3.5000000000000003E-2</v>
      </c>
      <c r="F46" s="131">
        <v>2.7E-2</v>
      </c>
      <c r="G46" s="131">
        <v>3.4000000000000002E-2</v>
      </c>
      <c r="H46" s="132">
        <v>0.03</v>
      </c>
      <c r="I46" s="132">
        <v>2.3628616122907481E-2</v>
      </c>
      <c r="J46" s="132">
        <v>2.0398747827093399E-2</v>
      </c>
      <c r="K46" s="117"/>
      <c r="L46" s="117"/>
    </row>
    <row r="47" spans="1:13" ht="14.1" customHeight="1">
      <c r="A47" s="128" t="s">
        <v>287</v>
      </c>
      <c r="B47" s="133" t="s">
        <v>288</v>
      </c>
      <c r="C47" s="130">
        <v>14684</v>
      </c>
      <c r="D47" s="130">
        <v>6260999</v>
      </c>
      <c r="E47" s="131">
        <v>2E-3</v>
      </c>
      <c r="F47" s="131">
        <v>2E-3</v>
      </c>
      <c r="G47" s="131">
        <v>2E-3</v>
      </c>
      <c r="H47" s="132">
        <v>2E-3</v>
      </c>
      <c r="I47" s="132">
        <v>2.9080211945486396E-3</v>
      </c>
      <c r="J47" s="132">
        <v>2.3995370876174985E-3</v>
      </c>
      <c r="K47" s="117"/>
      <c r="L47" s="117"/>
    </row>
    <row r="48" spans="1:13" ht="14.1" customHeight="1">
      <c r="A48" s="128" t="s">
        <v>289</v>
      </c>
      <c r="B48" s="133" t="s">
        <v>290</v>
      </c>
      <c r="C48" s="130">
        <v>117133</v>
      </c>
      <c r="D48" s="130">
        <v>13057983</v>
      </c>
      <c r="E48" s="131">
        <v>8.0000000000000002E-3</v>
      </c>
      <c r="F48" s="131">
        <v>8.9999999999999993E-3</v>
      </c>
      <c r="G48" s="131">
        <v>0.01</v>
      </c>
      <c r="H48" s="132">
        <v>8.9999999999999993E-3</v>
      </c>
      <c r="I48" s="132">
        <v>9.0212069989715031E-3</v>
      </c>
      <c r="J48" s="132">
        <v>9.8894519521596658E-3</v>
      </c>
      <c r="K48" s="117"/>
      <c r="L48" s="117"/>
    </row>
    <row r="49" spans="1:13" ht="14.1" customHeight="1">
      <c r="A49" s="128" t="s">
        <v>291</v>
      </c>
      <c r="B49" s="133" t="s">
        <v>292</v>
      </c>
      <c r="C49" s="130">
        <v>1027839</v>
      </c>
      <c r="D49" s="130">
        <v>14510956</v>
      </c>
      <c r="E49" s="131">
        <v>7.0000000000000007E-2</v>
      </c>
      <c r="F49" s="131">
        <v>8.5000000000000006E-2</v>
      </c>
      <c r="G49" s="131">
        <v>7.4999999999999997E-2</v>
      </c>
      <c r="H49" s="132">
        <v>6.9000000000000006E-2</v>
      </c>
      <c r="I49" s="132">
        <v>6.0987728121980334E-2</v>
      </c>
      <c r="J49" s="132">
        <v>6.9200670725667171E-2</v>
      </c>
      <c r="K49" s="117"/>
      <c r="L49" s="117"/>
    </row>
    <row r="50" spans="1:13" ht="14.1" customHeight="1">
      <c r="A50" s="128" t="s">
        <v>293</v>
      </c>
      <c r="B50" s="133" t="s">
        <v>294</v>
      </c>
      <c r="C50" s="130">
        <v>453619</v>
      </c>
      <c r="D50" s="130">
        <v>10575976</v>
      </c>
      <c r="E50" s="131">
        <v>4.2000000000000003E-2</v>
      </c>
      <c r="F50" s="131">
        <v>0.05</v>
      </c>
      <c r="G50" s="131">
        <v>6.0999999999999999E-2</v>
      </c>
      <c r="H50" s="132">
        <v>5.7000000000000002E-2</v>
      </c>
      <c r="I50" s="132">
        <v>4.611566006511033E-2</v>
      </c>
      <c r="J50" s="132">
        <v>3.4738056610446356E-2</v>
      </c>
      <c r="K50" s="117"/>
      <c r="L50" s="117"/>
    </row>
    <row r="51" spans="1:13" ht="14.1" customHeight="1">
      <c r="A51" s="128" t="s">
        <v>295</v>
      </c>
      <c r="B51" s="133" t="s">
        <v>296</v>
      </c>
      <c r="C51" s="130">
        <v>1727497</v>
      </c>
      <c r="D51" s="130">
        <v>32717907</v>
      </c>
      <c r="E51" s="131">
        <v>5.1999999999999998E-2</v>
      </c>
      <c r="F51" s="131">
        <v>5.0999999999999997E-2</v>
      </c>
      <c r="G51" s="131">
        <v>4.7E-2</v>
      </c>
      <c r="H51" s="132">
        <v>4.8000000000000001E-2</v>
      </c>
      <c r="I51" s="132">
        <v>4.6454941747446028E-2</v>
      </c>
      <c r="J51" s="132">
        <v>5.0808838880317599E-2</v>
      </c>
      <c r="K51" s="117"/>
      <c r="L51" s="117"/>
    </row>
    <row r="52" spans="1:13" ht="14.1" customHeight="1">
      <c r="A52" s="128" t="s">
        <v>297</v>
      </c>
      <c r="B52" s="133" t="s">
        <v>298</v>
      </c>
      <c r="C52" s="130">
        <v>1272598</v>
      </c>
      <c r="D52" s="130">
        <v>34723539</v>
      </c>
      <c r="E52" s="131">
        <v>3.5999999999999997E-2</v>
      </c>
      <c r="F52" s="131">
        <v>3.1E-2</v>
      </c>
      <c r="G52" s="131">
        <v>3.2000000000000001E-2</v>
      </c>
      <c r="H52" s="132">
        <v>3.3000000000000002E-2</v>
      </c>
      <c r="I52" s="132">
        <v>3.1899471373863425E-2</v>
      </c>
      <c r="J52" s="132">
        <v>3.4247900540460563E-2</v>
      </c>
      <c r="K52" s="117"/>
      <c r="L52" s="117"/>
    </row>
    <row r="53" spans="1:13" ht="14.1" customHeight="1">
      <c r="A53" s="128" t="s">
        <v>299</v>
      </c>
      <c r="B53" s="133" t="s">
        <v>300</v>
      </c>
      <c r="C53" s="130">
        <v>186076</v>
      </c>
      <c r="D53" s="130">
        <v>8125339</v>
      </c>
      <c r="E53" s="131">
        <v>2.1999999999999999E-2</v>
      </c>
      <c r="F53" s="131">
        <v>2.4E-2</v>
      </c>
      <c r="G53" s="131">
        <v>2.1000000000000001E-2</v>
      </c>
      <c r="H53" s="132">
        <v>2.1000000000000001E-2</v>
      </c>
      <c r="I53" s="132">
        <v>2.0976770515433826E-2</v>
      </c>
      <c r="J53" s="132">
        <v>1.9996274269522385E-2</v>
      </c>
      <c r="K53" s="117"/>
      <c r="L53" s="117"/>
    </row>
    <row r="54" spans="1:13" ht="14.1" customHeight="1">
      <c r="A54" s="128" t="s">
        <v>301</v>
      </c>
      <c r="B54" s="133" t="s">
        <v>302</v>
      </c>
      <c r="C54" s="130">
        <v>36329</v>
      </c>
      <c r="D54" s="130">
        <v>5635578</v>
      </c>
      <c r="E54" s="131">
        <v>6.0000000000000001E-3</v>
      </c>
      <c r="F54" s="131">
        <v>5.0000000000000001E-3</v>
      </c>
      <c r="G54" s="131">
        <v>5.0000000000000001E-3</v>
      </c>
      <c r="H54" s="132">
        <v>5.0000000000000001E-3</v>
      </c>
      <c r="I54" s="132">
        <v>5.3107135624824121E-3</v>
      </c>
      <c r="J54" s="132">
        <v>4.8671950066708283E-3</v>
      </c>
      <c r="K54" s="117"/>
      <c r="L54" s="117"/>
    </row>
    <row r="55" spans="1:13" ht="14.1" customHeight="1">
      <c r="A55" s="128" t="s">
        <v>303</v>
      </c>
      <c r="B55" s="133" t="s">
        <v>304</v>
      </c>
      <c r="C55" s="130">
        <v>412631</v>
      </c>
      <c r="D55" s="130">
        <v>9062293</v>
      </c>
      <c r="E55" s="131">
        <v>4.4999999999999998E-2</v>
      </c>
      <c r="F55" s="131">
        <v>4.2000000000000003E-2</v>
      </c>
      <c r="G55" s="131">
        <v>4.7E-2</v>
      </c>
      <c r="H55" s="132">
        <v>3.7999999999999999E-2</v>
      </c>
      <c r="I55" s="132">
        <v>4.0136315233004552E-2</v>
      </c>
      <c r="J55" s="132">
        <v>3.7930319995486655E-2</v>
      </c>
      <c r="K55" s="117"/>
      <c r="L55" s="117"/>
    </row>
    <row r="56" spans="1:13" ht="14.1" customHeight="1">
      <c r="A56" s="128" t="s">
        <v>305</v>
      </c>
      <c r="B56" s="133" t="s">
        <v>306</v>
      </c>
      <c r="C56" s="130">
        <v>416845</v>
      </c>
      <c r="D56" s="130">
        <v>9736799</v>
      </c>
      <c r="E56" s="131">
        <v>4.2000000000000003E-2</v>
      </c>
      <c r="F56" s="131">
        <v>4.5999999999999999E-2</v>
      </c>
      <c r="G56" s="131">
        <v>4.2999999999999997E-2</v>
      </c>
      <c r="H56" s="132">
        <v>4.1000000000000002E-2</v>
      </c>
      <c r="I56" s="132">
        <v>3.5086687812722221E-2</v>
      </c>
      <c r="J56" s="132">
        <v>3.6227445712715529E-2</v>
      </c>
      <c r="K56" s="117"/>
      <c r="L56" s="117"/>
    </row>
    <row r="57" spans="1:13" ht="14.1" customHeight="1">
      <c r="A57" s="128" t="s">
        <v>307</v>
      </c>
      <c r="B57" s="133" t="s">
        <v>308</v>
      </c>
      <c r="C57" s="130">
        <v>336319</v>
      </c>
      <c r="D57" s="130">
        <v>7274783</v>
      </c>
      <c r="E57" s="131">
        <v>4.5999999999999999E-2</v>
      </c>
      <c r="F57" s="131">
        <v>3.5999999999999997E-2</v>
      </c>
      <c r="G57" s="131">
        <v>3.5999999999999997E-2</v>
      </c>
      <c r="H57" s="132">
        <v>3.5000000000000003E-2</v>
      </c>
      <c r="I57" s="132">
        <v>3.311013464539634E-2</v>
      </c>
      <c r="J57" s="132">
        <v>3.1625787173858153E-2</v>
      </c>
      <c r="K57" s="117"/>
      <c r="L57" s="117"/>
    </row>
    <row r="58" spans="1:13" ht="14.1" customHeight="1">
      <c r="A58" s="197" t="s">
        <v>234</v>
      </c>
      <c r="B58" s="198"/>
      <c r="C58" s="134">
        <f>SUM(C44:C57)</f>
        <v>8702780</v>
      </c>
      <c r="D58" s="134">
        <f>SUM(D44:D57)</f>
        <v>202760665</v>
      </c>
      <c r="E58" s="131">
        <f>IF(ISERR(C58/D58),"－　  　",C58/D58)</f>
        <v>4.2921441394956954E-2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5.1300000000000012E-2</v>
      </c>
    </row>
    <row r="62" spans="1:13" ht="14.1" customHeight="1">
      <c r="A62" s="128" t="s">
        <v>310</v>
      </c>
      <c r="B62" s="129" t="s">
        <v>311</v>
      </c>
      <c r="C62" s="130">
        <v>519601</v>
      </c>
      <c r="D62" s="130">
        <v>11186876</v>
      </c>
      <c r="E62" s="131">
        <v>4.5999999999999999E-2</v>
      </c>
      <c r="F62" s="131">
        <v>3.7999999999999999E-2</v>
      </c>
      <c r="G62" s="131">
        <v>3.6999999999999998E-2</v>
      </c>
      <c r="H62" s="132">
        <v>3.5000000000000003E-2</v>
      </c>
      <c r="I62" s="132">
        <v>3.2503271890505524E-2</v>
      </c>
      <c r="J62" s="132">
        <v>3.3894268032357289E-2</v>
      </c>
      <c r="K62" s="117"/>
      <c r="L62" s="117"/>
    </row>
    <row r="63" spans="1:13" ht="14.1" customHeight="1">
      <c r="A63" s="128" t="s">
        <v>312</v>
      </c>
      <c r="B63" s="133" t="s">
        <v>313</v>
      </c>
      <c r="C63" s="130">
        <v>2026690</v>
      </c>
      <c r="D63" s="130">
        <v>36828078</v>
      </c>
      <c r="E63" s="131">
        <v>5.5E-2</v>
      </c>
      <c r="F63" s="131">
        <v>5.3999999999999999E-2</v>
      </c>
      <c r="G63" s="131">
        <v>5.3999999999999999E-2</v>
      </c>
      <c r="H63" s="132">
        <v>5.5E-2</v>
      </c>
      <c r="I63" s="132">
        <v>5.3969936802280197E-2</v>
      </c>
      <c r="J63" s="132">
        <v>5.1570516100893679E-2</v>
      </c>
      <c r="K63" s="117"/>
      <c r="L63" s="117"/>
    </row>
    <row r="64" spans="1:13" ht="14.1" customHeight="1">
      <c r="A64" s="128" t="s">
        <v>314</v>
      </c>
      <c r="B64" s="133" t="s">
        <v>315</v>
      </c>
      <c r="C64" s="130">
        <v>1055063</v>
      </c>
      <c r="D64" s="130">
        <v>13266277</v>
      </c>
      <c r="E64" s="131">
        <v>7.9000000000000001E-2</v>
      </c>
      <c r="F64" s="131">
        <v>5.2999999999999999E-2</v>
      </c>
      <c r="G64" s="131">
        <v>5.6000000000000001E-2</v>
      </c>
      <c r="H64" s="132">
        <v>7.5999999999999998E-2</v>
      </c>
      <c r="I64" s="132">
        <v>4.7538664478535893E-2</v>
      </c>
      <c r="J64" s="132">
        <v>4.47058070492641E-2</v>
      </c>
      <c r="K64" s="117"/>
      <c r="L64" s="117"/>
    </row>
    <row r="65" spans="1:12" ht="14.1" customHeight="1">
      <c r="A65" s="128" t="s">
        <v>316</v>
      </c>
      <c r="B65" s="133" t="s">
        <v>317</v>
      </c>
      <c r="C65" s="130">
        <v>184969</v>
      </c>
      <c r="D65" s="130">
        <v>14036619</v>
      </c>
      <c r="E65" s="131">
        <v>1.2999999999999999E-2</v>
      </c>
      <c r="F65" s="131">
        <v>1.0999999999999999E-2</v>
      </c>
      <c r="G65" s="131">
        <v>1.0999999999999999E-2</v>
      </c>
      <c r="H65" s="132">
        <v>1.0999999999999999E-2</v>
      </c>
      <c r="I65" s="132">
        <v>7.9189282740828332E-3</v>
      </c>
      <c r="J65" s="132">
        <v>7.306326420741683E-3</v>
      </c>
      <c r="K65" s="117"/>
      <c r="L65" s="117"/>
    </row>
    <row r="66" spans="1:12" ht="14.1" customHeight="1">
      <c r="A66" s="128" t="s">
        <v>318</v>
      </c>
      <c r="B66" s="133" t="s">
        <v>319</v>
      </c>
      <c r="C66" s="130">
        <v>2491058</v>
      </c>
      <c r="D66" s="130">
        <v>45196077</v>
      </c>
      <c r="E66" s="131">
        <v>5.5E-2</v>
      </c>
      <c r="F66" s="131">
        <v>5.2999999999999999E-2</v>
      </c>
      <c r="G66" s="131">
        <v>4.7E-2</v>
      </c>
      <c r="H66" s="132">
        <v>4.7E-2</v>
      </c>
      <c r="I66" s="132">
        <v>4.7783714587427202E-2</v>
      </c>
      <c r="J66" s="132">
        <v>5.2323051504470516E-2</v>
      </c>
      <c r="K66" s="117"/>
      <c r="L66" s="117"/>
    </row>
    <row r="67" spans="1:12" ht="14.1" customHeight="1">
      <c r="A67" s="128" t="s">
        <v>320</v>
      </c>
      <c r="B67" s="133" t="s">
        <v>321</v>
      </c>
      <c r="C67" s="130">
        <v>520462</v>
      </c>
      <c r="D67" s="130">
        <v>13485028</v>
      </c>
      <c r="E67" s="131">
        <v>3.7999999999999999E-2</v>
      </c>
      <c r="F67" s="131">
        <v>4.2000000000000003E-2</v>
      </c>
      <c r="G67" s="131">
        <v>0.04</v>
      </c>
      <c r="H67" s="132">
        <v>3.9E-2</v>
      </c>
      <c r="I67" s="132">
        <v>3.7217257402733954E-2</v>
      </c>
      <c r="J67" s="132">
        <v>3.7507427410247353E-2</v>
      </c>
      <c r="K67" s="117"/>
      <c r="L67" s="117"/>
    </row>
    <row r="68" spans="1:12" ht="14.1" customHeight="1">
      <c r="A68" s="128" t="s">
        <v>322</v>
      </c>
      <c r="B68" s="133" t="s">
        <v>323</v>
      </c>
      <c r="C68" s="130">
        <v>1130377</v>
      </c>
      <c r="D68" s="130">
        <v>11110769</v>
      </c>
      <c r="E68" s="131">
        <v>0.10100000000000001</v>
      </c>
      <c r="F68" s="131">
        <v>9.8000000000000004E-2</v>
      </c>
      <c r="G68" s="131">
        <v>8.5999999999999993E-2</v>
      </c>
      <c r="H68" s="132">
        <v>7.6999999999999999E-2</v>
      </c>
      <c r="I68" s="132">
        <v>7.0858672086592411E-2</v>
      </c>
      <c r="J68" s="132">
        <v>7.3364685013498021E-2</v>
      </c>
      <c r="K68" s="117"/>
      <c r="L68" s="117"/>
    </row>
    <row r="69" spans="1:12" ht="14.1" customHeight="1">
      <c r="A69" s="128" t="s">
        <v>324</v>
      </c>
      <c r="B69" s="133" t="s">
        <v>325</v>
      </c>
      <c r="C69" s="130">
        <v>2383366</v>
      </c>
      <c r="D69" s="130">
        <v>39332060</v>
      </c>
      <c r="E69" s="131">
        <v>0.06</v>
      </c>
      <c r="F69" s="131">
        <v>5.8999999999999997E-2</v>
      </c>
      <c r="G69" s="131">
        <v>5.7000000000000002E-2</v>
      </c>
      <c r="H69" s="132">
        <v>5.7000000000000002E-2</v>
      </c>
      <c r="I69" s="132">
        <v>5.5820138949363739E-2</v>
      </c>
      <c r="J69" s="132">
        <v>5.1221886063555482E-2</v>
      </c>
      <c r="K69" s="117"/>
      <c r="L69" s="117"/>
    </row>
    <row r="70" spans="1:12" ht="14.1" customHeight="1">
      <c r="A70" s="128" t="s">
        <v>326</v>
      </c>
      <c r="B70" s="133" t="s">
        <v>327</v>
      </c>
      <c r="C70" s="130">
        <v>340727</v>
      </c>
      <c r="D70" s="130">
        <v>11239469</v>
      </c>
      <c r="E70" s="131">
        <v>0.03</v>
      </c>
      <c r="F70" s="131">
        <v>2.5000000000000001E-2</v>
      </c>
      <c r="G70" s="131">
        <v>2.5000000000000001E-2</v>
      </c>
      <c r="H70" s="132">
        <v>3.3000000000000002E-2</v>
      </c>
      <c r="I70" s="132">
        <v>3.2341917585820799E-2</v>
      </c>
      <c r="J70" s="132">
        <v>3.9947626378562154E-2</v>
      </c>
      <c r="K70" s="117"/>
      <c r="L70" s="117"/>
    </row>
    <row r="71" spans="1:12" ht="14.1" customHeight="1">
      <c r="A71" s="128" t="s">
        <v>328</v>
      </c>
      <c r="B71" s="133" t="s">
        <v>329</v>
      </c>
      <c r="C71" s="130">
        <v>3295252</v>
      </c>
      <c r="D71" s="130">
        <v>42958099</v>
      </c>
      <c r="E71" s="131">
        <v>7.5999999999999998E-2</v>
      </c>
      <c r="F71" s="131">
        <v>6.6000000000000003E-2</v>
      </c>
      <c r="G71" s="131">
        <v>6.9000000000000006E-2</v>
      </c>
      <c r="H71" s="132">
        <v>6.3E-2</v>
      </c>
      <c r="I71" s="132">
        <v>6.0898819478421747E-2</v>
      </c>
      <c r="J71" s="132">
        <v>5.5095904728985533E-2</v>
      </c>
      <c r="K71" s="117"/>
      <c r="L71" s="117"/>
    </row>
    <row r="72" spans="1:12" ht="14.1" customHeight="1">
      <c r="A72" s="128" t="s">
        <v>330</v>
      </c>
      <c r="B72" s="133" t="s">
        <v>331</v>
      </c>
      <c r="C72" s="130">
        <v>2364557</v>
      </c>
      <c r="D72" s="130">
        <v>38096966</v>
      </c>
      <c r="E72" s="131">
        <v>6.2E-2</v>
      </c>
      <c r="F72" s="131">
        <v>7.2999999999999995E-2</v>
      </c>
      <c r="G72" s="131">
        <v>6.6000000000000003E-2</v>
      </c>
      <c r="H72" s="132">
        <v>5.8000000000000003E-2</v>
      </c>
      <c r="I72" s="132">
        <v>6.2230114486289331E-2</v>
      </c>
      <c r="J72" s="132">
        <v>6.0826341750183928E-2</v>
      </c>
      <c r="K72" s="117"/>
      <c r="L72" s="117"/>
    </row>
    <row r="73" spans="1:12" ht="14.1" customHeight="1">
      <c r="A73" s="128" t="s">
        <v>332</v>
      </c>
      <c r="B73" s="133" t="s">
        <v>333</v>
      </c>
      <c r="C73" s="130">
        <v>1616485</v>
      </c>
      <c r="D73" s="130">
        <v>33521878</v>
      </c>
      <c r="E73" s="131">
        <v>4.8000000000000001E-2</v>
      </c>
      <c r="F73" s="131">
        <v>5.3999999999999999E-2</v>
      </c>
      <c r="G73" s="131">
        <v>5.6000000000000001E-2</v>
      </c>
      <c r="H73" s="132">
        <v>4.8000000000000001E-2</v>
      </c>
      <c r="I73" s="132">
        <v>4.0074410827221393E-2</v>
      </c>
      <c r="J73" s="132">
        <v>4.4776029723897388E-2</v>
      </c>
      <c r="K73" s="117"/>
      <c r="L73" s="117"/>
    </row>
    <row r="74" spans="1:12" ht="14.1" customHeight="1">
      <c r="A74" s="128" t="s">
        <v>334</v>
      </c>
      <c r="B74" s="133" t="s">
        <v>335</v>
      </c>
      <c r="C74" s="130">
        <v>2181366</v>
      </c>
      <c r="D74" s="130">
        <v>44530683</v>
      </c>
      <c r="E74" s="131">
        <v>4.8000000000000001E-2</v>
      </c>
      <c r="F74" s="131">
        <v>4.5999999999999999E-2</v>
      </c>
      <c r="G74" s="131">
        <v>4.5999999999999999E-2</v>
      </c>
      <c r="H74" s="132">
        <v>4.5999999999999999E-2</v>
      </c>
      <c r="I74" s="132">
        <v>4.7950291913357444E-2</v>
      </c>
      <c r="J74" s="132">
        <v>4.7815276933219859E-2</v>
      </c>
      <c r="K74" s="117"/>
      <c r="L74" s="117"/>
    </row>
    <row r="75" spans="1:12" ht="14.1" customHeight="1">
      <c r="A75" s="128" t="s">
        <v>336</v>
      </c>
      <c r="B75" s="133" t="s">
        <v>337</v>
      </c>
      <c r="C75" s="130">
        <v>2148312</v>
      </c>
      <c r="D75" s="130">
        <v>34562666</v>
      </c>
      <c r="E75" s="131">
        <v>6.2E-2</v>
      </c>
      <c r="F75" s="131">
        <v>5.7000000000000002E-2</v>
      </c>
      <c r="G75" s="131">
        <v>5.2999999999999999E-2</v>
      </c>
      <c r="H75" s="132">
        <v>4.9000000000000002E-2</v>
      </c>
      <c r="I75" s="132">
        <v>4.7465679551607541E-2</v>
      </c>
      <c r="J75" s="132">
        <v>4.5283896183596219E-2</v>
      </c>
      <c r="K75" s="117"/>
      <c r="L75" s="117"/>
    </row>
    <row r="76" spans="1:12" ht="14.1" customHeight="1">
      <c r="A76" s="128" t="s">
        <v>338</v>
      </c>
      <c r="B76" s="133" t="s">
        <v>339</v>
      </c>
      <c r="C76" s="130">
        <v>1312865</v>
      </c>
      <c r="D76" s="130">
        <v>33496638</v>
      </c>
      <c r="E76" s="131">
        <v>3.9E-2</v>
      </c>
      <c r="F76" s="131">
        <v>4.2000000000000003E-2</v>
      </c>
      <c r="G76" s="131">
        <v>3.6999999999999998E-2</v>
      </c>
      <c r="H76" s="132">
        <v>3.5999999999999997E-2</v>
      </c>
      <c r="I76" s="132">
        <v>3.4848647587330278E-2</v>
      </c>
      <c r="J76" s="132">
        <v>3.4678759381291516E-2</v>
      </c>
      <c r="K76" s="117"/>
      <c r="L76" s="117"/>
    </row>
    <row r="77" spans="1:12" ht="14.1" customHeight="1">
      <c r="A77" s="128" t="s">
        <v>340</v>
      </c>
      <c r="B77" s="133" t="s">
        <v>341</v>
      </c>
      <c r="C77" s="130">
        <v>300442</v>
      </c>
      <c r="D77" s="130">
        <v>11619147</v>
      </c>
      <c r="E77" s="131">
        <v>2.5000000000000001E-2</v>
      </c>
      <c r="F77" s="131">
        <v>4.2000000000000003E-2</v>
      </c>
      <c r="G77" s="131">
        <v>2.7E-2</v>
      </c>
      <c r="H77" s="132">
        <v>2.5999999999999999E-2</v>
      </c>
      <c r="I77" s="132">
        <v>2.5914519023743029E-2</v>
      </c>
      <c r="J77" s="132">
        <v>2.2275062640852654E-2</v>
      </c>
      <c r="K77" s="117"/>
      <c r="L77" s="117"/>
    </row>
    <row r="78" spans="1:12" ht="14.1" customHeight="1">
      <c r="A78" s="128" t="s">
        <v>342</v>
      </c>
      <c r="B78" s="133" t="s">
        <v>343</v>
      </c>
      <c r="C78" s="130">
        <v>1863189</v>
      </c>
      <c r="D78" s="130">
        <v>35517754</v>
      </c>
      <c r="E78" s="131">
        <v>5.1999999999999998E-2</v>
      </c>
      <c r="F78" s="131">
        <v>5.6000000000000001E-2</v>
      </c>
      <c r="G78" s="131">
        <v>4.4999999999999998E-2</v>
      </c>
      <c r="H78" s="132">
        <v>4.1000000000000002E-2</v>
      </c>
      <c r="I78" s="132">
        <v>3.2936049390007979E-2</v>
      </c>
      <c r="J78" s="132">
        <v>3.3666131260013832E-2</v>
      </c>
      <c r="K78" s="117"/>
      <c r="L78" s="117"/>
    </row>
    <row r="79" spans="1:12" ht="14.1" customHeight="1">
      <c r="A79" s="128" t="s">
        <v>344</v>
      </c>
      <c r="B79" s="133" t="s">
        <v>345</v>
      </c>
      <c r="C79" s="130">
        <v>1806816</v>
      </c>
      <c r="D79" s="130">
        <v>33142720</v>
      </c>
      <c r="E79" s="131">
        <v>5.3999999999999999E-2</v>
      </c>
      <c r="F79" s="131">
        <v>5.3999999999999999E-2</v>
      </c>
      <c r="G79" s="131">
        <v>5.2999999999999999E-2</v>
      </c>
      <c r="H79" s="132">
        <v>0.05</v>
      </c>
      <c r="I79" s="132">
        <v>4.294074252244616E-2</v>
      </c>
      <c r="J79" s="132">
        <v>4.4586375319995084E-2</v>
      </c>
      <c r="K79" s="117"/>
      <c r="L79" s="117"/>
    </row>
    <row r="80" spans="1:12" ht="14.1" customHeight="1">
      <c r="A80" s="128" t="s">
        <v>346</v>
      </c>
      <c r="B80" s="133" t="s">
        <v>347</v>
      </c>
      <c r="C80" s="130">
        <v>1731393</v>
      </c>
      <c r="D80" s="130">
        <v>36088140</v>
      </c>
      <c r="E80" s="131">
        <v>4.7E-2</v>
      </c>
      <c r="F80" s="131">
        <v>4.9000000000000002E-2</v>
      </c>
      <c r="G80" s="131">
        <v>5.6000000000000001E-2</v>
      </c>
      <c r="H80" s="132">
        <v>4.8000000000000001E-2</v>
      </c>
      <c r="I80" s="132">
        <v>4.7682904497026488E-2</v>
      </c>
      <c r="J80" s="132">
        <v>4.380013573947758E-2</v>
      </c>
      <c r="K80" s="117"/>
      <c r="L80" s="117"/>
    </row>
    <row r="81" spans="1:13" ht="14.1" customHeight="1">
      <c r="A81" s="128" t="s">
        <v>348</v>
      </c>
      <c r="B81" s="133" t="s">
        <v>349</v>
      </c>
      <c r="C81" s="130">
        <v>1356329</v>
      </c>
      <c r="D81" s="130">
        <v>37488987</v>
      </c>
      <c r="E81" s="131">
        <v>3.5999999999999997E-2</v>
      </c>
      <c r="F81" s="131">
        <v>3.5000000000000003E-2</v>
      </c>
      <c r="G81" s="131">
        <v>3.5999999999999997E-2</v>
      </c>
      <c r="H81" s="132">
        <v>3.3000000000000002E-2</v>
      </c>
      <c r="I81" s="132">
        <v>3.3315571838686713E-2</v>
      </c>
      <c r="J81" s="132">
        <v>3.1017454668412704E-2</v>
      </c>
      <c r="K81" s="117"/>
      <c r="L81" s="117"/>
    </row>
    <row r="82" spans="1:13" ht="14.1" customHeight="1">
      <c r="A82" s="197" t="s">
        <v>234</v>
      </c>
      <c r="B82" s="198"/>
      <c r="C82" s="134">
        <f>SUM(C62:C81)</f>
        <v>30629319</v>
      </c>
      <c r="D82" s="134">
        <f>SUM(D62:D81)</f>
        <v>576704931</v>
      </c>
      <c r="E82" s="131">
        <f>IF(ISERR(C82/D82),"－　  　",C82/D82)</f>
        <v>5.311090187297185E-2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4.6272727272727264E-2</v>
      </c>
    </row>
    <row r="86" spans="1:13" ht="14.1" customHeight="1">
      <c r="A86" s="128" t="s">
        <v>351</v>
      </c>
      <c r="B86" s="129" t="s">
        <v>352</v>
      </c>
      <c r="C86" s="130">
        <v>2331345</v>
      </c>
      <c r="D86" s="130">
        <v>41238467</v>
      </c>
      <c r="E86" s="131">
        <v>5.6000000000000001E-2</v>
      </c>
      <c r="F86" s="131">
        <v>5.3999999999999999E-2</v>
      </c>
      <c r="G86" s="131">
        <v>5.2999999999999999E-2</v>
      </c>
      <c r="H86" s="132">
        <v>5.2999999999999999E-2</v>
      </c>
      <c r="I86" s="132">
        <v>5.3235805804380788E-2</v>
      </c>
      <c r="J86" s="132">
        <v>4.9987330319792959E-2</v>
      </c>
      <c r="K86" s="117"/>
      <c r="L86" s="117"/>
    </row>
    <row r="87" spans="1:13" ht="14.1" customHeight="1">
      <c r="A87" s="128" t="s">
        <v>353</v>
      </c>
      <c r="B87" s="133" t="s">
        <v>354</v>
      </c>
      <c r="C87" s="130">
        <v>2386781</v>
      </c>
      <c r="D87" s="130">
        <v>45637908</v>
      </c>
      <c r="E87" s="131">
        <v>5.1999999999999998E-2</v>
      </c>
      <c r="F87" s="131">
        <v>5.6000000000000001E-2</v>
      </c>
      <c r="G87" s="131">
        <v>8.5000000000000006E-2</v>
      </c>
      <c r="H87" s="132">
        <v>4.9000000000000002E-2</v>
      </c>
      <c r="I87" s="132">
        <v>4.7888313233308832E-2</v>
      </c>
      <c r="J87" s="132">
        <v>5.3555986447555201E-2</v>
      </c>
      <c r="K87" s="117"/>
      <c r="L87" s="117"/>
    </row>
    <row r="88" spans="1:13" ht="14.1" customHeight="1">
      <c r="A88" s="128" t="s">
        <v>355</v>
      </c>
      <c r="B88" s="133" t="s">
        <v>356</v>
      </c>
      <c r="C88" s="130">
        <v>191585</v>
      </c>
      <c r="D88" s="130">
        <v>17720887</v>
      </c>
      <c r="E88" s="131">
        <v>0.01</v>
      </c>
      <c r="F88" s="131">
        <v>1.2999999999999999E-2</v>
      </c>
      <c r="G88" s="131">
        <v>0.01</v>
      </c>
      <c r="H88" s="132">
        <v>1.2E-2</v>
      </c>
      <c r="I88" s="132">
        <v>1.4354486385305091E-2</v>
      </c>
      <c r="J88" s="132">
        <v>1.5923436008226398E-2</v>
      </c>
      <c r="K88" s="117"/>
      <c r="L88" s="117"/>
    </row>
    <row r="89" spans="1:13" ht="14.1" customHeight="1">
      <c r="A89" s="128" t="s">
        <v>357</v>
      </c>
      <c r="B89" s="133" t="s">
        <v>358</v>
      </c>
      <c r="C89" s="130">
        <v>1997448</v>
      </c>
      <c r="D89" s="130">
        <v>40010692</v>
      </c>
      <c r="E89" s="131">
        <v>4.9000000000000002E-2</v>
      </c>
      <c r="F89" s="131">
        <v>4.9000000000000002E-2</v>
      </c>
      <c r="G89" s="131">
        <v>4.8000000000000001E-2</v>
      </c>
      <c r="H89" s="132">
        <v>4.5999999999999999E-2</v>
      </c>
      <c r="I89" s="132">
        <v>4.6483586299980673E-2</v>
      </c>
      <c r="J89" s="132">
        <v>4.7510496557378067E-2</v>
      </c>
      <c r="K89" s="117"/>
      <c r="L89" s="117"/>
    </row>
    <row r="90" spans="1:13" ht="14.1" customHeight="1">
      <c r="A90" s="128" t="s">
        <v>359</v>
      </c>
      <c r="B90" s="133" t="s">
        <v>360</v>
      </c>
      <c r="C90" s="130">
        <v>2739950</v>
      </c>
      <c r="D90" s="130">
        <v>52179807</v>
      </c>
      <c r="E90" s="131">
        <v>5.1999999999999998E-2</v>
      </c>
      <c r="F90" s="131">
        <v>5.1999999999999998E-2</v>
      </c>
      <c r="G90" s="131">
        <v>5.1999999999999998E-2</v>
      </c>
      <c r="H90" s="132">
        <v>5.1999999999999998E-2</v>
      </c>
      <c r="I90" s="132">
        <v>4.9732659826188241E-2</v>
      </c>
      <c r="J90" s="132">
        <v>5.0809647035006344E-2</v>
      </c>
      <c r="K90" s="117"/>
      <c r="L90" s="117"/>
    </row>
    <row r="91" spans="1:13" ht="14.1" customHeight="1">
      <c r="A91" s="128" t="s">
        <v>361</v>
      </c>
      <c r="B91" s="133" t="s">
        <v>362</v>
      </c>
      <c r="C91" s="130">
        <v>782348</v>
      </c>
      <c r="D91" s="130">
        <v>18006098</v>
      </c>
      <c r="E91" s="131">
        <v>4.2999999999999997E-2</v>
      </c>
      <c r="F91" s="131">
        <v>0.05</v>
      </c>
      <c r="G91" s="131">
        <v>5.3999999999999999E-2</v>
      </c>
      <c r="H91" s="132">
        <v>4.4999999999999998E-2</v>
      </c>
      <c r="I91" s="132">
        <v>4.3484528320278576E-2</v>
      </c>
      <c r="J91" s="132">
        <v>4.6050790211943908E-2</v>
      </c>
      <c r="K91" s="117"/>
      <c r="L91" s="117"/>
    </row>
    <row r="92" spans="1:13" ht="14.1" customHeight="1">
      <c r="A92" s="128" t="s">
        <v>363</v>
      </c>
      <c r="B92" s="133" t="s">
        <v>364</v>
      </c>
      <c r="C92" s="130">
        <v>2301898</v>
      </c>
      <c r="D92" s="130">
        <v>44235088</v>
      </c>
      <c r="E92" s="131">
        <v>5.1999999999999998E-2</v>
      </c>
      <c r="F92" s="131">
        <v>4.8000000000000001E-2</v>
      </c>
      <c r="G92" s="131">
        <v>4.8000000000000001E-2</v>
      </c>
      <c r="H92" s="132">
        <v>4.8000000000000001E-2</v>
      </c>
      <c r="I92" s="132">
        <v>4.5236132731444778E-2</v>
      </c>
      <c r="J92" s="132">
        <v>4.4182899478072288E-2</v>
      </c>
      <c r="K92" s="117"/>
      <c r="L92" s="117"/>
    </row>
    <row r="93" spans="1:13" ht="14.1" customHeight="1">
      <c r="A93" s="128" t="s">
        <v>365</v>
      </c>
      <c r="B93" s="133" t="s">
        <v>366</v>
      </c>
      <c r="C93" s="130">
        <v>1683139</v>
      </c>
      <c r="D93" s="130">
        <v>41601436</v>
      </c>
      <c r="E93" s="131">
        <v>0.04</v>
      </c>
      <c r="F93" s="131">
        <v>4.1000000000000002E-2</v>
      </c>
      <c r="G93" s="131">
        <v>0.04</v>
      </c>
      <c r="H93" s="132">
        <v>3.9E-2</v>
      </c>
      <c r="I93" s="132">
        <v>4.1569653241284463E-2</v>
      </c>
      <c r="J93" s="132">
        <v>4.2496871635965876E-2</v>
      </c>
      <c r="K93" s="117"/>
      <c r="L93" s="117"/>
    </row>
    <row r="94" spans="1:13" ht="14.1" customHeight="1">
      <c r="A94" s="128" t="s">
        <v>367</v>
      </c>
      <c r="B94" s="133" t="s">
        <v>368</v>
      </c>
      <c r="C94" s="130">
        <v>2602586</v>
      </c>
      <c r="D94" s="130">
        <v>54423105</v>
      </c>
      <c r="E94" s="131">
        <v>4.7E-2</v>
      </c>
      <c r="F94" s="131">
        <v>5.1999999999999998E-2</v>
      </c>
      <c r="G94" s="131">
        <v>4.5999999999999999E-2</v>
      </c>
      <c r="H94" s="132">
        <v>4.4999999999999998E-2</v>
      </c>
      <c r="I94" s="132">
        <v>4.4523204996441523E-2</v>
      </c>
      <c r="J94" s="132">
        <v>4.1705564994651931E-2</v>
      </c>
      <c r="K94" s="117"/>
      <c r="L94" s="117"/>
    </row>
    <row r="95" spans="1:13" ht="14.1" customHeight="1">
      <c r="A95" s="128" t="s">
        <v>369</v>
      </c>
      <c r="B95" s="133" t="s">
        <v>370</v>
      </c>
      <c r="C95" s="130">
        <v>2952933</v>
      </c>
      <c r="D95" s="130">
        <v>54743170</v>
      </c>
      <c r="E95" s="131">
        <v>5.2999999999999999E-2</v>
      </c>
      <c r="F95" s="131">
        <v>5.6000000000000001E-2</v>
      </c>
      <c r="G95" s="131">
        <v>5.7000000000000002E-2</v>
      </c>
      <c r="H95" s="132">
        <v>5.3999999999999999E-2</v>
      </c>
      <c r="I95" s="132">
        <v>5.2706805373280555E-2</v>
      </c>
      <c r="J95" s="132">
        <v>4.5580238312073092E-2</v>
      </c>
      <c r="K95" s="117"/>
      <c r="L95" s="117"/>
    </row>
    <row r="96" spans="1:13" ht="14.1" customHeight="1">
      <c r="A96" s="128" t="s">
        <v>371</v>
      </c>
      <c r="B96" s="133" t="s">
        <v>372</v>
      </c>
      <c r="C96" s="130">
        <v>2612482</v>
      </c>
      <c r="D96" s="130">
        <v>47282839</v>
      </c>
      <c r="E96" s="131">
        <v>5.5E-2</v>
      </c>
      <c r="F96" s="131">
        <v>6.3E-2</v>
      </c>
      <c r="G96" s="131">
        <v>5.2999999999999999E-2</v>
      </c>
      <c r="H96" s="132">
        <v>5.3999999999999999E-2</v>
      </c>
      <c r="I96" s="132">
        <v>5.3002597007050192E-2</v>
      </c>
      <c r="J96" s="132">
        <v>5.4529258563803078E-2</v>
      </c>
      <c r="K96" s="117"/>
      <c r="L96" s="117"/>
    </row>
    <row r="97" spans="1:13" ht="14.1" customHeight="1">
      <c r="A97" s="197" t="s">
        <v>234</v>
      </c>
      <c r="B97" s="198"/>
      <c r="C97" s="134">
        <f>SUM(C86:C96)</f>
        <v>22582495</v>
      </c>
      <c r="D97" s="134">
        <f>SUM(D86:D96)</f>
        <v>457079497</v>
      </c>
      <c r="E97" s="131">
        <f>IF(ISERR(C97/D97),"－　  　",C97/D97)</f>
        <v>4.9406055507232698E-2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5.2249999999999998E-2</v>
      </c>
    </row>
    <row r="101" spans="1:13" ht="14.1" customHeight="1">
      <c r="A101" s="128" t="s">
        <v>374</v>
      </c>
      <c r="B101" s="129" t="s">
        <v>375</v>
      </c>
      <c r="C101" s="130">
        <v>7021788</v>
      </c>
      <c r="D101" s="130">
        <v>94021524</v>
      </c>
      <c r="E101" s="131">
        <v>7.3999999999999996E-2</v>
      </c>
      <c r="F101" s="131">
        <v>6.8000000000000005E-2</v>
      </c>
      <c r="G101" s="131">
        <v>7.1999999999999995E-2</v>
      </c>
      <c r="H101" s="132">
        <v>6.6000000000000003E-2</v>
      </c>
      <c r="I101" s="132">
        <v>6.328350907966962E-2</v>
      </c>
      <c r="J101" s="132">
        <v>5.6351234101579238E-2</v>
      </c>
      <c r="K101" s="117"/>
      <c r="L101" s="117"/>
    </row>
    <row r="102" spans="1:13" ht="14.1" customHeight="1">
      <c r="A102" s="128" t="s">
        <v>376</v>
      </c>
      <c r="B102" s="133" t="s">
        <v>377</v>
      </c>
      <c r="C102" s="130">
        <v>4219210</v>
      </c>
      <c r="D102" s="130">
        <v>67717157</v>
      </c>
      <c r="E102" s="131">
        <v>6.2E-2</v>
      </c>
      <c r="F102" s="131">
        <v>7.0999999999999994E-2</v>
      </c>
      <c r="G102" s="131">
        <v>6.7000000000000004E-2</v>
      </c>
      <c r="H102" s="132">
        <v>5.8000000000000003E-2</v>
      </c>
      <c r="I102" s="132">
        <v>6.0090526945732296E-2</v>
      </c>
      <c r="J102" s="132">
        <v>6.3574213180940545E-2</v>
      </c>
      <c r="K102" s="117"/>
      <c r="L102" s="117"/>
    </row>
    <row r="103" spans="1:13" ht="14.1" customHeight="1">
      <c r="A103" s="128" t="s">
        <v>378</v>
      </c>
      <c r="B103" s="133" t="s">
        <v>379</v>
      </c>
      <c r="C103" s="130">
        <v>2822871</v>
      </c>
      <c r="D103" s="130">
        <v>56723540</v>
      </c>
      <c r="E103" s="131">
        <v>4.9000000000000002E-2</v>
      </c>
      <c r="F103" s="131">
        <v>0.05</v>
      </c>
      <c r="G103" s="131">
        <v>5.2999999999999999E-2</v>
      </c>
      <c r="H103" s="132">
        <v>0.05</v>
      </c>
      <c r="I103" s="132">
        <v>4.5284895539393612E-2</v>
      </c>
      <c r="J103" s="132">
        <v>4.4603444968571875E-2</v>
      </c>
      <c r="K103" s="117"/>
      <c r="L103" s="117"/>
    </row>
    <row r="104" spans="1:13" ht="14.1" customHeight="1">
      <c r="A104" s="128" t="s">
        <v>380</v>
      </c>
      <c r="B104" s="133" t="s">
        <v>381</v>
      </c>
      <c r="C104" s="130">
        <v>3616432</v>
      </c>
      <c r="D104" s="130">
        <v>51580376</v>
      </c>
      <c r="E104" s="131">
        <v>7.0000000000000007E-2</v>
      </c>
      <c r="F104" s="131">
        <v>6.8000000000000005E-2</v>
      </c>
      <c r="G104" s="131">
        <v>6.0999999999999999E-2</v>
      </c>
      <c r="H104" s="132">
        <v>5.2999999999999999E-2</v>
      </c>
      <c r="I104" s="132">
        <v>5.088442759542508E-2</v>
      </c>
      <c r="J104" s="132">
        <v>4.9889379361893436E-2</v>
      </c>
      <c r="K104" s="117"/>
      <c r="L104" s="117"/>
    </row>
    <row r="105" spans="1:13" ht="14.1" customHeight="1">
      <c r="A105" s="128" t="s">
        <v>382</v>
      </c>
      <c r="B105" s="133" t="s">
        <v>383</v>
      </c>
      <c r="C105" s="130">
        <v>4994380</v>
      </c>
      <c r="D105" s="130">
        <v>102577749</v>
      </c>
      <c r="E105" s="131">
        <v>4.8000000000000001E-2</v>
      </c>
      <c r="F105" s="131">
        <v>0.05</v>
      </c>
      <c r="G105" s="131">
        <v>4.3999999999999997E-2</v>
      </c>
      <c r="H105" s="132">
        <v>4.4999999999999998E-2</v>
      </c>
      <c r="I105" s="132">
        <v>4.359562023914914E-2</v>
      </c>
      <c r="J105" s="132">
        <v>4.7819762471706918E-2</v>
      </c>
      <c r="K105" s="117"/>
      <c r="L105" s="117"/>
    </row>
    <row r="106" spans="1:13" ht="14.1" customHeight="1">
      <c r="A106" s="128" t="s">
        <v>384</v>
      </c>
      <c r="B106" s="133" t="s">
        <v>385</v>
      </c>
      <c r="C106" s="130">
        <v>3258913</v>
      </c>
      <c r="D106" s="130">
        <v>73750151</v>
      </c>
      <c r="E106" s="131">
        <v>4.3999999999999997E-2</v>
      </c>
      <c r="F106" s="131">
        <v>4.5999999999999999E-2</v>
      </c>
      <c r="G106" s="131">
        <v>0.05</v>
      </c>
      <c r="H106" s="132">
        <v>4.7E-2</v>
      </c>
      <c r="I106" s="132">
        <v>4.2745700837133478E-2</v>
      </c>
      <c r="J106" s="132">
        <v>4.3735124788880385E-2</v>
      </c>
      <c r="K106" s="117"/>
      <c r="L106" s="117"/>
    </row>
    <row r="107" spans="1:13" ht="14.1" customHeight="1">
      <c r="A107" s="128" t="s">
        <v>386</v>
      </c>
      <c r="B107" s="133" t="s">
        <v>387</v>
      </c>
      <c r="C107" s="130">
        <v>2871836</v>
      </c>
      <c r="D107" s="130">
        <v>67611925</v>
      </c>
      <c r="E107" s="131">
        <v>4.2000000000000003E-2</v>
      </c>
      <c r="F107" s="131">
        <v>4.2000000000000003E-2</v>
      </c>
      <c r="G107" s="131">
        <v>4.2999999999999997E-2</v>
      </c>
      <c r="H107" s="132">
        <v>4.1000000000000002E-2</v>
      </c>
      <c r="I107" s="132">
        <v>3.9144311280664444E-2</v>
      </c>
      <c r="J107" s="132">
        <v>4.1963587332385269E-2</v>
      </c>
      <c r="K107" s="117"/>
      <c r="L107" s="117"/>
    </row>
    <row r="108" spans="1:13" ht="14.1" customHeight="1">
      <c r="A108" s="128" t="s">
        <v>388</v>
      </c>
      <c r="B108" s="133" t="s">
        <v>389</v>
      </c>
      <c r="C108" s="130">
        <v>2191133</v>
      </c>
      <c r="D108" s="130">
        <v>74783042</v>
      </c>
      <c r="E108" s="131">
        <v>2.9000000000000001E-2</v>
      </c>
      <c r="F108" s="131">
        <v>3.4000000000000002E-2</v>
      </c>
      <c r="G108" s="131">
        <v>4.1000000000000002E-2</v>
      </c>
      <c r="H108" s="132">
        <v>2.7E-2</v>
      </c>
      <c r="I108" s="132">
        <v>3.3151491142508017E-2</v>
      </c>
      <c r="J108" s="132">
        <v>2.8000635510355105E-2</v>
      </c>
      <c r="K108" s="117"/>
      <c r="L108" s="117"/>
    </row>
    <row r="109" spans="1:13" ht="14.1" customHeight="1">
      <c r="A109" s="197" t="s">
        <v>234</v>
      </c>
      <c r="B109" s="198"/>
      <c r="C109" s="134">
        <f>SUM(C101:C108)</f>
        <v>30996563</v>
      </c>
      <c r="D109" s="134">
        <f>SUM(D101:D108)</f>
        <v>588765464</v>
      </c>
      <c r="E109" s="131">
        <f>IF(ISERR(C109/D109),"－　  　",C109/D109)</f>
        <v>5.2646707212432559E-2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5.3999999999999992E-2</v>
      </c>
    </row>
    <row r="113" spans="1:12" ht="14.1" customHeight="1">
      <c r="A113" s="128" t="s">
        <v>391</v>
      </c>
      <c r="B113" s="129" t="s">
        <v>392</v>
      </c>
      <c r="C113" s="130">
        <v>6873754</v>
      </c>
      <c r="D113" s="130">
        <v>96486125</v>
      </c>
      <c r="E113" s="131">
        <v>7.0999999999999994E-2</v>
      </c>
      <c r="F113" s="131">
        <v>6.7000000000000004E-2</v>
      </c>
      <c r="G113" s="131">
        <v>6.0999999999999999E-2</v>
      </c>
      <c r="H113" s="132">
        <v>5.8000000000000003E-2</v>
      </c>
      <c r="I113" s="132">
        <v>5.5269316610941269E-2</v>
      </c>
      <c r="J113" s="132">
        <v>5.7847026108036034E-2</v>
      </c>
      <c r="K113" s="117"/>
      <c r="L113" s="117"/>
    </row>
    <row r="114" spans="1:12" ht="14.1" customHeight="1">
      <c r="A114" s="128" t="s">
        <v>393</v>
      </c>
      <c r="B114" s="133" t="s">
        <v>394</v>
      </c>
      <c r="C114" s="130">
        <v>5704581</v>
      </c>
      <c r="D114" s="130">
        <v>142778718</v>
      </c>
      <c r="E114" s="131">
        <v>3.9E-2</v>
      </c>
      <c r="F114" s="131">
        <v>4.5999999999999999E-2</v>
      </c>
      <c r="G114" s="131">
        <v>4.5999999999999999E-2</v>
      </c>
      <c r="H114" s="132">
        <v>4.1000000000000002E-2</v>
      </c>
      <c r="I114" s="132">
        <v>3.7211769619863659E-2</v>
      </c>
      <c r="J114" s="132">
        <v>3.441975720179085E-2</v>
      </c>
      <c r="K114" s="117"/>
      <c r="L114" s="117"/>
    </row>
    <row r="115" spans="1:12" ht="14.1" customHeight="1">
      <c r="A115" s="128" t="s">
        <v>395</v>
      </c>
      <c r="B115" s="133" t="s">
        <v>396</v>
      </c>
      <c r="C115" s="130">
        <v>11097042</v>
      </c>
      <c r="D115" s="130">
        <v>229124777</v>
      </c>
      <c r="E115" s="131">
        <v>4.8000000000000001E-2</v>
      </c>
      <c r="F115" s="131">
        <v>4.5999999999999999E-2</v>
      </c>
      <c r="G115" s="131">
        <v>5.6000000000000001E-2</v>
      </c>
      <c r="H115" s="132">
        <v>4.9000000000000002E-2</v>
      </c>
      <c r="I115" s="132">
        <v>4.5081758007952125E-2</v>
      </c>
      <c r="J115" s="132">
        <v>4.1302178085573189E-2</v>
      </c>
      <c r="K115" s="117"/>
      <c r="L115" s="117"/>
    </row>
    <row r="116" spans="1:12" ht="14.1" customHeight="1">
      <c r="A116" s="128" t="s">
        <v>397</v>
      </c>
      <c r="B116" s="133" t="s">
        <v>398</v>
      </c>
      <c r="C116" s="130">
        <v>7719617</v>
      </c>
      <c r="D116" s="130">
        <v>161664168</v>
      </c>
      <c r="E116" s="131">
        <v>4.7E-2</v>
      </c>
      <c r="F116" s="131">
        <v>4.4999999999999998E-2</v>
      </c>
      <c r="G116" s="131">
        <v>4.9000000000000002E-2</v>
      </c>
      <c r="H116" s="132">
        <v>4.8000000000000001E-2</v>
      </c>
      <c r="I116" s="132">
        <v>4.0928882890493089E-2</v>
      </c>
      <c r="J116" s="132">
        <v>3.9010842875229379E-2</v>
      </c>
      <c r="K116" s="117"/>
      <c r="L116" s="117"/>
    </row>
    <row r="117" spans="1:12" ht="14.1" customHeight="1">
      <c r="A117" s="128" t="s">
        <v>399</v>
      </c>
      <c r="B117" s="133" t="s">
        <v>400</v>
      </c>
      <c r="C117" s="130">
        <v>7973319</v>
      </c>
      <c r="D117" s="130">
        <v>140702879</v>
      </c>
      <c r="E117" s="131">
        <v>5.6000000000000001E-2</v>
      </c>
      <c r="F117" s="131">
        <v>5.8999999999999997E-2</v>
      </c>
      <c r="G117" s="131">
        <v>5.8000000000000003E-2</v>
      </c>
      <c r="H117" s="132">
        <v>5.6000000000000001E-2</v>
      </c>
      <c r="I117" s="132">
        <v>5.1282614842008717E-2</v>
      </c>
      <c r="J117" s="132">
        <v>4.8662666436975775E-2</v>
      </c>
      <c r="K117" s="117"/>
      <c r="L117" s="117"/>
    </row>
    <row r="118" spans="1:12" ht="14.1" customHeight="1">
      <c r="A118" s="128" t="s">
        <v>401</v>
      </c>
      <c r="B118" s="133" t="s">
        <v>402</v>
      </c>
      <c r="C118" s="130">
        <v>8053195</v>
      </c>
      <c r="D118" s="130">
        <v>126241907</v>
      </c>
      <c r="E118" s="131">
        <v>6.3E-2</v>
      </c>
      <c r="F118" s="131">
        <v>5.6000000000000001E-2</v>
      </c>
      <c r="G118" s="131">
        <v>5.5E-2</v>
      </c>
      <c r="H118" s="132">
        <v>5.1999999999999998E-2</v>
      </c>
      <c r="I118" s="132">
        <v>4.5478398555873295E-2</v>
      </c>
      <c r="J118" s="132">
        <v>4.3729191630998018E-2</v>
      </c>
      <c r="K118" s="117"/>
      <c r="L118" s="117"/>
    </row>
    <row r="119" spans="1:12" ht="14.1" customHeight="1">
      <c r="A119" s="197" t="s">
        <v>234</v>
      </c>
      <c r="B119" s="198"/>
      <c r="C119" s="134">
        <f>SUM(C113:C118)</f>
        <v>47421508</v>
      </c>
      <c r="D119" s="134">
        <f>SUM(D113:D118)</f>
        <v>896998574</v>
      </c>
      <c r="E119" s="131">
        <f>IF(ISERR(C119/D119),"－　  　",C119/D119)</f>
        <v>5.2866871112773918E-2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F2CF9-81D3-4D8A-96FF-AF489837375A}">
  <dimension ref="A1:M120"/>
  <sheetViews>
    <sheetView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490</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5.5E-2</v>
      </c>
    </row>
    <row r="5" spans="1:13" ht="14.1" customHeight="1">
      <c r="A5" s="128" t="s">
        <v>222</v>
      </c>
      <c r="B5" s="129" t="s">
        <v>223</v>
      </c>
      <c r="C5" s="130">
        <v>1174680</v>
      </c>
      <c r="D5" s="130">
        <v>21307332</v>
      </c>
      <c r="E5" s="131">
        <v>5.5E-2</v>
      </c>
      <c r="F5" s="131">
        <v>5.5E-2</v>
      </c>
      <c r="G5" s="131">
        <v>5.2999999999999999E-2</v>
      </c>
      <c r="H5" s="132">
        <v>5.3999999999999999E-2</v>
      </c>
      <c r="I5" s="132">
        <v>5.5276458675341665E-2</v>
      </c>
      <c r="J5" s="132">
        <v>5.9478960470004345E-2</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1174680</v>
      </c>
      <c r="D11" s="134">
        <f>SUM(D5:D10)</f>
        <v>21307332</v>
      </c>
      <c r="E11" s="131">
        <f>IF(ISERR(C11/D11),"－　  　",C11/D11)</f>
        <v>5.5130318521342793E-2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5.7999999999999996E-2</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1614508</v>
      </c>
      <c r="D20" s="130">
        <v>21370369</v>
      </c>
      <c r="E20" s="131">
        <v>7.4999999999999997E-2</v>
      </c>
      <c r="F20" s="131">
        <v>7.3999999999999996E-2</v>
      </c>
      <c r="G20" s="131">
        <v>7.2999999999999995E-2</v>
      </c>
      <c r="H20" s="132">
        <v>6.7000000000000004E-2</v>
      </c>
      <c r="I20" s="132">
        <v>6.7435674270672888E-2</v>
      </c>
      <c r="J20" s="132">
        <v>6.450965857429157E-2</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947464</v>
      </c>
      <c r="D22" s="130">
        <v>22826511</v>
      </c>
      <c r="E22" s="131">
        <v>4.1000000000000002E-2</v>
      </c>
      <c r="F22" s="131">
        <v>4.3999999999999997E-2</v>
      </c>
      <c r="G22" s="131">
        <v>4.2999999999999997E-2</v>
      </c>
      <c r="H22" s="132">
        <v>4.3999999999999997E-2</v>
      </c>
      <c r="I22" s="132">
        <v>4.9132592289806917E-2</v>
      </c>
      <c r="J22" s="132">
        <v>5.185447287944632E-2</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2561972</v>
      </c>
      <c r="D28" s="134">
        <f>SUM(D15:D27)</f>
        <v>44196880</v>
      </c>
      <c r="E28" s="131">
        <f>IF(ISERR(C28/D28),"－　  　",C28/D28)</f>
        <v>5.7967259227348175E-2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9.0999999999999998E-2</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3377049</v>
      </c>
      <c r="D34" s="130">
        <v>36821619</v>
      </c>
      <c r="E34" s="131">
        <v>9.0999999999999998E-2</v>
      </c>
      <c r="F34" s="131">
        <v>8.8999999999999996E-2</v>
      </c>
      <c r="G34" s="131">
        <v>9.0999999999999998E-2</v>
      </c>
      <c r="H34" s="132">
        <v>9.4E-2</v>
      </c>
      <c r="I34" s="132">
        <v>9.4339745436522252E-2</v>
      </c>
      <c r="J34" s="132">
        <v>0.10256103140712691</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3377049</v>
      </c>
      <c r="D40" s="134">
        <f>SUM(D32:D39)</f>
        <v>36821619</v>
      </c>
      <c r="E40" s="131">
        <f>IF(ISERR(C40/D40),"－　  　",C40/D40)</f>
        <v>9.1713756529825594E-2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5.7333333333333326E-2</v>
      </c>
    </row>
    <row r="44" spans="1:13" ht="14.1" customHeight="1">
      <c r="A44" s="128" t="s">
        <v>281</v>
      </c>
      <c r="B44" s="129" t="s">
        <v>282</v>
      </c>
      <c r="C44" s="130">
        <v>1461003</v>
      </c>
      <c r="D44" s="130">
        <v>19987782</v>
      </c>
      <c r="E44" s="131">
        <v>7.2999999999999995E-2</v>
      </c>
      <c r="F44" s="131">
        <v>7.2999999999999995E-2</v>
      </c>
      <c r="G44" s="131">
        <v>7.2999999999999995E-2</v>
      </c>
      <c r="H44" s="132">
        <v>7.2999999999999995E-2</v>
      </c>
      <c r="I44" s="132">
        <v>7.692927144704699E-2</v>
      </c>
      <c r="J44" s="132">
        <v>6.6903879355094231E-2</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979416</v>
      </c>
      <c r="D51" s="130">
        <v>19140129</v>
      </c>
      <c r="E51" s="131">
        <v>5.0999999999999997E-2</v>
      </c>
      <c r="F51" s="131">
        <v>5.0999999999999997E-2</v>
      </c>
      <c r="G51" s="131">
        <v>4.2999999999999997E-2</v>
      </c>
      <c r="H51" s="132">
        <v>4.5999999999999999E-2</v>
      </c>
      <c r="I51" s="132">
        <v>4.819049204987285E-2</v>
      </c>
      <c r="J51" s="132">
        <v>5.3351490933842609E-2</v>
      </c>
      <c r="K51" s="117"/>
      <c r="L51" s="117"/>
    </row>
    <row r="52" spans="1:13" ht="14.1" customHeight="1">
      <c r="A52" s="128" t="s">
        <v>297</v>
      </c>
      <c r="B52" s="133" t="s">
        <v>298</v>
      </c>
      <c r="C52" s="130">
        <v>980071</v>
      </c>
      <c r="D52" s="130">
        <v>20403896</v>
      </c>
      <c r="E52" s="131">
        <v>4.8000000000000001E-2</v>
      </c>
      <c r="F52" s="131">
        <v>4.2999999999999997E-2</v>
      </c>
      <c r="G52" s="131">
        <v>4.7E-2</v>
      </c>
      <c r="H52" s="132">
        <v>4.9000000000000002E-2</v>
      </c>
      <c r="I52" s="132">
        <v>4.8045019139045179E-2</v>
      </c>
      <c r="J52" s="132">
        <v>4.8944766648467121E-2</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3420490</v>
      </c>
      <c r="D58" s="134">
        <f>SUM(D44:D57)</f>
        <v>59531807</v>
      </c>
      <c r="E58" s="131">
        <f>IF(ISERR(C58/D58),"－　  　",C58/D58)</f>
        <v>5.7456512280905564E-2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6.1615384615384627E-2</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1274275</v>
      </c>
      <c r="D63" s="130">
        <v>21967632</v>
      </c>
      <c r="E63" s="131">
        <v>5.8000000000000003E-2</v>
      </c>
      <c r="F63" s="131">
        <v>5.1999999999999998E-2</v>
      </c>
      <c r="G63" s="131">
        <v>5.5E-2</v>
      </c>
      <c r="H63" s="132">
        <v>5.2999999999999999E-2</v>
      </c>
      <c r="I63" s="132">
        <v>5.4200860261845583E-2</v>
      </c>
      <c r="J63" s="132">
        <v>5.2481706805348152E-2</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1550862</v>
      </c>
      <c r="D66" s="130">
        <v>27098745</v>
      </c>
      <c r="E66" s="131">
        <v>5.7000000000000002E-2</v>
      </c>
      <c r="F66" s="131">
        <v>5.3999999999999999E-2</v>
      </c>
      <c r="G66" s="131">
        <v>4.9000000000000002E-2</v>
      </c>
      <c r="H66" s="132">
        <v>5.1999999999999998E-2</v>
      </c>
      <c r="I66" s="132">
        <v>5.4708663471796072E-2</v>
      </c>
      <c r="J66" s="132">
        <v>5.210680058596049E-2</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1524702</v>
      </c>
      <c r="D69" s="130">
        <v>22116618</v>
      </c>
      <c r="E69" s="131">
        <v>6.8000000000000005E-2</v>
      </c>
      <c r="F69" s="131">
        <v>6.6000000000000003E-2</v>
      </c>
      <c r="G69" s="131">
        <v>6.6000000000000003E-2</v>
      </c>
      <c r="H69" s="132">
        <v>6.6000000000000003E-2</v>
      </c>
      <c r="I69" s="132">
        <v>6.5176159257078786E-2</v>
      </c>
      <c r="J69" s="132">
        <v>5.7780281859309758E-2</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2426165</v>
      </c>
      <c r="D71" s="130">
        <v>26880547</v>
      </c>
      <c r="E71" s="131">
        <v>0.09</v>
      </c>
      <c r="F71" s="131">
        <v>7.4999999999999997E-2</v>
      </c>
      <c r="G71" s="131">
        <v>7.5999999999999998E-2</v>
      </c>
      <c r="H71" s="132">
        <v>7.5999999999999998E-2</v>
      </c>
      <c r="I71" s="132">
        <v>7.6580786315956981E-2</v>
      </c>
      <c r="J71" s="132">
        <v>6.8192576168335239E-2</v>
      </c>
      <c r="K71" s="117"/>
      <c r="L71" s="117"/>
    </row>
    <row r="72" spans="1:12" ht="14.1" customHeight="1">
      <c r="A72" s="128" t="s">
        <v>330</v>
      </c>
      <c r="B72" s="133" t="s">
        <v>331</v>
      </c>
      <c r="C72" s="130">
        <v>1411262</v>
      </c>
      <c r="D72" s="130">
        <v>23058227</v>
      </c>
      <c r="E72" s="131">
        <v>6.0999999999999999E-2</v>
      </c>
      <c r="F72" s="131">
        <v>5.8999999999999997E-2</v>
      </c>
      <c r="G72" s="131">
        <v>6.5000000000000002E-2</v>
      </c>
      <c r="H72" s="132">
        <v>5.8000000000000003E-2</v>
      </c>
      <c r="I72" s="132">
        <v>6.6392150411761539E-2</v>
      </c>
      <c r="J72" s="132">
        <v>6.3658569786314428E-2</v>
      </c>
      <c r="K72" s="117"/>
      <c r="L72" s="117"/>
    </row>
    <row r="73" spans="1:12" ht="14.1" customHeight="1">
      <c r="A73" s="128" t="s">
        <v>332</v>
      </c>
      <c r="B73" s="133" t="s">
        <v>333</v>
      </c>
      <c r="C73" s="130">
        <v>1092619</v>
      </c>
      <c r="D73" s="130">
        <v>19821272</v>
      </c>
      <c r="E73" s="131">
        <v>5.5E-2</v>
      </c>
      <c r="F73" s="131">
        <v>5.5E-2</v>
      </c>
      <c r="G73" s="131">
        <v>5.5E-2</v>
      </c>
      <c r="H73" s="132">
        <v>4.7E-2</v>
      </c>
      <c r="I73" s="132">
        <v>4.6685375114196306E-2</v>
      </c>
      <c r="J73" s="132">
        <v>5.5708483513656003E-2</v>
      </c>
      <c r="K73" s="117"/>
      <c r="L73" s="117"/>
    </row>
    <row r="74" spans="1:12" ht="14.1" customHeight="1">
      <c r="A74" s="128" t="s">
        <v>334</v>
      </c>
      <c r="B74" s="133" t="s">
        <v>335</v>
      </c>
      <c r="C74" s="130">
        <v>1678940</v>
      </c>
      <c r="D74" s="130">
        <v>26078664</v>
      </c>
      <c r="E74" s="131">
        <v>6.4000000000000001E-2</v>
      </c>
      <c r="F74" s="131">
        <v>6.0999999999999999E-2</v>
      </c>
      <c r="G74" s="131">
        <v>0.06</v>
      </c>
      <c r="H74" s="132">
        <v>0.06</v>
      </c>
      <c r="I74" s="132">
        <v>6.2464072271910809E-2</v>
      </c>
      <c r="J74" s="132">
        <v>6.2356357641384128E-2</v>
      </c>
      <c r="K74" s="117"/>
      <c r="L74" s="117"/>
    </row>
    <row r="75" spans="1:12" ht="14.1" customHeight="1">
      <c r="A75" s="128" t="s">
        <v>336</v>
      </c>
      <c r="B75" s="133" t="s">
        <v>337</v>
      </c>
      <c r="C75" s="130">
        <v>1689507</v>
      </c>
      <c r="D75" s="130">
        <v>20724548</v>
      </c>
      <c r="E75" s="131">
        <v>8.1000000000000003E-2</v>
      </c>
      <c r="F75" s="131">
        <v>7.2999999999999995E-2</v>
      </c>
      <c r="G75" s="131">
        <v>7.0999999999999994E-2</v>
      </c>
      <c r="H75" s="132">
        <v>6.7000000000000004E-2</v>
      </c>
      <c r="I75" s="132">
        <v>6.7913512532216641E-2</v>
      </c>
      <c r="J75" s="132">
        <v>6.5335577756947594E-2</v>
      </c>
      <c r="K75" s="117"/>
      <c r="L75" s="117"/>
    </row>
    <row r="76" spans="1:12" ht="14.1" customHeight="1">
      <c r="A76" s="128" t="s">
        <v>338</v>
      </c>
      <c r="B76" s="133" t="s">
        <v>339</v>
      </c>
      <c r="C76" s="130">
        <v>891191</v>
      </c>
      <c r="D76" s="130">
        <v>20260066</v>
      </c>
      <c r="E76" s="131">
        <v>4.2999999999999997E-2</v>
      </c>
      <c r="F76" s="131">
        <v>3.7999999999999999E-2</v>
      </c>
      <c r="G76" s="131">
        <v>4.2000000000000003E-2</v>
      </c>
      <c r="H76" s="132">
        <v>4.2999999999999997E-2</v>
      </c>
      <c r="I76" s="132">
        <v>4.0031507302695765E-2</v>
      </c>
      <c r="J76" s="132">
        <v>3.974030865034453E-2</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1193862</v>
      </c>
      <c r="D78" s="130">
        <v>21276189</v>
      </c>
      <c r="E78" s="131">
        <v>5.6000000000000001E-2</v>
      </c>
      <c r="F78" s="131">
        <v>5.5E-2</v>
      </c>
      <c r="G78" s="131">
        <v>4.7E-2</v>
      </c>
      <c r="H78" s="132">
        <v>4.1000000000000002E-2</v>
      </c>
      <c r="I78" s="132">
        <v>3.2838076555755005E-2</v>
      </c>
      <c r="J78" s="132">
        <v>3.3148621721549802E-2</v>
      </c>
      <c r="K78" s="117"/>
      <c r="L78" s="117"/>
    </row>
    <row r="79" spans="1:12" ht="14.1" customHeight="1">
      <c r="A79" s="128" t="s">
        <v>344</v>
      </c>
      <c r="B79" s="133" t="s">
        <v>345</v>
      </c>
      <c r="C79" s="130">
        <v>1153535</v>
      </c>
      <c r="D79" s="130">
        <v>20915503</v>
      </c>
      <c r="E79" s="131">
        <v>5.5E-2</v>
      </c>
      <c r="F79" s="131">
        <v>0.05</v>
      </c>
      <c r="G79" s="131">
        <v>5.3999999999999999E-2</v>
      </c>
      <c r="H79" s="132">
        <v>4.4999999999999998E-2</v>
      </c>
      <c r="I79" s="132">
        <v>3.692992172141539E-2</v>
      </c>
      <c r="J79" s="132">
        <v>3.5413103704331456E-2</v>
      </c>
      <c r="K79" s="117"/>
      <c r="L79" s="117"/>
    </row>
    <row r="80" spans="1:12" ht="14.1" customHeight="1">
      <c r="A80" s="128" t="s">
        <v>346</v>
      </c>
      <c r="B80" s="133" t="s">
        <v>347</v>
      </c>
      <c r="C80" s="130">
        <v>1473770</v>
      </c>
      <c r="D80" s="130">
        <v>22449802</v>
      </c>
      <c r="E80" s="131">
        <v>6.5000000000000002E-2</v>
      </c>
      <c r="F80" s="131">
        <v>6.2E-2</v>
      </c>
      <c r="G80" s="131">
        <v>6.6000000000000003E-2</v>
      </c>
      <c r="H80" s="132">
        <v>6.6000000000000003E-2</v>
      </c>
      <c r="I80" s="132">
        <v>6.7468387063175234E-2</v>
      </c>
      <c r="J80" s="132">
        <v>6.0979931801632976E-2</v>
      </c>
      <c r="K80" s="117"/>
      <c r="L80" s="117"/>
    </row>
    <row r="81" spans="1:13" ht="14.1" customHeight="1">
      <c r="A81" s="128" t="s">
        <v>348</v>
      </c>
      <c r="B81" s="133" t="s">
        <v>349</v>
      </c>
      <c r="C81" s="130">
        <v>987846</v>
      </c>
      <c r="D81" s="130">
        <v>20423369</v>
      </c>
      <c r="E81" s="131">
        <v>4.8000000000000001E-2</v>
      </c>
      <c r="F81" s="131">
        <v>4.9000000000000002E-2</v>
      </c>
      <c r="G81" s="131">
        <v>0.05</v>
      </c>
      <c r="H81" s="132">
        <v>4.4999999999999998E-2</v>
      </c>
      <c r="I81" s="132">
        <v>4.2109479041482781E-2</v>
      </c>
      <c r="J81" s="132">
        <v>4.1177089802902196E-2</v>
      </c>
      <c r="K81" s="117"/>
      <c r="L81" s="117"/>
    </row>
    <row r="82" spans="1:13" ht="14.1" customHeight="1">
      <c r="A82" s="197" t="s">
        <v>234</v>
      </c>
      <c r="B82" s="198"/>
      <c r="C82" s="134">
        <f>SUM(C62:C81)</f>
        <v>18348536</v>
      </c>
      <c r="D82" s="134">
        <f>SUM(D62:D81)</f>
        <v>293071182</v>
      </c>
      <c r="E82" s="131">
        <f>IF(ISERR(C82/D82),"－　  　",C82/D82)</f>
        <v>6.2607779703157576E-2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6.0374999999999998E-2</v>
      </c>
    </row>
    <row r="86" spans="1:13" ht="14.1" customHeight="1">
      <c r="A86" s="128" t="s">
        <v>351</v>
      </c>
      <c r="B86" s="129" t="s">
        <v>352</v>
      </c>
      <c r="C86" s="130">
        <v>1199735</v>
      </c>
      <c r="D86" s="130">
        <v>20962276</v>
      </c>
      <c r="E86" s="131">
        <v>5.7000000000000002E-2</v>
      </c>
      <c r="F86" s="131">
        <v>5.6000000000000001E-2</v>
      </c>
      <c r="G86" s="131">
        <v>5.5E-2</v>
      </c>
      <c r="H86" s="132">
        <v>5.5E-2</v>
      </c>
      <c r="I86" s="132">
        <v>5.7425452990894174E-2</v>
      </c>
      <c r="J86" s="132">
        <v>5.7024968910237894E-2</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1121313</v>
      </c>
      <c r="D89" s="130">
        <v>20860675</v>
      </c>
      <c r="E89" s="131">
        <v>5.2999999999999999E-2</v>
      </c>
      <c r="F89" s="131">
        <v>5.5E-2</v>
      </c>
      <c r="G89" s="131">
        <v>5.3999999999999999E-2</v>
      </c>
      <c r="H89" s="132">
        <v>5.2999999999999999E-2</v>
      </c>
      <c r="I89" s="132">
        <v>5.4544850477803462E-2</v>
      </c>
      <c r="J89" s="132">
        <v>5.672310056914092E-2</v>
      </c>
      <c r="K89" s="117"/>
      <c r="L89" s="117"/>
    </row>
    <row r="90" spans="1:13" ht="14.1" customHeight="1">
      <c r="A90" s="128" t="s">
        <v>359</v>
      </c>
      <c r="B90" s="133" t="s">
        <v>360</v>
      </c>
      <c r="C90" s="130">
        <v>1611858</v>
      </c>
      <c r="D90" s="130">
        <v>28219378</v>
      </c>
      <c r="E90" s="131">
        <v>5.7000000000000002E-2</v>
      </c>
      <c r="F90" s="131">
        <v>5.8000000000000003E-2</v>
      </c>
      <c r="G90" s="131">
        <v>5.6000000000000001E-2</v>
      </c>
      <c r="H90" s="132">
        <v>5.7000000000000002E-2</v>
      </c>
      <c r="I90" s="132">
        <v>5.5923717680789187E-2</v>
      </c>
      <c r="J90" s="132">
        <v>5.4180178105370451E-2</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2152597</v>
      </c>
      <c r="D92" s="130">
        <v>24104615</v>
      </c>
      <c r="E92" s="131">
        <v>8.8999999999999996E-2</v>
      </c>
      <c r="F92" s="131">
        <v>8.5000000000000006E-2</v>
      </c>
      <c r="G92" s="131">
        <v>8.4000000000000005E-2</v>
      </c>
      <c r="H92" s="132">
        <v>8.4000000000000005E-2</v>
      </c>
      <c r="I92" s="132">
        <v>8.2769083098571436E-2</v>
      </c>
      <c r="J92" s="132">
        <v>8.0623619327870086E-2</v>
      </c>
      <c r="K92" s="117"/>
      <c r="L92" s="117"/>
    </row>
    <row r="93" spans="1:13" ht="14.1" customHeight="1">
      <c r="A93" s="128" t="s">
        <v>365</v>
      </c>
      <c r="B93" s="133" t="s">
        <v>366</v>
      </c>
      <c r="C93" s="130">
        <v>1011246</v>
      </c>
      <c r="D93" s="130">
        <v>21930354</v>
      </c>
      <c r="E93" s="131">
        <v>4.5999999999999999E-2</v>
      </c>
      <c r="F93" s="131">
        <v>4.8000000000000001E-2</v>
      </c>
      <c r="G93" s="131">
        <v>4.4999999999999998E-2</v>
      </c>
      <c r="H93" s="132">
        <v>4.4999999999999998E-2</v>
      </c>
      <c r="I93" s="132">
        <v>4.9101512594172128E-2</v>
      </c>
      <c r="J93" s="132">
        <v>5.1469593888499567E-2</v>
      </c>
      <c r="K93" s="117"/>
      <c r="L93" s="117"/>
    </row>
    <row r="94" spans="1:13" ht="14.1" customHeight="1">
      <c r="A94" s="128" t="s">
        <v>367</v>
      </c>
      <c r="B94" s="133" t="s">
        <v>368</v>
      </c>
      <c r="C94" s="130">
        <v>1742431</v>
      </c>
      <c r="D94" s="130">
        <v>30828800</v>
      </c>
      <c r="E94" s="131">
        <v>5.6000000000000001E-2</v>
      </c>
      <c r="F94" s="131">
        <v>5.7000000000000002E-2</v>
      </c>
      <c r="G94" s="131">
        <v>5.3999999999999999E-2</v>
      </c>
      <c r="H94" s="132">
        <v>5.5E-2</v>
      </c>
      <c r="I94" s="132">
        <v>5.7088196101543559E-2</v>
      </c>
      <c r="J94" s="132">
        <v>5.1156240416445536E-2</v>
      </c>
      <c r="K94" s="117"/>
      <c r="L94" s="117"/>
    </row>
    <row r="95" spans="1:13" ht="14.1" customHeight="1">
      <c r="A95" s="128" t="s">
        <v>369</v>
      </c>
      <c r="B95" s="133" t="s">
        <v>370</v>
      </c>
      <c r="C95" s="130">
        <v>1849766</v>
      </c>
      <c r="D95" s="130">
        <v>30566184</v>
      </c>
      <c r="E95" s="131">
        <v>0.06</v>
      </c>
      <c r="F95" s="131">
        <v>6.0999999999999999E-2</v>
      </c>
      <c r="G95" s="131">
        <v>6.6000000000000003E-2</v>
      </c>
      <c r="H95" s="132">
        <v>6.2E-2</v>
      </c>
      <c r="I95" s="132">
        <v>6.0429180778402126E-2</v>
      </c>
      <c r="J95" s="132">
        <v>5.1142451168075378E-2</v>
      </c>
      <c r="K95" s="117"/>
      <c r="L95" s="117"/>
    </row>
    <row r="96" spans="1:13" ht="14.1" customHeight="1">
      <c r="A96" s="128" t="s">
        <v>371</v>
      </c>
      <c r="B96" s="133" t="s">
        <v>372</v>
      </c>
      <c r="C96" s="130">
        <v>1631733</v>
      </c>
      <c r="D96" s="130">
        <v>24793585</v>
      </c>
      <c r="E96" s="131">
        <v>6.5000000000000002E-2</v>
      </c>
      <c r="F96" s="131">
        <v>6.2E-2</v>
      </c>
      <c r="G96" s="131">
        <v>6.0999999999999999E-2</v>
      </c>
      <c r="H96" s="132">
        <v>6.5000000000000002E-2</v>
      </c>
      <c r="I96" s="132">
        <v>6.8894028531876692E-2</v>
      </c>
      <c r="J96" s="132">
        <v>7.0541541932860732E-2</v>
      </c>
      <c r="K96" s="117"/>
      <c r="L96" s="117"/>
    </row>
    <row r="97" spans="1:13" ht="14.1" customHeight="1">
      <c r="A97" s="197" t="s">
        <v>234</v>
      </c>
      <c r="B97" s="198"/>
      <c r="C97" s="134">
        <f>SUM(C86:C96)</f>
        <v>12320679</v>
      </c>
      <c r="D97" s="134">
        <f>SUM(D86:D96)</f>
        <v>202265867</v>
      </c>
      <c r="E97" s="131">
        <f>IF(ISERR(C97/D97),"－　  　",C97/D97)</f>
        <v>6.0913287954808507E-2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6.3750000000000001E-2</v>
      </c>
    </row>
    <row r="101" spans="1:13" ht="14.1" customHeight="1">
      <c r="A101" s="128" t="s">
        <v>374</v>
      </c>
      <c r="B101" s="129" t="s">
        <v>375</v>
      </c>
      <c r="C101" s="130">
        <v>3688172</v>
      </c>
      <c r="D101" s="130">
        <v>34554073</v>
      </c>
      <c r="E101" s="131">
        <v>0.106</v>
      </c>
      <c r="F101" s="131">
        <v>9.9000000000000005E-2</v>
      </c>
      <c r="G101" s="131">
        <v>0.10100000000000001</v>
      </c>
      <c r="H101" s="132">
        <v>9.0999999999999998E-2</v>
      </c>
      <c r="I101" s="132">
        <v>9.1134652772700969E-2</v>
      </c>
      <c r="J101" s="132">
        <v>7.3272498621443707E-2</v>
      </c>
      <c r="K101" s="117"/>
      <c r="L101" s="117"/>
    </row>
    <row r="102" spans="1:13" ht="14.1" customHeight="1">
      <c r="A102" s="128" t="s">
        <v>376</v>
      </c>
      <c r="B102" s="133" t="s">
        <v>377</v>
      </c>
      <c r="C102" s="130">
        <v>2609373</v>
      </c>
      <c r="D102" s="130">
        <v>37305919</v>
      </c>
      <c r="E102" s="131">
        <v>6.9000000000000006E-2</v>
      </c>
      <c r="F102" s="131">
        <v>7.9000000000000001E-2</v>
      </c>
      <c r="G102" s="131">
        <v>6.9000000000000006E-2</v>
      </c>
      <c r="H102" s="132">
        <v>6.3E-2</v>
      </c>
      <c r="I102" s="132">
        <v>7.2429874119715923E-2</v>
      </c>
      <c r="J102" s="132">
        <v>8.2108447660984824E-2</v>
      </c>
      <c r="K102" s="117"/>
      <c r="L102" s="117"/>
    </row>
    <row r="103" spans="1:13" ht="14.1" customHeight="1">
      <c r="A103" s="128" t="s">
        <v>378</v>
      </c>
      <c r="B103" s="133" t="s">
        <v>379</v>
      </c>
      <c r="C103" s="130">
        <v>2499439</v>
      </c>
      <c r="D103" s="130">
        <v>31162919</v>
      </c>
      <c r="E103" s="131">
        <v>0.08</v>
      </c>
      <c r="F103" s="131">
        <v>7.8E-2</v>
      </c>
      <c r="G103" s="131">
        <v>7.9000000000000001E-2</v>
      </c>
      <c r="H103" s="132">
        <v>7.4999999999999997E-2</v>
      </c>
      <c r="I103" s="132">
        <v>7.5356203159087795E-2</v>
      </c>
      <c r="J103" s="132">
        <v>7.5483973518766137E-2</v>
      </c>
      <c r="K103" s="117"/>
      <c r="L103" s="117"/>
    </row>
    <row r="104" spans="1:13" ht="14.1" customHeight="1">
      <c r="A104" s="128" t="s">
        <v>380</v>
      </c>
      <c r="B104" s="133" t="s">
        <v>381</v>
      </c>
      <c r="C104" s="130">
        <v>1784610</v>
      </c>
      <c r="D104" s="130">
        <v>26740517</v>
      </c>
      <c r="E104" s="131">
        <v>6.6000000000000003E-2</v>
      </c>
      <c r="F104" s="131">
        <v>6.7000000000000004E-2</v>
      </c>
      <c r="G104" s="131">
        <v>5.8999999999999997E-2</v>
      </c>
      <c r="H104" s="132">
        <v>5.7000000000000002E-2</v>
      </c>
      <c r="I104" s="132">
        <v>6.0079463455674206E-2</v>
      </c>
      <c r="J104" s="132">
        <v>5.7165747486016882E-2</v>
      </c>
      <c r="K104" s="117"/>
      <c r="L104" s="117"/>
    </row>
    <row r="105" spans="1:13" ht="14.1" customHeight="1">
      <c r="A105" s="128" t="s">
        <v>382</v>
      </c>
      <c r="B105" s="133" t="s">
        <v>383</v>
      </c>
      <c r="C105" s="130">
        <v>2485256</v>
      </c>
      <c r="D105" s="130">
        <v>41161070</v>
      </c>
      <c r="E105" s="131">
        <v>0.06</v>
      </c>
      <c r="F105" s="131">
        <v>6.0999999999999999E-2</v>
      </c>
      <c r="G105" s="131">
        <v>0.06</v>
      </c>
      <c r="H105" s="132">
        <v>6.3E-2</v>
      </c>
      <c r="I105" s="132">
        <v>6.2611601904356121E-2</v>
      </c>
      <c r="J105" s="132">
        <v>6.111716527062093E-2</v>
      </c>
      <c r="K105" s="117"/>
      <c r="L105" s="117"/>
    </row>
    <row r="106" spans="1:13" ht="14.1" customHeight="1">
      <c r="A106" s="128" t="s">
        <v>384</v>
      </c>
      <c r="B106" s="133" t="s">
        <v>385</v>
      </c>
      <c r="C106" s="130">
        <v>2009493</v>
      </c>
      <c r="D106" s="130">
        <v>36685751</v>
      </c>
      <c r="E106" s="131">
        <v>5.3999999999999999E-2</v>
      </c>
      <c r="F106" s="131">
        <v>5.6000000000000001E-2</v>
      </c>
      <c r="G106" s="131">
        <v>6.7000000000000004E-2</v>
      </c>
      <c r="H106" s="132">
        <v>6.5000000000000002E-2</v>
      </c>
      <c r="I106" s="132">
        <v>6.2141187718920902E-2</v>
      </c>
      <c r="J106" s="132">
        <v>6.2315412615775403E-2</v>
      </c>
      <c r="K106" s="117"/>
      <c r="L106" s="117"/>
    </row>
    <row r="107" spans="1:13" ht="14.1" customHeight="1">
      <c r="A107" s="128" t="s">
        <v>386</v>
      </c>
      <c r="B107" s="133" t="s">
        <v>387</v>
      </c>
      <c r="C107" s="130">
        <v>1752376</v>
      </c>
      <c r="D107" s="130">
        <v>36296494</v>
      </c>
      <c r="E107" s="131">
        <v>4.8000000000000001E-2</v>
      </c>
      <c r="F107" s="131">
        <v>5.1999999999999998E-2</v>
      </c>
      <c r="G107" s="131">
        <v>5.1999999999999998E-2</v>
      </c>
      <c r="H107" s="132">
        <v>5.1999999999999998E-2</v>
      </c>
      <c r="I107" s="132">
        <v>5.1610686890406744E-2</v>
      </c>
      <c r="J107" s="132">
        <v>5.5837361078445752E-2</v>
      </c>
      <c r="K107" s="117"/>
      <c r="L107" s="117"/>
    </row>
    <row r="108" spans="1:13" ht="14.1" customHeight="1">
      <c r="A108" s="128" t="s">
        <v>388</v>
      </c>
      <c r="B108" s="133" t="s">
        <v>389</v>
      </c>
      <c r="C108" s="130">
        <v>938826</v>
      </c>
      <c r="D108" s="130">
        <v>33983824</v>
      </c>
      <c r="E108" s="131">
        <v>2.7E-2</v>
      </c>
      <c r="F108" s="131">
        <v>0.03</v>
      </c>
      <c r="G108" s="131">
        <v>5.0999999999999997E-2</v>
      </c>
      <c r="H108" s="132">
        <v>2.5000000000000001E-2</v>
      </c>
      <c r="I108" s="132">
        <v>3.2739347301777022E-2</v>
      </c>
      <c r="J108" s="132">
        <v>2.5691607002461002E-2</v>
      </c>
      <c r="K108" s="117"/>
      <c r="L108" s="117"/>
    </row>
    <row r="109" spans="1:13" ht="14.1" customHeight="1">
      <c r="A109" s="197" t="s">
        <v>234</v>
      </c>
      <c r="B109" s="198"/>
      <c r="C109" s="134">
        <f>SUM(C101:C108)</f>
        <v>17767545</v>
      </c>
      <c r="D109" s="134">
        <f>SUM(D101:D108)</f>
        <v>277890567</v>
      </c>
      <c r="E109" s="131">
        <f>IF(ISERR(C109/D109),"－　  　",C109/D109)</f>
        <v>6.3937200862237253E-2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6.9333333333333344E-2</v>
      </c>
    </row>
    <row r="113" spans="1:12" ht="14.1" customHeight="1">
      <c r="A113" s="128" t="s">
        <v>391</v>
      </c>
      <c r="B113" s="129" t="s">
        <v>392</v>
      </c>
      <c r="C113" s="130">
        <v>2098054</v>
      </c>
      <c r="D113" s="130">
        <v>33205351</v>
      </c>
      <c r="E113" s="131">
        <v>6.3E-2</v>
      </c>
      <c r="F113" s="131">
        <v>6.5000000000000002E-2</v>
      </c>
      <c r="G113" s="131">
        <v>7.0999999999999994E-2</v>
      </c>
      <c r="H113" s="132">
        <v>6.7000000000000004E-2</v>
      </c>
      <c r="I113" s="132">
        <v>6.6759800175654097E-2</v>
      </c>
      <c r="J113" s="132">
        <v>6.8896952825968083E-2</v>
      </c>
      <c r="K113" s="117"/>
      <c r="L113" s="117"/>
    </row>
    <row r="114" spans="1:12" ht="14.1" customHeight="1">
      <c r="A114" s="128" t="s">
        <v>393</v>
      </c>
      <c r="B114" s="133" t="s">
        <v>394</v>
      </c>
      <c r="C114" s="130">
        <v>2691891</v>
      </c>
      <c r="D114" s="130">
        <v>45601182</v>
      </c>
      <c r="E114" s="131">
        <v>5.8999999999999997E-2</v>
      </c>
      <c r="F114" s="131">
        <v>5.8999999999999997E-2</v>
      </c>
      <c r="G114" s="131">
        <v>0.06</v>
      </c>
      <c r="H114" s="132">
        <v>6.2E-2</v>
      </c>
      <c r="I114" s="132">
        <v>6.637741967478486E-2</v>
      </c>
      <c r="J114" s="132">
        <v>6.3321097074917967E-2</v>
      </c>
      <c r="K114" s="117"/>
      <c r="L114" s="117"/>
    </row>
    <row r="115" spans="1:12" ht="14.1" customHeight="1">
      <c r="A115" s="128" t="s">
        <v>395</v>
      </c>
      <c r="B115" s="133" t="s">
        <v>396</v>
      </c>
      <c r="C115" s="130">
        <v>3924411</v>
      </c>
      <c r="D115" s="130">
        <v>62256892</v>
      </c>
      <c r="E115" s="131">
        <v>6.3E-2</v>
      </c>
      <c r="F115" s="131">
        <v>6.3E-2</v>
      </c>
      <c r="G115" s="131">
        <v>6.2E-2</v>
      </c>
      <c r="H115" s="132">
        <v>6.4000000000000001E-2</v>
      </c>
      <c r="I115" s="132">
        <v>6.3861170619699481E-2</v>
      </c>
      <c r="J115" s="132">
        <v>6.9081487779091288E-2</v>
      </c>
      <c r="K115" s="117"/>
      <c r="L115" s="117"/>
    </row>
    <row r="116" spans="1:12" ht="14.1" customHeight="1">
      <c r="A116" s="128" t="s">
        <v>397</v>
      </c>
      <c r="B116" s="133" t="s">
        <v>398</v>
      </c>
      <c r="C116" s="130">
        <v>4112300</v>
      </c>
      <c r="D116" s="130">
        <v>44505115</v>
      </c>
      <c r="E116" s="131">
        <v>9.1999999999999998E-2</v>
      </c>
      <c r="F116" s="131">
        <v>7.0999999999999994E-2</v>
      </c>
      <c r="G116" s="131">
        <v>7.5999999999999998E-2</v>
      </c>
      <c r="H116" s="132">
        <v>7.5999999999999998E-2</v>
      </c>
      <c r="I116" s="132">
        <v>7.2529256348478954E-2</v>
      </c>
      <c r="J116" s="132">
        <v>7.4848877752605639E-2</v>
      </c>
      <c r="K116" s="117"/>
      <c r="L116" s="117"/>
    </row>
    <row r="117" spans="1:12" ht="14.1" customHeight="1">
      <c r="A117" s="128" t="s">
        <v>399</v>
      </c>
      <c r="B117" s="133" t="s">
        <v>400</v>
      </c>
      <c r="C117" s="130">
        <v>3587295</v>
      </c>
      <c r="D117" s="130">
        <v>43879765</v>
      </c>
      <c r="E117" s="131">
        <v>8.1000000000000003E-2</v>
      </c>
      <c r="F117" s="131">
        <v>8.7999999999999995E-2</v>
      </c>
      <c r="G117" s="131">
        <v>8.3000000000000004E-2</v>
      </c>
      <c r="H117" s="132">
        <v>8.5999999999999993E-2</v>
      </c>
      <c r="I117" s="132">
        <v>8.0787679051340877E-2</v>
      </c>
      <c r="J117" s="132">
        <v>8.0128816233007022E-2</v>
      </c>
      <c r="K117" s="117"/>
      <c r="L117" s="117"/>
    </row>
    <row r="118" spans="1:12" ht="14.1" customHeight="1">
      <c r="A118" s="128" t="s">
        <v>401</v>
      </c>
      <c r="B118" s="133" t="s">
        <v>402</v>
      </c>
      <c r="C118" s="130">
        <v>2946672</v>
      </c>
      <c r="D118" s="130">
        <v>50419624</v>
      </c>
      <c r="E118" s="131">
        <v>5.8000000000000003E-2</v>
      </c>
      <c r="F118" s="131">
        <v>5.5E-2</v>
      </c>
      <c r="G118" s="131">
        <v>5.3999999999999999E-2</v>
      </c>
      <c r="H118" s="132">
        <v>5.3999999999999999E-2</v>
      </c>
      <c r="I118" s="132">
        <v>5.4077777360866795E-2</v>
      </c>
      <c r="J118" s="132">
        <v>5.3473936756291564E-2</v>
      </c>
      <c r="K118" s="117"/>
      <c r="L118" s="117"/>
    </row>
    <row r="119" spans="1:12" ht="14.1" customHeight="1">
      <c r="A119" s="197" t="s">
        <v>234</v>
      </c>
      <c r="B119" s="198"/>
      <c r="C119" s="134">
        <f>SUM(C113:C118)</f>
        <v>19360623</v>
      </c>
      <c r="D119" s="134">
        <f>SUM(D113:D118)</f>
        <v>279867929</v>
      </c>
      <c r="E119" s="131">
        <f>IF(ISERR(C119/D119),"－　  　",C119/D119)</f>
        <v>6.9177712034307434E-2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A219C-A95B-4DFB-9DD1-5CCAA8E809F6}">
  <dimension ref="A1:M120"/>
  <sheetViews>
    <sheetView topLeftCell="A7" zoomScaleSheetLayoutView="85" workbookViewId="0">
      <selection sqref="A1:M1"/>
    </sheetView>
  </sheetViews>
  <sheetFormatPr defaultColWidth="8.125" defaultRowHeight="14.1" customHeight="1"/>
  <cols>
    <col min="1" max="1" width="5.125" style="116" customWidth="1"/>
    <col min="2" max="2" width="23.5" style="116" customWidth="1"/>
    <col min="3" max="4" width="13.125" style="115" customWidth="1"/>
    <col min="5" max="5" width="11.125" style="116" customWidth="1"/>
    <col min="6" max="10" width="6.875" style="116" customWidth="1"/>
    <col min="11" max="11" width="2.75" style="116" customWidth="1"/>
    <col min="12" max="12" width="5.875" style="116" customWidth="1"/>
    <col min="13" max="13" width="8.875" style="122" customWidth="1"/>
    <col min="14" max="256" width="8.125" style="116"/>
    <col min="257" max="257" width="5.125" style="116" customWidth="1"/>
    <col min="258" max="258" width="23.5" style="116" customWidth="1"/>
    <col min="259" max="260" width="13.125" style="116" customWidth="1"/>
    <col min="261" max="261" width="11.125" style="116" customWidth="1"/>
    <col min="262" max="266" width="6.875" style="116" customWidth="1"/>
    <col min="267" max="267" width="2.75" style="116" customWidth="1"/>
    <col min="268" max="268" width="5.875" style="116" customWidth="1"/>
    <col min="269" max="269" width="8.875" style="116" customWidth="1"/>
    <col min="270" max="512" width="8.125" style="116"/>
    <col min="513" max="513" width="5.125" style="116" customWidth="1"/>
    <col min="514" max="514" width="23.5" style="116" customWidth="1"/>
    <col min="515" max="516" width="13.125" style="116" customWidth="1"/>
    <col min="517" max="517" width="11.125" style="116" customWidth="1"/>
    <col min="518" max="522" width="6.875" style="116" customWidth="1"/>
    <col min="523" max="523" width="2.75" style="116" customWidth="1"/>
    <col min="524" max="524" width="5.875" style="116" customWidth="1"/>
    <col min="525" max="525" width="8.875" style="116" customWidth="1"/>
    <col min="526" max="768" width="8.125" style="116"/>
    <col min="769" max="769" width="5.125" style="116" customWidth="1"/>
    <col min="770" max="770" width="23.5" style="116" customWidth="1"/>
    <col min="771" max="772" width="13.125" style="116" customWidth="1"/>
    <col min="773" max="773" width="11.125" style="116" customWidth="1"/>
    <col min="774" max="778" width="6.875" style="116" customWidth="1"/>
    <col min="779" max="779" width="2.75" style="116" customWidth="1"/>
    <col min="780" max="780" width="5.875" style="116" customWidth="1"/>
    <col min="781" max="781" width="8.875" style="116" customWidth="1"/>
    <col min="782" max="1024" width="8.125" style="116"/>
    <col min="1025" max="1025" width="5.125" style="116" customWidth="1"/>
    <col min="1026" max="1026" width="23.5" style="116" customWidth="1"/>
    <col min="1027" max="1028" width="13.125" style="116" customWidth="1"/>
    <col min="1029" max="1029" width="11.125" style="116" customWidth="1"/>
    <col min="1030" max="1034" width="6.875" style="116" customWidth="1"/>
    <col min="1035" max="1035" width="2.75" style="116" customWidth="1"/>
    <col min="1036" max="1036" width="5.875" style="116" customWidth="1"/>
    <col min="1037" max="1037" width="8.875" style="116" customWidth="1"/>
    <col min="1038" max="1280" width="8.125" style="116"/>
    <col min="1281" max="1281" width="5.125" style="116" customWidth="1"/>
    <col min="1282" max="1282" width="23.5" style="116" customWidth="1"/>
    <col min="1283" max="1284" width="13.125" style="116" customWidth="1"/>
    <col min="1285" max="1285" width="11.125" style="116" customWidth="1"/>
    <col min="1286" max="1290" width="6.875" style="116" customWidth="1"/>
    <col min="1291" max="1291" width="2.75" style="116" customWidth="1"/>
    <col min="1292" max="1292" width="5.875" style="116" customWidth="1"/>
    <col min="1293" max="1293" width="8.875" style="116" customWidth="1"/>
    <col min="1294" max="1536" width="8.125" style="116"/>
    <col min="1537" max="1537" width="5.125" style="116" customWidth="1"/>
    <col min="1538" max="1538" width="23.5" style="116" customWidth="1"/>
    <col min="1539" max="1540" width="13.125" style="116" customWidth="1"/>
    <col min="1541" max="1541" width="11.125" style="116" customWidth="1"/>
    <col min="1542" max="1546" width="6.875" style="116" customWidth="1"/>
    <col min="1547" max="1547" width="2.75" style="116" customWidth="1"/>
    <col min="1548" max="1548" width="5.875" style="116" customWidth="1"/>
    <col min="1549" max="1549" width="8.875" style="116" customWidth="1"/>
    <col min="1550" max="1792" width="8.125" style="116"/>
    <col min="1793" max="1793" width="5.125" style="116" customWidth="1"/>
    <col min="1794" max="1794" width="23.5" style="116" customWidth="1"/>
    <col min="1795" max="1796" width="13.125" style="116" customWidth="1"/>
    <col min="1797" max="1797" width="11.125" style="116" customWidth="1"/>
    <col min="1798" max="1802" width="6.875" style="116" customWidth="1"/>
    <col min="1803" max="1803" width="2.75" style="116" customWidth="1"/>
    <col min="1804" max="1804" width="5.875" style="116" customWidth="1"/>
    <col min="1805" max="1805" width="8.875" style="116" customWidth="1"/>
    <col min="1806" max="2048" width="8.125" style="116"/>
    <col min="2049" max="2049" width="5.125" style="116" customWidth="1"/>
    <col min="2050" max="2050" width="23.5" style="116" customWidth="1"/>
    <col min="2051" max="2052" width="13.125" style="116" customWidth="1"/>
    <col min="2053" max="2053" width="11.125" style="116" customWidth="1"/>
    <col min="2054" max="2058" width="6.875" style="116" customWidth="1"/>
    <col min="2059" max="2059" width="2.75" style="116" customWidth="1"/>
    <col min="2060" max="2060" width="5.875" style="116" customWidth="1"/>
    <col min="2061" max="2061" width="8.875" style="116" customWidth="1"/>
    <col min="2062" max="2304" width="8.125" style="116"/>
    <col min="2305" max="2305" width="5.125" style="116" customWidth="1"/>
    <col min="2306" max="2306" width="23.5" style="116" customWidth="1"/>
    <col min="2307" max="2308" width="13.125" style="116" customWidth="1"/>
    <col min="2309" max="2309" width="11.125" style="116" customWidth="1"/>
    <col min="2310" max="2314" width="6.875" style="116" customWidth="1"/>
    <col min="2315" max="2315" width="2.75" style="116" customWidth="1"/>
    <col min="2316" max="2316" width="5.875" style="116" customWidth="1"/>
    <col min="2317" max="2317" width="8.875" style="116" customWidth="1"/>
    <col min="2318" max="2560" width="8.125" style="116"/>
    <col min="2561" max="2561" width="5.125" style="116" customWidth="1"/>
    <col min="2562" max="2562" width="23.5" style="116" customWidth="1"/>
    <col min="2563" max="2564" width="13.125" style="116" customWidth="1"/>
    <col min="2565" max="2565" width="11.125" style="116" customWidth="1"/>
    <col min="2566" max="2570" width="6.875" style="116" customWidth="1"/>
    <col min="2571" max="2571" width="2.75" style="116" customWidth="1"/>
    <col min="2572" max="2572" width="5.875" style="116" customWidth="1"/>
    <col min="2573" max="2573" width="8.875" style="116" customWidth="1"/>
    <col min="2574" max="2816" width="8.125" style="116"/>
    <col min="2817" max="2817" width="5.125" style="116" customWidth="1"/>
    <col min="2818" max="2818" width="23.5" style="116" customWidth="1"/>
    <col min="2819" max="2820" width="13.125" style="116" customWidth="1"/>
    <col min="2821" max="2821" width="11.125" style="116" customWidth="1"/>
    <col min="2822" max="2826" width="6.875" style="116" customWidth="1"/>
    <col min="2827" max="2827" width="2.75" style="116" customWidth="1"/>
    <col min="2828" max="2828" width="5.875" style="116" customWidth="1"/>
    <col min="2829" max="2829" width="8.875" style="116" customWidth="1"/>
    <col min="2830" max="3072" width="8.125" style="116"/>
    <col min="3073" max="3073" width="5.125" style="116" customWidth="1"/>
    <col min="3074" max="3074" width="23.5" style="116" customWidth="1"/>
    <col min="3075" max="3076" width="13.125" style="116" customWidth="1"/>
    <col min="3077" max="3077" width="11.125" style="116" customWidth="1"/>
    <col min="3078" max="3082" width="6.875" style="116" customWidth="1"/>
    <col min="3083" max="3083" width="2.75" style="116" customWidth="1"/>
    <col min="3084" max="3084" width="5.875" style="116" customWidth="1"/>
    <col min="3085" max="3085" width="8.875" style="116" customWidth="1"/>
    <col min="3086" max="3328" width="8.125" style="116"/>
    <col min="3329" max="3329" width="5.125" style="116" customWidth="1"/>
    <col min="3330" max="3330" width="23.5" style="116" customWidth="1"/>
    <col min="3331" max="3332" width="13.125" style="116" customWidth="1"/>
    <col min="3333" max="3333" width="11.125" style="116" customWidth="1"/>
    <col min="3334" max="3338" width="6.875" style="116" customWidth="1"/>
    <col min="3339" max="3339" width="2.75" style="116" customWidth="1"/>
    <col min="3340" max="3340" width="5.875" style="116" customWidth="1"/>
    <col min="3341" max="3341" width="8.875" style="116" customWidth="1"/>
    <col min="3342" max="3584" width="8.125" style="116"/>
    <col min="3585" max="3585" width="5.125" style="116" customWidth="1"/>
    <col min="3586" max="3586" width="23.5" style="116" customWidth="1"/>
    <col min="3587" max="3588" width="13.125" style="116" customWidth="1"/>
    <col min="3589" max="3589" width="11.125" style="116" customWidth="1"/>
    <col min="3590" max="3594" width="6.875" style="116" customWidth="1"/>
    <col min="3595" max="3595" width="2.75" style="116" customWidth="1"/>
    <col min="3596" max="3596" width="5.875" style="116" customWidth="1"/>
    <col min="3597" max="3597" width="8.875" style="116" customWidth="1"/>
    <col min="3598" max="3840" width="8.125" style="116"/>
    <col min="3841" max="3841" width="5.125" style="116" customWidth="1"/>
    <col min="3842" max="3842" width="23.5" style="116" customWidth="1"/>
    <col min="3843" max="3844" width="13.125" style="116" customWidth="1"/>
    <col min="3845" max="3845" width="11.125" style="116" customWidth="1"/>
    <col min="3846" max="3850" width="6.875" style="116" customWidth="1"/>
    <col min="3851" max="3851" width="2.75" style="116" customWidth="1"/>
    <col min="3852" max="3852" width="5.875" style="116" customWidth="1"/>
    <col min="3853" max="3853" width="8.875" style="116" customWidth="1"/>
    <col min="3854" max="4096" width="8.125" style="116"/>
    <col min="4097" max="4097" width="5.125" style="116" customWidth="1"/>
    <col min="4098" max="4098" width="23.5" style="116" customWidth="1"/>
    <col min="4099" max="4100" width="13.125" style="116" customWidth="1"/>
    <col min="4101" max="4101" width="11.125" style="116" customWidth="1"/>
    <col min="4102" max="4106" width="6.875" style="116" customWidth="1"/>
    <col min="4107" max="4107" width="2.75" style="116" customWidth="1"/>
    <col min="4108" max="4108" width="5.875" style="116" customWidth="1"/>
    <col min="4109" max="4109" width="8.875" style="116" customWidth="1"/>
    <col min="4110" max="4352" width="8.125" style="116"/>
    <col min="4353" max="4353" width="5.125" style="116" customWidth="1"/>
    <col min="4354" max="4354" width="23.5" style="116" customWidth="1"/>
    <col min="4355" max="4356" width="13.125" style="116" customWidth="1"/>
    <col min="4357" max="4357" width="11.125" style="116" customWidth="1"/>
    <col min="4358" max="4362" width="6.875" style="116" customWidth="1"/>
    <col min="4363" max="4363" width="2.75" style="116" customWidth="1"/>
    <col min="4364" max="4364" width="5.875" style="116" customWidth="1"/>
    <col min="4365" max="4365" width="8.875" style="116" customWidth="1"/>
    <col min="4366" max="4608" width="8.125" style="116"/>
    <col min="4609" max="4609" width="5.125" style="116" customWidth="1"/>
    <col min="4610" max="4610" width="23.5" style="116" customWidth="1"/>
    <col min="4611" max="4612" width="13.125" style="116" customWidth="1"/>
    <col min="4613" max="4613" width="11.125" style="116" customWidth="1"/>
    <col min="4614" max="4618" width="6.875" style="116" customWidth="1"/>
    <col min="4619" max="4619" width="2.75" style="116" customWidth="1"/>
    <col min="4620" max="4620" width="5.875" style="116" customWidth="1"/>
    <col min="4621" max="4621" width="8.875" style="116" customWidth="1"/>
    <col min="4622" max="4864" width="8.125" style="116"/>
    <col min="4865" max="4865" width="5.125" style="116" customWidth="1"/>
    <col min="4866" max="4866" width="23.5" style="116" customWidth="1"/>
    <col min="4867" max="4868" width="13.125" style="116" customWidth="1"/>
    <col min="4869" max="4869" width="11.125" style="116" customWidth="1"/>
    <col min="4870" max="4874" width="6.875" style="116" customWidth="1"/>
    <col min="4875" max="4875" width="2.75" style="116" customWidth="1"/>
    <col min="4876" max="4876" width="5.875" style="116" customWidth="1"/>
    <col min="4877" max="4877" width="8.875" style="116" customWidth="1"/>
    <col min="4878" max="5120" width="8.125" style="116"/>
    <col min="5121" max="5121" width="5.125" style="116" customWidth="1"/>
    <col min="5122" max="5122" width="23.5" style="116" customWidth="1"/>
    <col min="5123" max="5124" width="13.125" style="116" customWidth="1"/>
    <col min="5125" max="5125" width="11.125" style="116" customWidth="1"/>
    <col min="5126" max="5130" width="6.875" style="116" customWidth="1"/>
    <col min="5131" max="5131" width="2.75" style="116" customWidth="1"/>
    <col min="5132" max="5132" width="5.875" style="116" customWidth="1"/>
    <col min="5133" max="5133" width="8.875" style="116" customWidth="1"/>
    <col min="5134" max="5376" width="8.125" style="116"/>
    <col min="5377" max="5377" width="5.125" style="116" customWidth="1"/>
    <col min="5378" max="5378" width="23.5" style="116" customWidth="1"/>
    <col min="5379" max="5380" width="13.125" style="116" customWidth="1"/>
    <col min="5381" max="5381" width="11.125" style="116" customWidth="1"/>
    <col min="5382" max="5386" width="6.875" style="116" customWidth="1"/>
    <col min="5387" max="5387" width="2.75" style="116" customWidth="1"/>
    <col min="5388" max="5388" width="5.875" style="116" customWidth="1"/>
    <col min="5389" max="5389" width="8.875" style="116" customWidth="1"/>
    <col min="5390" max="5632" width="8.125" style="116"/>
    <col min="5633" max="5633" width="5.125" style="116" customWidth="1"/>
    <col min="5634" max="5634" width="23.5" style="116" customWidth="1"/>
    <col min="5635" max="5636" width="13.125" style="116" customWidth="1"/>
    <col min="5637" max="5637" width="11.125" style="116" customWidth="1"/>
    <col min="5638" max="5642" width="6.875" style="116" customWidth="1"/>
    <col min="5643" max="5643" width="2.75" style="116" customWidth="1"/>
    <col min="5644" max="5644" width="5.875" style="116" customWidth="1"/>
    <col min="5645" max="5645" width="8.875" style="116" customWidth="1"/>
    <col min="5646" max="5888" width="8.125" style="116"/>
    <col min="5889" max="5889" width="5.125" style="116" customWidth="1"/>
    <col min="5890" max="5890" width="23.5" style="116" customWidth="1"/>
    <col min="5891" max="5892" width="13.125" style="116" customWidth="1"/>
    <col min="5893" max="5893" width="11.125" style="116" customWidth="1"/>
    <col min="5894" max="5898" width="6.875" style="116" customWidth="1"/>
    <col min="5899" max="5899" width="2.75" style="116" customWidth="1"/>
    <col min="5900" max="5900" width="5.875" style="116" customWidth="1"/>
    <col min="5901" max="5901" width="8.875" style="116" customWidth="1"/>
    <col min="5902" max="6144" width="8.125" style="116"/>
    <col min="6145" max="6145" width="5.125" style="116" customWidth="1"/>
    <col min="6146" max="6146" width="23.5" style="116" customWidth="1"/>
    <col min="6147" max="6148" width="13.125" style="116" customWidth="1"/>
    <col min="6149" max="6149" width="11.125" style="116" customWidth="1"/>
    <col min="6150" max="6154" width="6.875" style="116" customWidth="1"/>
    <col min="6155" max="6155" width="2.75" style="116" customWidth="1"/>
    <col min="6156" max="6156" width="5.875" style="116" customWidth="1"/>
    <col min="6157" max="6157" width="8.875" style="116" customWidth="1"/>
    <col min="6158" max="6400" width="8.125" style="116"/>
    <col min="6401" max="6401" width="5.125" style="116" customWidth="1"/>
    <col min="6402" max="6402" width="23.5" style="116" customWidth="1"/>
    <col min="6403" max="6404" width="13.125" style="116" customWidth="1"/>
    <col min="6405" max="6405" width="11.125" style="116" customWidth="1"/>
    <col min="6406" max="6410" width="6.875" style="116" customWidth="1"/>
    <col min="6411" max="6411" width="2.75" style="116" customWidth="1"/>
    <col min="6412" max="6412" width="5.875" style="116" customWidth="1"/>
    <col min="6413" max="6413" width="8.875" style="116" customWidth="1"/>
    <col min="6414" max="6656" width="8.125" style="116"/>
    <col min="6657" max="6657" width="5.125" style="116" customWidth="1"/>
    <col min="6658" max="6658" width="23.5" style="116" customWidth="1"/>
    <col min="6659" max="6660" width="13.125" style="116" customWidth="1"/>
    <col min="6661" max="6661" width="11.125" style="116" customWidth="1"/>
    <col min="6662" max="6666" width="6.875" style="116" customWidth="1"/>
    <col min="6667" max="6667" width="2.75" style="116" customWidth="1"/>
    <col min="6668" max="6668" width="5.875" style="116" customWidth="1"/>
    <col min="6669" max="6669" width="8.875" style="116" customWidth="1"/>
    <col min="6670" max="6912" width="8.125" style="116"/>
    <col min="6913" max="6913" width="5.125" style="116" customWidth="1"/>
    <col min="6914" max="6914" width="23.5" style="116" customWidth="1"/>
    <col min="6915" max="6916" width="13.125" style="116" customWidth="1"/>
    <col min="6917" max="6917" width="11.125" style="116" customWidth="1"/>
    <col min="6918" max="6922" width="6.875" style="116" customWidth="1"/>
    <col min="6923" max="6923" width="2.75" style="116" customWidth="1"/>
    <col min="6924" max="6924" width="5.875" style="116" customWidth="1"/>
    <col min="6925" max="6925" width="8.875" style="116" customWidth="1"/>
    <col min="6926" max="7168" width="8.125" style="116"/>
    <col min="7169" max="7169" width="5.125" style="116" customWidth="1"/>
    <col min="7170" max="7170" width="23.5" style="116" customWidth="1"/>
    <col min="7171" max="7172" width="13.125" style="116" customWidth="1"/>
    <col min="7173" max="7173" width="11.125" style="116" customWidth="1"/>
    <col min="7174" max="7178" width="6.875" style="116" customWidth="1"/>
    <col min="7179" max="7179" width="2.75" style="116" customWidth="1"/>
    <col min="7180" max="7180" width="5.875" style="116" customWidth="1"/>
    <col min="7181" max="7181" width="8.875" style="116" customWidth="1"/>
    <col min="7182" max="7424" width="8.125" style="116"/>
    <col min="7425" max="7425" width="5.125" style="116" customWidth="1"/>
    <col min="7426" max="7426" width="23.5" style="116" customWidth="1"/>
    <col min="7427" max="7428" width="13.125" style="116" customWidth="1"/>
    <col min="7429" max="7429" width="11.125" style="116" customWidth="1"/>
    <col min="7430" max="7434" width="6.875" style="116" customWidth="1"/>
    <col min="7435" max="7435" width="2.75" style="116" customWidth="1"/>
    <col min="7436" max="7436" width="5.875" style="116" customWidth="1"/>
    <col min="7437" max="7437" width="8.875" style="116" customWidth="1"/>
    <col min="7438" max="7680" width="8.125" style="116"/>
    <col min="7681" max="7681" width="5.125" style="116" customWidth="1"/>
    <col min="7682" max="7682" width="23.5" style="116" customWidth="1"/>
    <col min="7683" max="7684" width="13.125" style="116" customWidth="1"/>
    <col min="7685" max="7685" width="11.125" style="116" customWidth="1"/>
    <col min="7686" max="7690" width="6.875" style="116" customWidth="1"/>
    <col min="7691" max="7691" width="2.75" style="116" customWidth="1"/>
    <col min="7692" max="7692" width="5.875" style="116" customWidth="1"/>
    <col min="7693" max="7693" width="8.875" style="116" customWidth="1"/>
    <col min="7694" max="7936" width="8.125" style="116"/>
    <col min="7937" max="7937" width="5.125" style="116" customWidth="1"/>
    <col min="7938" max="7938" width="23.5" style="116" customWidth="1"/>
    <col min="7939" max="7940" width="13.125" style="116" customWidth="1"/>
    <col min="7941" max="7941" width="11.125" style="116" customWidth="1"/>
    <col min="7942" max="7946" width="6.875" style="116" customWidth="1"/>
    <col min="7947" max="7947" width="2.75" style="116" customWidth="1"/>
    <col min="7948" max="7948" width="5.875" style="116" customWidth="1"/>
    <col min="7949" max="7949" width="8.875" style="116" customWidth="1"/>
    <col min="7950" max="8192" width="8.125" style="116"/>
    <col min="8193" max="8193" width="5.125" style="116" customWidth="1"/>
    <col min="8194" max="8194" width="23.5" style="116" customWidth="1"/>
    <col min="8195" max="8196" width="13.125" style="116" customWidth="1"/>
    <col min="8197" max="8197" width="11.125" style="116" customWidth="1"/>
    <col min="8198" max="8202" width="6.875" style="116" customWidth="1"/>
    <col min="8203" max="8203" width="2.75" style="116" customWidth="1"/>
    <col min="8204" max="8204" width="5.875" style="116" customWidth="1"/>
    <col min="8205" max="8205" width="8.875" style="116" customWidth="1"/>
    <col min="8206" max="8448" width="8.125" style="116"/>
    <col min="8449" max="8449" width="5.125" style="116" customWidth="1"/>
    <col min="8450" max="8450" width="23.5" style="116" customWidth="1"/>
    <col min="8451" max="8452" width="13.125" style="116" customWidth="1"/>
    <col min="8453" max="8453" width="11.125" style="116" customWidth="1"/>
    <col min="8454" max="8458" width="6.875" style="116" customWidth="1"/>
    <col min="8459" max="8459" width="2.75" style="116" customWidth="1"/>
    <col min="8460" max="8460" width="5.875" style="116" customWidth="1"/>
    <col min="8461" max="8461" width="8.875" style="116" customWidth="1"/>
    <col min="8462" max="8704" width="8.125" style="116"/>
    <col min="8705" max="8705" width="5.125" style="116" customWidth="1"/>
    <col min="8706" max="8706" width="23.5" style="116" customWidth="1"/>
    <col min="8707" max="8708" width="13.125" style="116" customWidth="1"/>
    <col min="8709" max="8709" width="11.125" style="116" customWidth="1"/>
    <col min="8710" max="8714" width="6.875" style="116" customWidth="1"/>
    <col min="8715" max="8715" width="2.75" style="116" customWidth="1"/>
    <col min="8716" max="8716" width="5.875" style="116" customWidth="1"/>
    <col min="8717" max="8717" width="8.875" style="116" customWidth="1"/>
    <col min="8718" max="8960" width="8.125" style="116"/>
    <col min="8961" max="8961" width="5.125" style="116" customWidth="1"/>
    <col min="8962" max="8962" width="23.5" style="116" customWidth="1"/>
    <col min="8963" max="8964" width="13.125" style="116" customWidth="1"/>
    <col min="8965" max="8965" width="11.125" style="116" customWidth="1"/>
    <col min="8966" max="8970" width="6.875" style="116" customWidth="1"/>
    <col min="8971" max="8971" width="2.75" style="116" customWidth="1"/>
    <col min="8972" max="8972" width="5.875" style="116" customWidth="1"/>
    <col min="8973" max="8973" width="8.875" style="116" customWidth="1"/>
    <col min="8974" max="9216" width="8.125" style="116"/>
    <col min="9217" max="9217" width="5.125" style="116" customWidth="1"/>
    <col min="9218" max="9218" width="23.5" style="116" customWidth="1"/>
    <col min="9219" max="9220" width="13.125" style="116" customWidth="1"/>
    <col min="9221" max="9221" width="11.125" style="116" customWidth="1"/>
    <col min="9222" max="9226" width="6.875" style="116" customWidth="1"/>
    <col min="9227" max="9227" width="2.75" style="116" customWidth="1"/>
    <col min="9228" max="9228" width="5.875" style="116" customWidth="1"/>
    <col min="9229" max="9229" width="8.875" style="116" customWidth="1"/>
    <col min="9230" max="9472" width="8.125" style="116"/>
    <col min="9473" max="9473" width="5.125" style="116" customWidth="1"/>
    <col min="9474" max="9474" width="23.5" style="116" customWidth="1"/>
    <col min="9475" max="9476" width="13.125" style="116" customWidth="1"/>
    <col min="9477" max="9477" width="11.125" style="116" customWidth="1"/>
    <col min="9478" max="9482" width="6.875" style="116" customWidth="1"/>
    <col min="9483" max="9483" width="2.75" style="116" customWidth="1"/>
    <col min="9484" max="9484" width="5.875" style="116" customWidth="1"/>
    <col min="9485" max="9485" width="8.875" style="116" customWidth="1"/>
    <col min="9486" max="9728" width="8.125" style="116"/>
    <col min="9729" max="9729" width="5.125" style="116" customWidth="1"/>
    <col min="9730" max="9730" width="23.5" style="116" customWidth="1"/>
    <col min="9731" max="9732" width="13.125" style="116" customWidth="1"/>
    <col min="9733" max="9733" width="11.125" style="116" customWidth="1"/>
    <col min="9734" max="9738" width="6.875" style="116" customWidth="1"/>
    <col min="9739" max="9739" width="2.75" style="116" customWidth="1"/>
    <col min="9740" max="9740" width="5.875" style="116" customWidth="1"/>
    <col min="9741" max="9741" width="8.875" style="116" customWidth="1"/>
    <col min="9742" max="9984" width="8.125" style="116"/>
    <col min="9985" max="9985" width="5.125" style="116" customWidth="1"/>
    <col min="9986" max="9986" width="23.5" style="116" customWidth="1"/>
    <col min="9987" max="9988" width="13.125" style="116" customWidth="1"/>
    <col min="9989" max="9989" width="11.125" style="116" customWidth="1"/>
    <col min="9990" max="9994" width="6.875" style="116" customWidth="1"/>
    <col min="9995" max="9995" width="2.75" style="116" customWidth="1"/>
    <col min="9996" max="9996" width="5.875" style="116" customWidth="1"/>
    <col min="9997" max="9997" width="8.875" style="116" customWidth="1"/>
    <col min="9998" max="10240" width="8.125" style="116"/>
    <col min="10241" max="10241" width="5.125" style="116" customWidth="1"/>
    <col min="10242" max="10242" width="23.5" style="116" customWidth="1"/>
    <col min="10243" max="10244" width="13.125" style="116" customWidth="1"/>
    <col min="10245" max="10245" width="11.125" style="116" customWidth="1"/>
    <col min="10246" max="10250" width="6.875" style="116" customWidth="1"/>
    <col min="10251" max="10251" width="2.75" style="116" customWidth="1"/>
    <col min="10252" max="10252" width="5.875" style="116" customWidth="1"/>
    <col min="10253" max="10253" width="8.875" style="116" customWidth="1"/>
    <col min="10254" max="10496" width="8.125" style="116"/>
    <col min="10497" max="10497" width="5.125" style="116" customWidth="1"/>
    <col min="10498" max="10498" width="23.5" style="116" customWidth="1"/>
    <col min="10499" max="10500" width="13.125" style="116" customWidth="1"/>
    <col min="10501" max="10501" width="11.125" style="116" customWidth="1"/>
    <col min="10502" max="10506" width="6.875" style="116" customWidth="1"/>
    <col min="10507" max="10507" width="2.75" style="116" customWidth="1"/>
    <col min="10508" max="10508" width="5.875" style="116" customWidth="1"/>
    <col min="10509" max="10509" width="8.875" style="116" customWidth="1"/>
    <col min="10510" max="10752" width="8.125" style="116"/>
    <col min="10753" max="10753" width="5.125" style="116" customWidth="1"/>
    <col min="10754" max="10754" width="23.5" style="116" customWidth="1"/>
    <col min="10755" max="10756" width="13.125" style="116" customWidth="1"/>
    <col min="10757" max="10757" width="11.125" style="116" customWidth="1"/>
    <col min="10758" max="10762" width="6.875" style="116" customWidth="1"/>
    <col min="10763" max="10763" width="2.75" style="116" customWidth="1"/>
    <col min="10764" max="10764" width="5.875" style="116" customWidth="1"/>
    <col min="10765" max="10765" width="8.875" style="116" customWidth="1"/>
    <col min="10766" max="11008" width="8.125" style="116"/>
    <col min="11009" max="11009" width="5.125" style="116" customWidth="1"/>
    <col min="11010" max="11010" width="23.5" style="116" customWidth="1"/>
    <col min="11011" max="11012" width="13.125" style="116" customWidth="1"/>
    <col min="11013" max="11013" width="11.125" style="116" customWidth="1"/>
    <col min="11014" max="11018" width="6.875" style="116" customWidth="1"/>
    <col min="11019" max="11019" width="2.75" style="116" customWidth="1"/>
    <col min="11020" max="11020" width="5.875" style="116" customWidth="1"/>
    <col min="11021" max="11021" width="8.875" style="116" customWidth="1"/>
    <col min="11022" max="11264" width="8.125" style="116"/>
    <col min="11265" max="11265" width="5.125" style="116" customWidth="1"/>
    <col min="11266" max="11266" width="23.5" style="116" customWidth="1"/>
    <col min="11267" max="11268" width="13.125" style="116" customWidth="1"/>
    <col min="11269" max="11269" width="11.125" style="116" customWidth="1"/>
    <col min="11270" max="11274" width="6.875" style="116" customWidth="1"/>
    <col min="11275" max="11275" width="2.75" style="116" customWidth="1"/>
    <col min="11276" max="11276" width="5.875" style="116" customWidth="1"/>
    <col min="11277" max="11277" width="8.875" style="116" customWidth="1"/>
    <col min="11278" max="11520" width="8.125" style="116"/>
    <col min="11521" max="11521" width="5.125" style="116" customWidth="1"/>
    <col min="11522" max="11522" width="23.5" style="116" customWidth="1"/>
    <col min="11523" max="11524" width="13.125" style="116" customWidth="1"/>
    <col min="11525" max="11525" width="11.125" style="116" customWidth="1"/>
    <col min="11526" max="11530" width="6.875" style="116" customWidth="1"/>
    <col min="11531" max="11531" width="2.75" style="116" customWidth="1"/>
    <col min="11532" max="11532" width="5.875" style="116" customWidth="1"/>
    <col min="11533" max="11533" width="8.875" style="116" customWidth="1"/>
    <col min="11534" max="11776" width="8.125" style="116"/>
    <col min="11777" max="11777" width="5.125" style="116" customWidth="1"/>
    <col min="11778" max="11778" width="23.5" style="116" customWidth="1"/>
    <col min="11779" max="11780" width="13.125" style="116" customWidth="1"/>
    <col min="11781" max="11781" width="11.125" style="116" customWidth="1"/>
    <col min="11782" max="11786" width="6.875" style="116" customWidth="1"/>
    <col min="11787" max="11787" width="2.75" style="116" customWidth="1"/>
    <col min="11788" max="11788" width="5.875" style="116" customWidth="1"/>
    <col min="11789" max="11789" width="8.875" style="116" customWidth="1"/>
    <col min="11790" max="12032" width="8.125" style="116"/>
    <col min="12033" max="12033" width="5.125" style="116" customWidth="1"/>
    <col min="12034" max="12034" width="23.5" style="116" customWidth="1"/>
    <col min="12035" max="12036" width="13.125" style="116" customWidth="1"/>
    <col min="12037" max="12037" width="11.125" style="116" customWidth="1"/>
    <col min="12038" max="12042" width="6.875" style="116" customWidth="1"/>
    <col min="12043" max="12043" width="2.75" style="116" customWidth="1"/>
    <col min="12044" max="12044" width="5.875" style="116" customWidth="1"/>
    <col min="12045" max="12045" width="8.875" style="116" customWidth="1"/>
    <col min="12046" max="12288" width="8.125" style="116"/>
    <col min="12289" max="12289" width="5.125" style="116" customWidth="1"/>
    <col min="12290" max="12290" width="23.5" style="116" customWidth="1"/>
    <col min="12291" max="12292" width="13.125" style="116" customWidth="1"/>
    <col min="12293" max="12293" width="11.125" style="116" customWidth="1"/>
    <col min="12294" max="12298" width="6.875" style="116" customWidth="1"/>
    <col min="12299" max="12299" width="2.75" style="116" customWidth="1"/>
    <col min="12300" max="12300" width="5.875" style="116" customWidth="1"/>
    <col min="12301" max="12301" width="8.875" style="116" customWidth="1"/>
    <col min="12302" max="12544" width="8.125" style="116"/>
    <col min="12545" max="12545" width="5.125" style="116" customWidth="1"/>
    <col min="12546" max="12546" width="23.5" style="116" customWidth="1"/>
    <col min="12547" max="12548" width="13.125" style="116" customWidth="1"/>
    <col min="12549" max="12549" width="11.125" style="116" customWidth="1"/>
    <col min="12550" max="12554" width="6.875" style="116" customWidth="1"/>
    <col min="12555" max="12555" width="2.75" style="116" customWidth="1"/>
    <col min="12556" max="12556" width="5.875" style="116" customWidth="1"/>
    <col min="12557" max="12557" width="8.875" style="116" customWidth="1"/>
    <col min="12558" max="12800" width="8.125" style="116"/>
    <col min="12801" max="12801" width="5.125" style="116" customWidth="1"/>
    <col min="12802" max="12802" width="23.5" style="116" customWidth="1"/>
    <col min="12803" max="12804" width="13.125" style="116" customWidth="1"/>
    <col min="12805" max="12805" width="11.125" style="116" customWidth="1"/>
    <col min="12806" max="12810" width="6.875" style="116" customWidth="1"/>
    <col min="12811" max="12811" width="2.75" style="116" customWidth="1"/>
    <col min="12812" max="12812" width="5.875" style="116" customWidth="1"/>
    <col min="12813" max="12813" width="8.875" style="116" customWidth="1"/>
    <col min="12814" max="13056" width="8.125" style="116"/>
    <col min="13057" max="13057" width="5.125" style="116" customWidth="1"/>
    <col min="13058" max="13058" width="23.5" style="116" customWidth="1"/>
    <col min="13059" max="13060" width="13.125" style="116" customWidth="1"/>
    <col min="13061" max="13061" width="11.125" style="116" customWidth="1"/>
    <col min="13062" max="13066" width="6.875" style="116" customWidth="1"/>
    <col min="13067" max="13067" width="2.75" style="116" customWidth="1"/>
    <col min="13068" max="13068" width="5.875" style="116" customWidth="1"/>
    <col min="13069" max="13069" width="8.875" style="116" customWidth="1"/>
    <col min="13070" max="13312" width="8.125" style="116"/>
    <col min="13313" max="13313" width="5.125" style="116" customWidth="1"/>
    <col min="13314" max="13314" width="23.5" style="116" customWidth="1"/>
    <col min="13315" max="13316" width="13.125" style="116" customWidth="1"/>
    <col min="13317" max="13317" width="11.125" style="116" customWidth="1"/>
    <col min="13318" max="13322" width="6.875" style="116" customWidth="1"/>
    <col min="13323" max="13323" width="2.75" style="116" customWidth="1"/>
    <col min="13324" max="13324" width="5.875" style="116" customWidth="1"/>
    <col min="13325" max="13325" width="8.875" style="116" customWidth="1"/>
    <col min="13326" max="13568" width="8.125" style="116"/>
    <col min="13569" max="13569" width="5.125" style="116" customWidth="1"/>
    <col min="13570" max="13570" width="23.5" style="116" customWidth="1"/>
    <col min="13571" max="13572" width="13.125" style="116" customWidth="1"/>
    <col min="13573" max="13573" width="11.125" style="116" customWidth="1"/>
    <col min="13574" max="13578" width="6.875" style="116" customWidth="1"/>
    <col min="13579" max="13579" width="2.75" style="116" customWidth="1"/>
    <col min="13580" max="13580" width="5.875" style="116" customWidth="1"/>
    <col min="13581" max="13581" width="8.875" style="116" customWidth="1"/>
    <col min="13582" max="13824" width="8.125" style="116"/>
    <col min="13825" max="13825" width="5.125" style="116" customWidth="1"/>
    <col min="13826" max="13826" width="23.5" style="116" customWidth="1"/>
    <col min="13827" max="13828" width="13.125" style="116" customWidth="1"/>
    <col min="13829" max="13829" width="11.125" style="116" customWidth="1"/>
    <col min="13830" max="13834" width="6.875" style="116" customWidth="1"/>
    <col min="13835" max="13835" width="2.75" style="116" customWidth="1"/>
    <col min="13836" max="13836" width="5.875" style="116" customWidth="1"/>
    <col min="13837" max="13837" width="8.875" style="116" customWidth="1"/>
    <col min="13838" max="14080" width="8.125" style="116"/>
    <col min="14081" max="14081" width="5.125" style="116" customWidth="1"/>
    <col min="14082" max="14082" width="23.5" style="116" customWidth="1"/>
    <col min="14083" max="14084" width="13.125" style="116" customWidth="1"/>
    <col min="14085" max="14085" width="11.125" style="116" customWidth="1"/>
    <col min="14086" max="14090" width="6.875" style="116" customWidth="1"/>
    <col min="14091" max="14091" width="2.75" style="116" customWidth="1"/>
    <col min="14092" max="14092" width="5.875" style="116" customWidth="1"/>
    <col min="14093" max="14093" width="8.875" style="116" customWidth="1"/>
    <col min="14094" max="14336" width="8.125" style="116"/>
    <col min="14337" max="14337" width="5.125" style="116" customWidth="1"/>
    <col min="14338" max="14338" width="23.5" style="116" customWidth="1"/>
    <col min="14339" max="14340" width="13.125" style="116" customWidth="1"/>
    <col min="14341" max="14341" width="11.125" style="116" customWidth="1"/>
    <col min="14342" max="14346" width="6.875" style="116" customWidth="1"/>
    <col min="14347" max="14347" width="2.75" style="116" customWidth="1"/>
    <col min="14348" max="14348" width="5.875" style="116" customWidth="1"/>
    <col min="14349" max="14349" width="8.875" style="116" customWidth="1"/>
    <col min="14350" max="14592" width="8.125" style="116"/>
    <col min="14593" max="14593" width="5.125" style="116" customWidth="1"/>
    <col min="14594" max="14594" width="23.5" style="116" customWidth="1"/>
    <col min="14595" max="14596" width="13.125" style="116" customWidth="1"/>
    <col min="14597" max="14597" width="11.125" style="116" customWidth="1"/>
    <col min="14598" max="14602" width="6.875" style="116" customWidth="1"/>
    <col min="14603" max="14603" width="2.75" style="116" customWidth="1"/>
    <col min="14604" max="14604" width="5.875" style="116" customWidth="1"/>
    <col min="14605" max="14605" width="8.875" style="116" customWidth="1"/>
    <col min="14606" max="14848" width="8.125" style="116"/>
    <col min="14849" max="14849" width="5.125" style="116" customWidth="1"/>
    <col min="14850" max="14850" width="23.5" style="116" customWidth="1"/>
    <col min="14851" max="14852" width="13.125" style="116" customWidth="1"/>
    <col min="14853" max="14853" width="11.125" style="116" customWidth="1"/>
    <col min="14854" max="14858" width="6.875" style="116" customWidth="1"/>
    <col min="14859" max="14859" width="2.75" style="116" customWidth="1"/>
    <col min="14860" max="14860" width="5.875" style="116" customWidth="1"/>
    <col min="14861" max="14861" width="8.875" style="116" customWidth="1"/>
    <col min="14862" max="15104" width="8.125" style="116"/>
    <col min="15105" max="15105" width="5.125" style="116" customWidth="1"/>
    <col min="15106" max="15106" width="23.5" style="116" customWidth="1"/>
    <col min="15107" max="15108" width="13.125" style="116" customWidth="1"/>
    <col min="15109" max="15109" width="11.125" style="116" customWidth="1"/>
    <col min="15110" max="15114" width="6.875" style="116" customWidth="1"/>
    <col min="15115" max="15115" width="2.75" style="116" customWidth="1"/>
    <col min="15116" max="15116" width="5.875" style="116" customWidth="1"/>
    <col min="15117" max="15117" width="8.875" style="116" customWidth="1"/>
    <col min="15118" max="15360" width="8.125" style="116"/>
    <col min="15361" max="15361" width="5.125" style="116" customWidth="1"/>
    <col min="15362" max="15362" width="23.5" style="116" customWidth="1"/>
    <col min="15363" max="15364" width="13.125" style="116" customWidth="1"/>
    <col min="15365" max="15365" width="11.125" style="116" customWidth="1"/>
    <col min="15366" max="15370" width="6.875" style="116" customWidth="1"/>
    <col min="15371" max="15371" width="2.75" style="116" customWidth="1"/>
    <col min="15372" max="15372" width="5.875" style="116" customWidth="1"/>
    <col min="15373" max="15373" width="8.875" style="116" customWidth="1"/>
    <col min="15374" max="15616" width="8.125" style="116"/>
    <col min="15617" max="15617" width="5.125" style="116" customWidth="1"/>
    <col min="15618" max="15618" width="23.5" style="116" customWidth="1"/>
    <col min="15619" max="15620" width="13.125" style="116" customWidth="1"/>
    <col min="15621" max="15621" width="11.125" style="116" customWidth="1"/>
    <col min="15622" max="15626" width="6.875" style="116" customWidth="1"/>
    <col min="15627" max="15627" width="2.75" style="116" customWidth="1"/>
    <col min="15628" max="15628" width="5.875" style="116" customWidth="1"/>
    <col min="15629" max="15629" width="8.875" style="116" customWidth="1"/>
    <col min="15630" max="15872" width="8.125" style="116"/>
    <col min="15873" max="15873" width="5.125" style="116" customWidth="1"/>
    <col min="15874" max="15874" width="23.5" style="116" customWidth="1"/>
    <col min="15875" max="15876" width="13.125" style="116" customWidth="1"/>
    <col min="15877" max="15877" width="11.125" style="116" customWidth="1"/>
    <col min="15878" max="15882" width="6.875" style="116" customWidth="1"/>
    <col min="15883" max="15883" width="2.75" style="116" customWidth="1"/>
    <col min="15884" max="15884" width="5.875" style="116" customWidth="1"/>
    <col min="15885" max="15885" width="8.875" style="116" customWidth="1"/>
    <col min="15886" max="16128" width="8.125" style="116"/>
    <col min="16129" max="16129" width="5.125" style="116" customWidth="1"/>
    <col min="16130" max="16130" width="23.5" style="116" customWidth="1"/>
    <col min="16131" max="16132" width="13.125" style="116" customWidth="1"/>
    <col min="16133" max="16133" width="11.125" style="116" customWidth="1"/>
    <col min="16134" max="16138" width="6.875" style="116" customWidth="1"/>
    <col min="16139" max="16139" width="2.75" style="116" customWidth="1"/>
    <col min="16140" max="16140" width="5.875" style="116" customWidth="1"/>
    <col min="16141" max="16141" width="8.875" style="116" customWidth="1"/>
    <col min="16142" max="16384" width="8.125" style="116"/>
  </cols>
  <sheetData>
    <row r="1" spans="1:13" s="114" customFormat="1" ht="35.1" customHeight="1">
      <c r="A1" s="199" t="s">
        <v>491</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68" t="s">
        <v>212</v>
      </c>
      <c r="C4" s="123" t="s">
        <v>213</v>
      </c>
      <c r="D4" s="123" t="s">
        <v>214</v>
      </c>
      <c r="E4" s="123" t="s">
        <v>215</v>
      </c>
      <c r="F4" s="123" t="s">
        <v>216</v>
      </c>
      <c r="G4" s="123" t="s">
        <v>217</v>
      </c>
      <c r="H4" s="125" t="s">
        <v>218</v>
      </c>
      <c r="I4" s="125" t="s">
        <v>219</v>
      </c>
      <c r="J4" s="125" t="s">
        <v>220</v>
      </c>
      <c r="K4" s="117"/>
      <c r="L4" s="126" t="s">
        <v>221</v>
      </c>
      <c r="M4" s="127">
        <f>IF(ISERR(AVERAGE(E5:E10)),"－     ",AVERAGE(E5:E10))</f>
        <v>5.0333333333333334E-2</v>
      </c>
    </row>
    <row r="5" spans="1:13" ht="14.1" customHeight="1">
      <c r="A5" s="128" t="s">
        <v>222</v>
      </c>
      <c r="B5" s="129" t="s">
        <v>223</v>
      </c>
      <c r="C5" s="130">
        <v>375508</v>
      </c>
      <c r="D5" s="130">
        <v>5148860</v>
      </c>
      <c r="E5" s="131">
        <v>7.1999999999999995E-2</v>
      </c>
      <c r="F5" s="131">
        <v>7.0999999999999994E-2</v>
      </c>
      <c r="G5" s="131">
        <v>6.8000000000000005E-2</v>
      </c>
      <c r="H5" s="132">
        <v>6.3E-2</v>
      </c>
      <c r="I5" s="132">
        <v>7.0561798888445298E-2</v>
      </c>
      <c r="J5" s="132">
        <v>8.3484182763795739E-2</v>
      </c>
      <c r="K5" s="117"/>
      <c r="L5" s="117"/>
    </row>
    <row r="6" spans="1:13" ht="14.1" customHeight="1">
      <c r="A6" s="128" t="s">
        <v>224</v>
      </c>
      <c r="B6" s="133" t="s">
        <v>225</v>
      </c>
      <c r="C6" s="130">
        <v>119006</v>
      </c>
      <c r="D6" s="130">
        <v>2677157</v>
      </c>
      <c r="E6" s="131">
        <v>4.3999999999999997E-2</v>
      </c>
      <c r="F6" s="131">
        <v>3.9E-2</v>
      </c>
      <c r="G6" s="131">
        <v>4.5999999999999999E-2</v>
      </c>
      <c r="H6" s="132">
        <v>4.1000000000000002E-2</v>
      </c>
      <c r="I6" s="132">
        <v>4.2718505262821185E-2</v>
      </c>
      <c r="J6" s="132">
        <v>4.5490623800032416E-2</v>
      </c>
      <c r="K6" s="117"/>
      <c r="L6" s="117"/>
    </row>
    <row r="7" spans="1:13" ht="14.1" customHeight="1">
      <c r="A7" s="128" t="s">
        <v>226</v>
      </c>
      <c r="B7" s="133" t="s">
        <v>227</v>
      </c>
      <c r="C7" s="130">
        <v>82119</v>
      </c>
      <c r="D7" s="130">
        <v>2269122</v>
      </c>
      <c r="E7" s="131">
        <v>3.5999999999999997E-2</v>
      </c>
      <c r="F7" s="131">
        <v>4.9000000000000002E-2</v>
      </c>
      <c r="G7" s="131">
        <v>4.8000000000000001E-2</v>
      </c>
      <c r="H7" s="132">
        <v>4.9000000000000002E-2</v>
      </c>
      <c r="I7" s="132">
        <v>4.393681235223415E-2</v>
      </c>
      <c r="J7" s="132">
        <v>4.1058761189281735E-2</v>
      </c>
      <c r="K7" s="117"/>
      <c r="L7" s="117"/>
    </row>
    <row r="8" spans="1:13" ht="14.1" customHeight="1">
      <c r="A8" s="128" t="s">
        <v>228</v>
      </c>
      <c r="B8" s="133" t="s">
        <v>229</v>
      </c>
      <c r="C8" s="130">
        <v>254907</v>
      </c>
      <c r="D8" s="130">
        <v>3491439</v>
      </c>
      <c r="E8" s="131">
        <v>7.2999999999999995E-2</v>
      </c>
      <c r="F8" s="131">
        <v>8.7999999999999995E-2</v>
      </c>
      <c r="G8" s="131">
        <v>8.7999999999999995E-2</v>
      </c>
      <c r="H8" s="132">
        <v>0.09</v>
      </c>
      <c r="I8" s="132">
        <v>8.949599905125008E-2</v>
      </c>
      <c r="J8" s="132">
        <v>8.4526002798916033E-2</v>
      </c>
      <c r="K8" s="117"/>
      <c r="L8" s="117"/>
    </row>
    <row r="9" spans="1:13" ht="14.1" customHeight="1">
      <c r="A9" s="128" t="s">
        <v>230</v>
      </c>
      <c r="B9" s="133" t="s">
        <v>231</v>
      </c>
      <c r="C9" s="130">
        <v>71992</v>
      </c>
      <c r="D9" s="130">
        <v>2218228</v>
      </c>
      <c r="E9" s="131">
        <v>3.2000000000000001E-2</v>
      </c>
      <c r="F9" s="131">
        <v>3.5999999999999997E-2</v>
      </c>
      <c r="G9" s="131">
        <v>0.04</v>
      </c>
      <c r="H9" s="132">
        <v>4.4999999999999998E-2</v>
      </c>
      <c r="I9" s="132">
        <v>4.6669093831450181E-2</v>
      </c>
      <c r="J9" s="132">
        <v>3.1617824536760812E-2</v>
      </c>
      <c r="K9" s="117"/>
      <c r="L9" s="117"/>
    </row>
    <row r="10" spans="1:13" ht="14.1" customHeight="1">
      <c r="A10" s="128" t="s">
        <v>232</v>
      </c>
      <c r="B10" s="133" t="s">
        <v>233</v>
      </c>
      <c r="C10" s="130">
        <v>327498</v>
      </c>
      <c r="D10" s="130">
        <v>7203879</v>
      </c>
      <c r="E10" s="131">
        <v>4.4999999999999998E-2</v>
      </c>
      <c r="F10" s="132">
        <v>3.3000000000000002E-2</v>
      </c>
      <c r="G10" s="132">
        <v>3.9E-2</v>
      </c>
      <c r="H10" s="132">
        <v>4.5999999999999999E-2</v>
      </c>
      <c r="I10" s="132">
        <v>4.7581493761632405E-2</v>
      </c>
      <c r="J10" s="132">
        <v>4.5246652495438286E-2</v>
      </c>
      <c r="K10" s="117"/>
      <c r="L10" s="117"/>
    </row>
    <row r="11" spans="1:13" ht="14.1" customHeight="1">
      <c r="A11" s="197" t="s">
        <v>234</v>
      </c>
      <c r="B11" s="198"/>
      <c r="C11" s="134">
        <f>SUM(C5:C10)</f>
        <v>1231030</v>
      </c>
      <c r="D11" s="134">
        <f>SUM(D5:D10)</f>
        <v>23008685</v>
      </c>
      <c r="E11" s="131">
        <f>IF(ISERR(C11/D11),"－　  　",C11/D11)</f>
        <v>5.3502840340506203E-2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68"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4.1692307692307688E-2</v>
      </c>
    </row>
    <row r="15" spans="1:13" ht="14.1" customHeight="1">
      <c r="A15" s="128" t="s">
        <v>237</v>
      </c>
      <c r="B15" s="129" t="s">
        <v>238</v>
      </c>
      <c r="C15" s="130">
        <v>302242</v>
      </c>
      <c r="D15" s="130">
        <v>4980970</v>
      </c>
      <c r="E15" s="131">
        <v>0.06</v>
      </c>
      <c r="F15" s="131">
        <v>4.5999999999999999E-2</v>
      </c>
      <c r="G15" s="131">
        <v>5.2999999999999999E-2</v>
      </c>
      <c r="H15" s="132">
        <v>4.7E-2</v>
      </c>
      <c r="I15" s="132">
        <v>4.1470618716965488E-2</v>
      </c>
      <c r="J15" s="132">
        <v>4.2634082878124292E-2</v>
      </c>
      <c r="K15" s="117"/>
      <c r="L15" s="117"/>
    </row>
    <row r="16" spans="1:13" ht="14.1" customHeight="1">
      <c r="A16" s="128" t="s">
        <v>239</v>
      </c>
      <c r="B16" s="133" t="s">
        <v>240</v>
      </c>
      <c r="C16" s="130">
        <v>189352</v>
      </c>
      <c r="D16" s="130">
        <v>4151972</v>
      </c>
      <c r="E16" s="131">
        <v>4.4999999999999998E-2</v>
      </c>
      <c r="F16" s="131">
        <v>5.0999999999999997E-2</v>
      </c>
      <c r="G16" s="131">
        <v>4.4999999999999998E-2</v>
      </c>
      <c r="H16" s="132">
        <v>4.2999999999999997E-2</v>
      </c>
      <c r="I16" s="132">
        <v>4.2605563219256695E-2</v>
      </c>
      <c r="J16" s="132">
        <v>2.8904499480616092E-2</v>
      </c>
      <c r="K16" s="117"/>
      <c r="L16" s="117"/>
    </row>
    <row r="17" spans="1:13" ht="14.1" customHeight="1">
      <c r="A17" s="128" t="s">
        <v>241</v>
      </c>
      <c r="B17" s="133" t="s">
        <v>242</v>
      </c>
      <c r="C17" s="130">
        <v>347936</v>
      </c>
      <c r="D17" s="130">
        <v>4253841</v>
      </c>
      <c r="E17" s="131">
        <v>8.1000000000000003E-2</v>
      </c>
      <c r="F17" s="131">
        <v>4.8000000000000001E-2</v>
      </c>
      <c r="G17" s="131">
        <v>4.3999999999999997E-2</v>
      </c>
      <c r="H17" s="132">
        <v>4.2999999999999997E-2</v>
      </c>
      <c r="I17" s="132">
        <v>4.2114556319657159E-2</v>
      </c>
      <c r="J17" s="132">
        <v>3.447776609289966E-2</v>
      </c>
      <c r="K17" s="117"/>
      <c r="L17" s="117"/>
    </row>
    <row r="18" spans="1:13" ht="14.1" customHeight="1">
      <c r="A18" s="128" t="s">
        <v>243</v>
      </c>
      <c r="B18" s="133" t="s">
        <v>244</v>
      </c>
      <c r="C18" s="130">
        <v>352018</v>
      </c>
      <c r="D18" s="130">
        <v>7358644</v>
      </c>
      <c r="E18" s="131">
        <v>4.7E-2</v>
      </c>
      <c r="F18" s="131">
        <v>0.06</v>
      </c>
      <c r="G18" s="131">
        <v>5.3999999999999999E-2</v>
      </c>
      <c r="H18" s="132">
        <v>0.05</v>
      </c>
      <c r="I18" s="132">
        <v>3.8139872056075413E-2</v>
      </c>
      <c r="J18" s="132">
        <v>4.6411479139746525E-2</v>
      </c>
      <c r="K18" s="117"/>
      <c r="L18" s="117"/>
    </row>
    <row r="19" spans="1:13" ht="14.1" customHeight="1">
      <c r="A19" s="128" t="s">
        <v>245</v>
      </c>
      <c r="B19" s="133" t="s">
        <v>246</v>
      </c>
      <c r="C19" s="130">
        <v>179945</v>
      </c>
      <c r="D19" s="130">
        <v>4165621</v>
      </c>
      <c r="E19" s="131">
        <v>4.2999999999999997E-2</v>
      </c>
      <c r="F19" s="131">
        <v>4.9000000000000002E-2</v>
      </c>
      <c r="G19" s="131">
        <v>4.1000000000000002E-2</v>
      </c>
      <c r="H19" s="132">
        <v>4.7E-2</v>
      </c>
      <c r="I19" s="132">
        <v>4.2828667472664839E-2</v>
      </c>
      <c r="J19" s="132">
        <v>4.5157896908579798E-2</v>
      </c>
      <c r="K19" s="117"/>
      <c r="L19" s="117"/>
    </row>
    <row r="20" spans="1:13" ht="14.1" customHeight="1">
      <c r="A20" s="128" t="s">
        <v>247</v>
      </c>
      <c r="B20" s="133" t="s">
        <v>248</v>
      </c>
      <c r="C20" s="130">
        <v>313072</v>
      </c>
      <c r="D20" s="130">
        <v>5929630</v>
      </c>
      <c r="E20" s="131">
        <v>5.1999999999999998E-2</v>
      </c>
      <c r="F20" s="131">
        <v>4.8000000000000001E-2</v>
      </c>
      <c r="G20" s="131">
        <v>5.3999999999999999E-2</v>
      </c>
      <c r="H20" s="132">
        <v>5.0999999999999997E-2</v>
      </c>
      <c r="I20" s="132">
        <v>5.0884258136316293E-2</v>
      </c>
      <c r="J20" s="132">
        <v>5.496720571791032E-2</v>
      </c>
      <c r="K20" s="117"/>
      <c r="L20" s="117"/>
    </row>
    <row r="21" spans="1:13" ht="14.1" customHeight="1">
      <c r="A21" s="128" t="s">
        <v>249</v>
      </c>
      <c r="B21" s="133" t="s">
        <v>250</v>
      </c>
      <c r="C21" s="130">
        <v>277691</v>
      </c>
      <c r="D21" s="130">
        <v>7627496</v>
      </c>
      <c r="E21" s="131">
        <v>3.5999999999999997E-2</v>
      </c>
      <c r="F21" s="131">
        <v>3.1E-2</v>
      </c>
      <c r="G21" s="131">
        <v>4.1000000000000002E-2</v>
      </c>
      <c r="H21" s="132">
        <v>3.3000000000000002E-2</v>
      </c>
      <c r="I21" s="132">
        <v>3.0509625116515737E-2</v>
      </c>
      <c r="J21" s="132">
        <v>3.573194437664922E-2</v>
      </c>
      <c r="K21" s="117"/>
      <c r="L21" s="117"/>
    </row>
    <row r="22" spans="1:13" ht="14.1" customHeight="1">
      <c r="A22" s="128" t="s">
        <v>251</v>
      </c>
      <c r="B22" s="133" t="s">
        <v>252</v>
      </c>
      <c r="C22" s="130">
        <v>45495</v>
      </c>
      <c r="D22" s="130">
        <v>5775433</v>
      </c>
      <c r="E22" s="131">
        <v>7.0000000000000001E-3</v>
      </c>
      <c r="F22" s="131">
        <v>6.0000000000000001E-3</v>
      </c>
      <c r="G22" s="131">
        <v>6.0000000000000001E-3</v>
      </c>
      <c r="H22" s="132">
        <v>6.0000000000000001E-3</v>
      </c>
      <c r="I22" s="132">
        <v>6.2714084837693831E-3</v>
      </c>
      <c r="J22" s="132">
        <v>7.4203001987333496E-3</v>
      </c>
      <c r="K22" s="117"/>
      <c r="L22" s="117"/>
    </row>
    <row r="23" spans="1:13" ht="14.1" customHeight="1">
      <c r="A23" s="128" t="s">
        <v>253</v>
      </c>
      <c r="B23" s="133" t="s">
        <v>254</v>
      </c>
      <c r="C23" s="130">
        <v>174579</v>
      </c>
      <c r="D23" s="130">
        <v>5272986</v>
      </c>
      <c r="E23" s="131">
        <v>3.3000000000000002E-2</v>
      </c>
      <c r="F23" s="131">
        <v>3.3000000000000002E-2</v>
      </c>
      <c r="G23" s="131">
        <v>4.4999999999999998E-2</v>
      </c>
      <c r="H23" s="132">
        <v>4.7E-2</v>
      </c>
      <c r="I23" s="132">
        <v>3.8789583059308561E-2</v>
      </c>
      <c r="J23" s="132">
        <v>3.1071815709666908E-2</v>
      </c>
      <c r="K23" s="117"/>
      <c r="L23" s="117"/>
    </row>
    <row r="24" spans="1:13" ht="14.1" customHeight="1">
      <c r="A24" s="128" t="s">
        <v>255</v>
      </c>
      <c r="B24" s="133" t="s">
        <v>256</v>
      </c>
      <c r="C24" s="130">
        <v>404158</v>
      </c>
      <c r="D24" s="130">
        <v>5017283</v>
      </c>
      <c r="E24" s="131">
        <v>0.08</v>
      </c>
      <c r="F24" s="131">
        <v>8.8999999999999996E-2</v>
      </c>
      <c r="G24" s="131">
        <v>7.6999999999999999E-2</v>
      </c>
      <c r="H24" s="132">
        <v>0.08</v>
      </c>
      <c r="I24" s="132">
        <v>8.053970307395876E-2</v>
      </c>
      <c r="J24" s="132">
        <v>8.6123827588087648E-2</v>
      </c>
      <c r="K24" s="117"/>
      <c r="L24" s="117"/>
    </row>
    <row r="25" spans="1:13" ht="14.1" customHeight="1">
      <c r="A25" s="128" t="s">
        <v>257</v>
      </c>
      <c r="B25" s="133" t="s">
        <v>258</v>
      </c>
      <c r="C25" s="130">
        <v>50309</v>
      </c>
      <c r="D25" s="130">
        <v>3559591</v>
      </c>
      <c r="E25" s="131">
        <v>1.4E-2</v>
      </c>
      <c r="F25" s="131">
        <v>1.2999999999999999E-2</v>
      </c>
      <c r="G25" s="131">
        <v>1.2999999999999999E-2</v>
      </c>
      <c r="H25" s="132">
        <v>1.2999999999999999E-2</v>
      </c>
      <c r="I25" s="132">
        <v>1.6755103361711668E-2</v>
      </c>
      <c r="J25" s="132">
        <v>1.4478296362390602E-2</v>
      </c>
      <c r="K25" s="117"/>
      <c r="L25" s="117"/>
    </row>
    <row r="26" spans="1:13" ht="14.1" customHeight="1">
      <c r="A26" s="128" t="s">
        <v>259</v>
      </c>
      <c r="B26" s="133" t="s">
        <v>260</v>
      </c>
      <c r="C26" s="130">
        <v>113806</v>
      </c>
      <c r="D26" s="130">
        <v>4535484</v>
      </c>
      <c r="E26" s="131">
        <v>2.5000000000000001E-2</v>
      </c>
      <c r="F26" s="131">
        <v>2.4E-2</v>
      </c>
      <c r="G26" s="131">
        <v>2.3E-2</v>
      </c>
      <c r="H26" s="132">
        <v>2.1000000000000001E-2</v>
      </c>
      <c r="I26" s="132">
        <v>2.160931550128108E-2</v>
      </c>
      <c r="J26" s="132">
        <v>2.2559047931269057E-2</v>
      </c>
      <c r="K26" s="117"/>
      <c r="L26" s="117"/>
    </row>
    <row r="27" spans="1:13" ht="14.1" customHeight="1">
      <c r="A27" s="128" t="s">
        <v>261</v>
      </c>
      <c r="B27" s="133" t="s">
        <v>262</v>
      </c>
      <c r="C27" s="130">
        <v>163329</v>
      </c>
      <c r="D27" s="130">
        <v>8380594</v>
      </c>
      <c r="E27" s="131">
        <v>1.9E-2</v>
      </c>
      <c r="F27" s="131">
        <v>1.4999999999999999E-2</v>
      </c>
      <c r="G27" s="131">
        <v>1.0999999999999999E-2</v>
      </c>
      <c r="H27" s="132">
        <v>1.6E-2</v>
      </c>
      <c r="I27" s="132">
        <v>1.7322736265654781E-2</v>
      </c>
      <c r="J27" s="132">
        <v>1.9887642721797046E-2</v>
      </c>
      <c r="K27" s="117"/>
      <c r="L27" s="117"/>
    </row>
    <row r="28" spans="1:13" ht="14.1" customHeight="1">
      <c r="A28" s="197" t="s">
        <v>234</v>
      </c>
      <c r="B28" s="198"/>
      <c r="C28" s="134">
        <f>SUM(C15:C27)</f>
        <v>2913932</v>
      </c>
      <c r="D28" s="134">
        <f>SUM(D15:D27)</f>
        <v>71009545</v>
      </c>
      <c r="E28" s="131">
        <f>IF(ISERR(C28/D28),"－　  　",C28/D28)</f>
        <v>4.1035779063223123E-2</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68"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5.1875000000000004E-2</v>
      </c>
    </row>
    <row r="32" spans="1:13" ht="14.1" customHeight="1">
      <c r="A32" s="128" t="s">
        <v>264</v>
      </c>
      <c r="B32" s="129" t="s">
        <v>265</v>
      </c>
      <c r="C32" s="130">
        <v>348696</v>
      </c>
      <c r="D32" s="130">
        <v>5805730</v>
      </c>
      <c r="E32" s="131">
        <v>0.06</v>
      </c>
      <c r="F32" s="131">
        <v>4.8000000000000001E-2</v>
      </c>
      <c r="G32" s="131">
        <v>4.3999999999999997E-2</v>
      </c>
      <c r="H32" s="132">
        <v>3.6999999999999998E-2</v>
      </c>
      <c r="I32" s="132">
        <v>3.4364334438210624E-2</v>
      </c>
      <c r="J32" s="132">
        <v>3.2464060262251702E-2</v>
      </c>
      <c r="K32" s="117"/>
      <c r="L32" s="117"/>
    </row>
    <row r="33" spans="1:13" ht="14.1" customHeight="1">
      <c r="A33" s="128" t="s">
        <v>266</v>
      </c>
      <c r="B33" s="133" t="s">
        <v>267</v>
      </c>
      <c r="C33" s="130">
        <v>213963</v>
      </c>
      <c r="D33" s="130">
        <v>3200073</v>
      </c>
      <c r="E33" s="131">
        <v>6.6000000000000003E-2</v>
      </c>
      <c r="F33" s="131">
        <v>5.2999999999999999E-2</v>
      </c>
      <c r="G33" s="131">
        <v>0.06</v>
      </c>
      <c r="H33" s="132">
        <v>5.1999999999999998E-2</v>
      </c>
      <c r="I33" s="132">
        <v>5.3137575385347045E-2</v>
      </c>
      <c r="J33" s="132">
        <v>4.3365641570103967E-2</v>
      </c>
      <c r="K33" s="117"/>
      <c r="L33" s="117"/>
    </row>
    <row r="34" spans="1:13" ht="14.1" customHeight="1">
      <c r="A34" s="128" t="s">
        <v>268</v>
      </c>
      <c r="B34" s="133" t="s">
        <v>269</v>
      </c>
      <c r="C34" s="130">
        <v>1408697</v>
      </c>
      <c r="D34" s="130">
        <v>18396356</v>
      </c>
      <c r="E34" s="131">
        <v>7.5999999999999998E-2</v>
      </c>
      <c r="F34" s="131">
        <v>7.5999999999999998E-2</v>
      </c>
      <c r="G34" s="131">
        <v>8.6999999999999994E-2</v>
      </c>
      <c r="H34" s="132">
        <v>0.08</v>
      </c>
      <c r="I34" s="132">
        <v>8.2094877584015305E-2</v>
      </c>
      <c r="J34" s="132">
        <v>7.9457692899117208E-2</v>
      </c>
      <c r="K34" s="117"/>
      <c r="L34" s="117"/>
    </row>
    <row r="35" spans="1:13" ht="14.1" customHeight="1">
      <c r="A35" s="128" t="s">
        <v>270</v>
      </c>
      <c r="B35" s="133" t="s">
        <v>271</v>
      </c>
      <c r="C35" s="130">
        <v>446547</v>
      </c>
      <c r="D35" s="130">
        <v>8382470</v>
      </c>
      <c r="E35" s="131">
        <v>5.2999999999999999E-2</v>
      </c>
      <c r="F35" s="131">
        <v>4.3999999999999997E-2</v>
      </c>
      <c r="G35" s="131">
        <v>4.5999999999999999E-2</v>
      </c>
      <c r="H35" s="132">
        <v>4.5999999999999999E-2</v>
      </c>
      <c r="I35" s="132">
        <v>4.5235689051023591E-2</v>
      </c>
      <c r="J35" s="132">
        <v>4.1635743350584772E-2</v>
      </c>
      <c r="K35" s="117"/>
      <c r="L35" s="117"/>
    </row>
    <row r="36" spans="1:13" ht="14.1" customHeight="1">
      <c r="A36" s="128" t="s">
        <v>272</v>
      </c>
      <c r="B36" s="133" t="s">
        <v>273</v>
      </c>
      <c r="C36" s="130">
        <v>464161</v>
      </c>
      <c r="D36" s="130">
        <v>9121125</v>
      </c>
      <c r="E36" s="131">
        <v>0.05</v>
      </c>
      <c r="F36" s="131">
        <v>4.2999999999999997E-2</v>
      </c>
      <c r="G36" s="131">
        <v>5.7000000000000002E-2</v>
      </c>
      <c r="H36" s="132">
        <v>4.7E-2</v>
      </c>
      <c r="I36" s="132">
        <v>3.4555345707944954E-2</v>
      </c>
      <c r="J36" s="132">
        <v>3.26713579554649E-2</v>
      </c>
      <c r="K36" s="117"/>
      <c r="L36" s="117"/>
    </row>
    <row r="37" spans="1:13" ht="14.1" customHeight="1">
      <c r="A37" s="128" t="s">
        <v>274</v>
      </c>
      <c r="B37" s="133" t="s">
        <v>275</v>
      </c>
      <c r="C37" s="130">
        <v>410905</v>
      </c>
      <c r="D37" s="130">
        <v>7828348</v>
      </c>
      <c r="E37" s="131">
        <v>5.1999999999999998E-2</v>
      </c>
      <c r="F37" s="131">
        <v>4.9000000000000002E-2</v>
      </c>
      <c r="G37" s="131">
        <v>5.1999999999999998E-2</v>
      </c>
      <c r="H37" s="132">
        <v>4.9000000000000002E-2</v>
      </c>
      <c r="I37" s="132">
        <v>4.8767355397133422E-2</v>
      </c>
      <c r="J37" s="132">
        <v>4.7560827770049691E-2</v>
      </c>
      <c r="K37" s="117"/>
      <c r="L37" s="117"/>
    </row>
    <row r="38" spans="1:13" ht="14.1" customHeight="1">
      <c r="A38" s="128" t="s">
        <v>276</v>
      </c>
      <c r="B38" s="133" t="s">
        <v>277</v>
      </c>
      <c r="C38" s="130">
        <v>146380</v>
      </c>
      <c r="D38" s="130">
        <v>5761727</v>
      </c>
      <c r="E38" s="131">
        <v>2.5000000000000001E-2</v>
      </c>
      <c r="F38" s="131">
        <v>2.4E-2</v>
      </c>
      <c r="G38" s="131">
        <v>2.5999999999999999E-2</v>
      </c>
      <c r="H38" s="132">
        <v>2.1999999999999999E-2</v>
      </c>
      <c r="I38" s="132">
        <v>2.0316983317776191E-2</v>
      </c>
      <c r="J38" s="132">
        <v>1.9883280087002263E-2</v>
      </c>
      <c r="K38" s="117"/>
      <c r="L38" s="117"/>
    </row>
    <row r="39" spans="1:13" ht="14.1" customHeight="1">
      <c r="A39" s="128" t="s">
        <v>278</v>
      </c>
      <c r="B39" s="133" t="s">
        <v>279</v>
      </c>
      <c r="C39" s="130">
        <v>187898</v>
      </c>
      <c r="D39" s="130">
        <v>5637988</v>
      </c>
      <c r="E39" s="131">
        <v>3.3000000000000002E-2</v>
      </c>
      <c r="F39" s="131">
        <v>6.4000000000000001E-2</v>
      </c>
      <c r="G39" s="131">
        <v>3.5000000000000003E-2</v>
      </c>
      <c r="H39" s="132">
        <v>3.2000000000000001E-2</v>
      </c>
      <c r="I39" s="132">
        <v>3.9610546750487453E-2</v>
      </c>
      <c r="J39" s="132">
        <v>3.067035541926285E-2</v>
      </c>
      <c r="K39" s="117"/>
      <c r="L39" s="117"/>
    </row>
    <row r="40" spans="1:13" ht="14.1" customHeight="1">
      <c r="A40" s="197" t="s">
        <v>234</v>
      </c>
      <c r="B40" s="198"/>
      <c r="C40" s="134">
        <f>SUM(C32:C39)</f>
        <v>3627247</v>
      </c>
      <c r="D40" s="134">
        <f>SUM(D32:D39)</f>
        <v>64133817</v>
      </c>
      <c r="E40" s="131">
        <f>IF(ISERR(C40/D40),"－　  　",C40/D40)</f>
        <v>5.6557478872651536E-2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68"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3.3928571428571433E-2</v>
      </c>
    </row>
    <row r="44" spans="1:13" ht="14.1" customHeight="1">
      <c r="A44" s="128" t="s">
        <v>281</v>
      </c>
      <c r="B44" s="129" t="s">
        <v>282</v>
      </c>
      <c r="C44" s="130">
        <v>572173</v>
      </c>
      <c r="D44" s="130">
        <v>13179222</v>
      </c>
      <c r="E44" s="131">
        <v>4.2999999999999997E-2</v>
      </c>
      <c r="F44" s="131">
        <v>2.1000000000000001E-2</v>
      </c>
      <c r="G44" s="131">
        <v>2.1999999999999999E-2</v>
      </c>
      <c r="H44" s="132">
        <v>1.7999999999999999E-2</v>
      </c>
      <c r="I44" s="132">
        <v>1.7658378533990778E-2</v>
      </c>
      <c r="J44" s="132">
        <v>1.950866112606478E-2</v>
      </c>
      <c r="K44" s="117"/>
      <c r="L44" s="117"/>
    </row>
    <row r="45" spans="1:13" ht="14.1" customHeight="1">
      <c r="A45" s="128" t="s">
        <v>283</v>
      </c>
      <c r="B45" s="133" t="s">
        <v>284</v>
      </c>
      <c r="C45" s="130">
        <v>315822</v>
      </c>
      <c r="D45" s="130">
        <v>7898414</v>
      </c>
      <c r="E45" s="131">
        <v>3.9E-2</v>
      </c>
      <c r="F45" s="131">
        <v>4.7E-2</v>
      </c>
      <c r="G45" s="131">
        <v>5.6000000000000001E-2</v>
      </c>
      <c r="H45" s="132">
        <v>3.5999999999999997E-2</v>
      </c>
      <c r="I45" s="132">
        <v>2.6345539081025986E-2</v>
      </c>
      <c r="J45" s="132">
        <v>2.7950267681586621E-2</v>
      </c>
      <c r="K45" s="117"/>
      <c r="L45" s="117"/>
    </row>
    <row r="46" spans="1:13" ht="14.1" customHeight="1">
      <c r="A46" s="128" t="s">
        <v>285</v>
      </c>
      <c r="B46" s="133" t="s">
        <v>286</v>
      </c>
      <c r="C46" s="130">
        <v>352212</v>
      </c>
      <c r="D46" s="130">
        <v>10013095</v>
      </c>
      <c r="E46" s="131">
        <v>3.5000000000000003E-2</v>
      </c>
      <c r="F46" s="131">
        <v>2.7E-2</v>
      </c>
      <c r="G46" s="131">
        <v>3.4000000000000002E-2</v>
      </c>
      <c r="H46" s="132">
        <v>0.03</v>
      </c>
      <c r="I46" s="132">
        <v>2.3628616122907481E-2</v>
      </c>
      <c r="J46" s="132">
        <v>2.0398747827093399E-2</v>
      </c>
      <c r="K46" s="117"/>
      <c r="L46" s="117"/>
    </row>
    <row r="47" spans="1:13" ht="14.1" customHeight="1">
      <c r="A47" s="128" t="s">
        <v>287</v>
      </c>
      <c r="B47" s="133" t="s">
        <v>288</v>
      </c>
      <c r="C47" s="130">
        <v>14684</v>
      </c>
      <c r="D47" s="130">
        <v>6260999</v>
      </c>
      <c r="E47" s="131">
        <v>2E-3</v>
      </c>
      <c r="F47" s="131">
        <v>2E-3</v>
      </c>
      <c r="G47" s="131">
        <v>2E-3</v>
      </c>
      <c r="H47" s="132">
        <v>2E-3</v>
      </c>
      <c r="I47" s="132">
        <v>2.9080211945486396E-3</v>
      </c>
      <c r="J47" s="132">
        <v>2.3995370876174985E-3</v>
      </c>
      <c r="K47" s="117"/>
      <c r="L47" s="117"/>
    </row>
    <row r="48" spans="1:13" ht="14.1" customHeight="1">
      <c r="A48" s="128" t="s">
        <v>289</v>
      </c>
      <c r="B48" s="133" t="s">
        <v>290</v>
      </c>
      <c r="C48" s="130">
        <v>117133</v>
      </c>
      <c r="D48" s="130">
        <v>13057983</v>
      </c>
      <c r="E48" s="131">
        <v>8.0000000000000002E-3</v>
      </c>
      <c r="F48" s="131">
        <v>8.9999999999999993E-3</v>
      </c>
      <c r="G48" s="131">
        <v>0.01</v>
      </c>
      <c r="H48" s="132">
        <v>8.9999999999999993E-3</v>
      </c>
      <c r="I48" s="132">
        <v>9.0212069989715031E-3</v>
      </c>
      <c r="J48" s="132">
        <v>9.8894519521596658E-3</v>
      </c>
      <c r="K48" s="117"/>
      <c r="L48" s="117"/>
    </row>
    <row r="49" spans="1:13" ht="14.1" customHeight="1">
      <c r="A49" s="128" t="s">
        <v>291</v>
      </c>
      <c r="B49" s="133" t="s">
        <v>292</v>
      </c>
      <c r="C49" s="130">
        <v>1027839</v>
      </c>
      <c r="D49" s="130">
        <v>14510956</v>
      </c>
      <c r="E49" s="131">
        <v>7.0000000000000007E-2</v>
      </c>
      <c r="F49" s="131">
        <v>8.5000000000000006E-2</v>
      </c>
      <c r="G49" s="131">
        <v>7.4999999999999997E-2</v>
      </c>
      <c r="H49" s="132">
        <v>6.9000000000000006E-2</v>
      </c>
      <c r="I49" s="132">
        <v>6.0987728121980334E-2</v>
      </c>
      <c r="J49" s="132">
        <v>6.9200670725667171E-2</v>
      </c>
      <c r="K49" s="117"/>
      <c r="L49" s="117"/>
    </row>
    <row r="50" spans="1:13" ht="14.1" customHeight="1">
      <c r="A50" s="128" t="s">
        <v>293</v>
      </c>
      <c r="B50" s="133" t="s">
        <v>294</v>
      </c>
      <c r="C50" s="130">
        <v>453619</v>
      </c>
      <c r="D50" s="130">
        <v>10575976</v>
      </c>
      <c r="E50" s="131">
        <v>4.2000000000000003E-2</v>
      </c>
      <c r="F50" s="131">
        <v>0.05</v>
      </c>
      <c r="G50" s="131">
        <v>6.0999999999999999E-2</v>
      </c>
      <c r="H50" s="132">
        <v>5.7000000000000002E-2</v>
      </c>
      <c r="I50" s="132">
        <v>4.611566006511033E-2</v>
      </c>
      <c r="J50" s="132">
        <v>3.4738056610446356E-2</v>
      </c>
      <c r="K50" s="117"/>
      <c r="L50" s="117"/>
    </row>
    <row r="51" spans="1:13" ht="14.1" customHeight="1">
      <c r="A51" s="128" t="s">
        <v>295</v>
      </c>
      <c r="B51" s="133" t="s">
        <v>296</v>
      </c>
      <c r="C51" s="130">
        <v>748081</v>
      </c>
      <c r="D51" s="130">
        <v>13577778</v>
      </c>
      <c r="E51" s="131">
        <v>5.5E-2</v>
      </c>
      <c r="F51" s="131">
        <v>0.05</v>
      </c>
      <c r="G51" s="131">
        <v>5.0999999999999997E-2</v>
      </c>
      <c r="H51" s="132">
        <v>0.05</v>
      </c>
      <c r="I51" s="132">
        <v>4.4446142176743246E-2</v>
      </c>
      <c r="J51" s="132">
        <v>4.7885944493494072E-2</v>
      </c>
      <c r="K51" s="117"/>
      <c r="L51" s="117"/>
    </row>
    <row r="52" spans="1:13" ht="14.1" customHeight="1">
      <c r="A52" s="128" t="s">
        <v>297</v>
      </c>
      <c r="B52" s="133" t="s">
        <v>298</v>
      </c>
      <c r="C52" s="130">
        <v>292527</v>
      </c>
      <c r="D52" s="130">
        <v>14319643</v>
      </c>
      <c r="E52" s="131">
        <v>0.02</v>
      </c>
      <c r="F52" s="131">
        <v>1.6E-2</v>
      </c>
      <c r="G52" s="131">
        <v>1.4E-2</v>
      </c>
      <c r="H52" s="132">
        <v>1.4999999999999999E-2</v>
      </c>
      <c r="I52" s="132">
        <v>1.3775152040713164E-2</v>
      </c>
      <c r="J52" s="132">
        <v>1.6975759215875224E-2</v>
      </c>
      <c r="K52" s="117"/>
      <c r="L52" s="117"/>
    </row>
    <row r="53" spans="1:13" ht="14.1" customHeight="1">
      <c r="A53" s="128" t="s">
        <v>299</v>
      </c>
      <c r="B53" s="133" t="s">
        <v>300</v>
      </c>
      <c r="C53" s="130">
        <v>186076</v>
      </c>
      <c r="D53" s="130">
        <v>8125339</v>
      </c>
      <c r="E53" s="131">
        <v>2.1999999999999999E-2</v>
      </c>
      <c r="F53" s="131">
        <v>2.4E-2</v>
      </c>
      <c r="G53" s="131">
        <v>2.1000000000000001E-2</v>
      </c>
      <c r="H53" s="132">
        <v>2.1000000000000001E-2</v>
      </c>
      <c r="I53" s="132">
        <v>2.0976770515433826E-2</v>
      </c>
      <c r="J53" s="132">
        <v>1.9996274269522385E-2</v>
      </c>
      <c r="K53" s="117"/>
      <c r="L53" s="117"/>
    </row>
    <row r="54" spans="1:13" ht="14.1" customHeight="1">
      <c r="A54" s="128" t="s">
        <v>301</v>
      </c>
      <c r="B54" s="133" t="s">
        <v>302</v>
      </c>
      <c r="C54" s="130">
        <v>36329</v>
      </c>
      <c r="D54" s="130">
        <v>5635578</v>
      </c>
      <c r="E54" s="131">
        <v>6.0000000000000001E-3</v>
      </c>
      <c r="F54" s="131">
        <v>5.0000000000000001E-3</v>
      </c>
      <c r="G54" s="131">
        <v>5.0000000000000001E-3</v>
      </c>
      <c r="H54" s="132">
        <v>5.0000000000000001E-3</v>
      </c>
      <c r="I54" s="132">
        <v>5.3107135624824121E-3</v>
      </c>
      <c r="J54" s="132">
        <v>4.8671950066708283E-3</v>
      </c>
      <c r="K54" s="117"/>
      <c r="L54" s="117"/>
    </row>
    <row r="55" spans="1:13" ht="14.1" customHeight="1">
      <c r="A55" s="128" t="s">
        <v>303</v>
      </c>
      <c r="B55" s="133" t="s">
        <v>304</v>
      </c>
      <c r="C55" s="130">
        <v>412631</v>
      </c>
      <c r="D55" s="130">
        <v>9062293</v>
      </c>
      <c r="E55" s="131">
        <v>4.4999999999999998E-2</v>
      </c>
      <c r="F55" s="131">
        <v>4.2000000000000003E-2</v>
      </c>
      <c r="G55" s="131">
        <v>4.7E-2</v>
      </c>
      <c r="H55" s="132">
        <v>3.7999999999999999E-2</v>
      </c>
      <c r="I55" s="132">
        <v>4.0136315233004552E-2</v>
      </c>
      <c r="J55" s="132">
        <v>3.7930319995486655E-2</v>
      </c>
      <c r="K55" s="117"/>
      <c r="L55" s="117"/>
    </row>
    <row r="56" spans="1:13" ht="14.1" customHeight="1">
      <c r="A56" s="128" t="s">
        <v>305</v>
      </c>
      <c r="B56" s="133" t="s">
        <v>306</v>
      </c>
      <c r="C56" s="130">
        <v>416845</v>
      </c>
      <c r="D56" s="130">
        <v>9736799</v>
      </c>
      <c r="E56" s="131">
        <v>4.2000000000000003E-2</v>
      </c>
      <c r="F56" s="131">
        <v>4.5999999999999999E-2</v>
      </c>
      <c r="G56" s="131">
        <v>4.2999999999999997E-2</v>
      </c>
      <c r="H56" s="132">
        <v>4.1000000000000002E-2</v>
      </c>
      <c r="I56" s="132">
        <v>3.5086687812722221E-2</v>
      </c>
      <c r="J56" s="132">
        <v>3.6227445712715529E-2</v>
      </c>
      <c r="K56" s="117"/>
      <c r="L56" s="117"/>
    </row>
    <row r="57" spans="1:13" ht="14.1" customHeight="1">
      <c r="A57" s="128" t="s">
        <v>307</v>
      </c>
      <c r="B57" s="133" t="s">
        <v>308</v>
      </c>
      <c r="C57" s="130">
        <v>336319</v>
      </c>
      <c r="D57" s="130">
        <v>7274783</v>
      </c>
      <c r="E57" s="131">
        <v>4.5999999999999999E-2</v>
      </c>
      <c r="F57" s="131">
        <v>3.5999999999999997E-2</v>
      </c>
      <c r="G57" s="131">
        <v>3.5999999999999997E-2</v>
      </c>
      <c r="H57" s="132">
        <v>3.5000000000000003E-2</v>
      </c>
      <c r="I57" s="132">
        <v>3.311013464539634E-2</v>
      </c>
      <c r="J57" s="132">
        <v>3.1625787173858153E-2</v>
      </c>
      <c r="K57" s="117"/>
      <c r="L57" s="117"/>
    </row>
    <row r="58" spans="1:13" ht="14.1" customHeight="1">
      <c r="A58" s="197" t="s">
        <v>234</v>
      </c>
      <c r="B58" s="198"/>
      <c r="C58" s="134">
        <f>SUM(C44:C57)</f>
        <v>5282290</v>
      </c>
      <c r="D58" s="134">
        <f>SUM(D44:D57)</f>
        <v>143228858</v>
      </c>
      <c r="E58" s="131">
        <f>IF(ISERR(C58/D58),"－　  　",C58/D58)</f>
        <v>3.6880067842194206E-2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68"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4.3300000000000019E-2</v>
      </c>
    </row>
    <row r="62" spans="1:13" ht="14.1" customHeight="1">
      <c r="A62" s="128" t="s">
        <v>310</v>
      </c>
      <c r="B62" s="129" t="s">
        <v>311</v>
      </c>
      <c r="C62" s="130">
        <v>519601</v>
      </c>
      <c r="D62" s="130">
        <v>11186876</v>
      </c>
      <c r="E62" s="131">
        <v>4.5999999999999999E-2</v>
      </c>
      <c r="F62" s="131">
        <v>3.7999999999999999E-2</v>
      </c>
      <c r="G62" s="131">
        <v>3.6999999999999998E-2</v>
      </c>
      <c r="H62" s="132">
        <v>3.5000000000000003E-2</v>
      </c>
      <c r="I62" s="132">
        <v>3.2503271890505524E-2</v>
      </c>
      <c r="J62" s="132">
        <v>3.3894268032357289E-2</v>
      </c>
      <c r="K62" s="117"/>
      <c r="L62" s="117"/>
    </row>
    <row r="63" spans="1:13" ht="14.1" customHeight="1">
      <c r="A63" s="128" t="s">
        <v>312</v>
      </c>
      <c r="B63" s="133" t="s">
        <v>313</v>
      </c>
      <c r="C63" s="130">
        <v>752415</v>
      </c>
      <c r="D63" s="130">
        <v>14860446</v>
      </c>
      <c r="E63" s="131">
        <v>0.05</v>
      </c>
      <c r="F63" s="131">
        <v>5.7000000000000002E-2</v>
      </c>
      <c r="G63" s="131">
        <v>5.2999999999999999E-2</v>
      </c>
      <c r="H63" s="132">
        <v>5.7000000000000002E-2</v>
      </c>
      <c r="I63" s="132">
        <v>5.3654814599454627E-2</v>
      </c>
      <c r="J63" s="132">
        <v>5.0284750753709979E-2</v>
      </c>
      <c r="K63" s="117"/>
      <c r="L63" s="117"/>
    </row>
    <row r="64" spans="1:13" ht="14.1" customHeight="1">
      <c r="A64" s="128" t="s">
        <v>314</v>
      </c>
      <c r="B64" s="133" t="s">
        <v>315</v>
      </c>
      <c r="C64" s="130">
        <v>1055063</v>
      </c>
      <c r="D64" s="130">
        <v>13266277</v>
      </c>
      <c r="E64" s="131">
        <v>7.9000000000000001E-2</v>
      </c>
      <c r="F64" s="131">
        <v>5.2999999999999999E-2</v>
      </c>
      <c r="G64" s="131">
        <v>5.6000000000000001E-2</v>
      </c>
      <c r="H64" s="132">
        <v>7.5999999999999998E-2</v>
      </c>
      <c r="I64" s="132">
        <v>4.7538664478535893E-2</v>
      </c>
      <c r="J64" s="132">
        <v>4.47058070492641E-2</v>
      </c>
      <c r="K64" s="117"/>
      <c r="L64" s="117"/>
    </row>
    <row r="65" spans="1:12" ht="14.1" customHeight="1">
      <c r="A65" s="128" t="s">
        <v>316</v>
      </c>
      <c r="B65" s="133" t="s">
        <v>317</v>
      </c>
      <c r="C65" s="130">
        <v>184969</v>
      </c>
      <c r="D65" s="130">
        <v>14036619</v>
      </c>
      <c r="E65" s="131">
        <v>1.2999999999999999E-2</v>
      </c>
      <c r="F65" s="131">
        <v>1.0999999999999999E-2</v>
      </c>
      <c r="G65" s="131">
        <v>1.0999999999999999E-2</v>
      </c>
      <c r="H65" s="132">
        <v>1.0999999999999999E-2</v>
      </c>
      <c r="I65" s="132">
        <v>7.9189282740828332E-3</v>
      </c>
      <c r="J65" s="132">
        <v>7.306326420741683E-3</v>
      </c>
      <c r="K65" s="117"/>
      <c r="L65" s="117"/>
    </row>
    <row r="66" spans="1:12" ht="14.1" customHeight="1">
      <c r="A66" s="128" t="s">
        <v>318</v>
      </c>
      <c r="B66" s="133" t="s">
        <v>319</v>
      </c>
      <c r="C66" s="130">
        <v>940196</v>
      </c>
      <c r="D66" s="130">
        <v>18097332</v>
      </c>
      <c r="E66" s="131">
        <v>5.0999999999999997E-2</v>
      </c>
      <c r="F66" s="131">
        <v>0.05</v>
      </c>
      <c r="G66" s="131">
        <v>4.3999999999999997E-2</v>
      </c>
      <c r="H66" s="132">
        <v>0.04</v>
      </c>
      <c r="I66" s="132">
        <v>3.7340063769961421E-2</v>
      </c>
      <c r="J66" s="132">
        <v>5.2656854255041574E-2</v>
      </c>
      <c r="K66" s="117"/>
      <c r="L66" s="117"/>
    </row>
    <row r="67" spans="1:12" ht="14.1" customHeight="1">
      <c r="A67" s="128" t="s">
        <v>320</v>
      </c>
      <c r="B67" s="133" t="s">
        <v>321</v>
      </c>
      <c r="C67" s="130">
        <v>520462</v>
      </c>
      <c r="D67" s="130">
        <v>13485028</v>
      </c>
      <c r="E67" s="131">
        <v>3.7999999999999999E-2</v>
      </c>
      <c r="F67" s="131">
        <v>4.2000000000000003E-2</v>
      </c>
      <c r="G67" s="131">
        <v>0.04</v>
      </c>
      <c r="H67" s="132">
        <v>3.9E-2</v>
      </c>
      <c r="I67" s="132">
        <v>3.7217257402733954E-2</v>
      </c>
      <c r="J67" s="132">
        <v>3.7507427410247353E-2</v>
      </c>
      <c r="K67" s="117"/>
      <c r="L67" s="117"/>
    </row>
    <row r="68" spans="1:12" ht="14.1" customHeight="1">
      <c r="A68" s="128" t="s">
        <v>322</v>
      </c>
      <c r="B68" s="133" t="s">
        <v>323</v>
      </c>
      <c r="C68" s="130">
        <v>1130377</v>
      </c>
      <c r="D68" s="130">
        <v>11110769</v>
      </c>
      <c r="E68" s="131">
        <v>0.10100000000000001</v>
      </c>
      <c r="F68" s="131">
        <v>9.8000000000000004E-2</v>
      </c>
      <c r="G68" s="131">
        <v>8.5999999999999993E-2</v>
      </c>
      <c r="H68" s="132">
        <v>7.6999999999999999E-2</v>
      </c>
      <c r="I68" s="132">
        <v>7.0858672086592411E-2</v>
      </c>
      <c r="J68" s="132">
        <v>7.3364685013498021E-2</v>
      </c>
      <c r="K68" s="117"/>
      <c r="L68" s="117"/>
    </row>
    <row r="69" spans="1:12" ht="14.1" customHeight="1">
      <c r="A69" s="128" t="s">
        <v>324</v>
      </c>
      <c r="B69" s="133" t="s">
        <v>325</v>
      </c>
      <c r="C69" s="130">
        <v>858664</v>
      </c>
      <c r="D69" s="130">
        <v>17215442</v>
      </c>
      <c r="E69" s="131">
        <v>4.9000000000000002E-2</v>
      </c>
      <c r="F69" s="131">
        <v>0.05</v>
      </c>
      <c r="G69" s="131">
        <v>4.4999999999999998E-2</v>
      </c>
      <c r="H69" s="132">
        <v>4.4999999999999998E-2</v>
      </c>
      <c r="I69" s="132">
        <v>4.3984798138070325E-2</v>
      </c>
      <c r="J69" s="132">
        <v>4.3169338534668138E-2</v>
      </c>
      <c r="K69" s="117"/>
      <c r="L69" s="117"/>
    </row>
    <row r="70" spans="1:12" ht="14.1" customHeight="1">
      <c r="A70" s="128" t="s">
        <v>326</v>
      </c>
      <c r="B70" s="133" t="s">
        <v>327</v>
      </c>
      <c r="C70" s="130">
        <v>340727</v>
      </c>
      <c r="D70" s="130">
        <v>11239469</v>
      </c>
      <c r="E70" s="131">
        <v>0.03</v>
      </c>
      <c r="F70" s="131">
        <v>2.5000000000000001E-2</v>
      </c>
      <c r="G70" s="131">
        <v>2.5000000000000001E-2</v>
      </c>
      <c r="H70" s="132">
        <v>3.3000000000000002E-2</v>
      </c>
      <c r="I70" s="132">
        <v>3.2341917585820799E-2</v>
      </c>
      <c r="J70" s="132">
        <v>3.9947626378562154E-2</v>
      </c>
      <c r="K70" s="117"/>
      <c r="L70" s="117"/>
    </row>
    <row r="71" spans="1:12" ht="14.1" customHeight="1">
      <c r="A71" s="128" t="s">
        <v>328</v>
      </c>
      <c r="B71" s="133" t="s">
        <v>329</v>
      </c>
      <c r="C71" s="130">
        <v>869087</v>
      </c>
      <c r="D71" s="130">
        <v>16077552</v>
      </c>
      <c r="E71" s="131">
        <v>5.3999999999999999E-2</v>
      </c>
      <c r="F71" s="131">
        <v>5.0999999999999997E-2</v>
      </c>
      <c r="G71" s="131">
        <v>5.7000000000000002E-2</v>
      </c>
      <c r="H71" s="132">
        <v>4.5999999999999999E-2</v>
      </c>
      <c r="I71" s="132">
        <v>4.0688252966346011E-2</v>
      </c>
      <c r="J71" s="132">
        <v>4.0452362771187099E-2</v>
      </c>
      <c r="K71" s="117"/>
      <c r="L71" s="117"/>
    </row>
    <row r="72" spans="1:12" ht="14.1" customHeight="1">
      <c r="A72" s="128" t="s">
        <v>330</v>
      </c>
      <c r="B72" s="133" t="s">
        <v>331</v>
      </c>
      <c r="C72" s="130">
        <v>953295</v>
      </c>
      <c r="D72" s="130">
        <v>15038739</v>
      </c>
      <c r="E72" s="131">
        <v>6.3E-2</v>
      </c>
      <c r="F72" s="131">
        <v>9.4E-2</v>
      </c>
      <c r="G72" s="131">
        <v>6.7000000000000004E-2</v>
      </c>
      <c r="H72" s="132">
        <v>5.8999999999999997E-2</v>
      </c>
      <c r="I72" s="132">
        <v>5.6764825047581541E-2</v>
      </c>
      <c r="J72" s="132">
        <v>5.7284107812276906E-2</v>
      </c>
      <c r="K72" s="117"/>
      <c r="L72" s="117"/>
    </row>
    <row r="73" spans="1:12" ht="14.1" customHeight="1">
      <c r="A73" s="128" t="s">
        <v>332</v>
      </c>
      <c r="B73" s="133" t="s">
        <v>333</v>
      </c>
      <c r="C73" s="130">
        <v>523866</v>
      </c>
      <c r="D73" s="130">
        <v>13700606</v>
      </c>
      <c r="E73" s="131">
        <v>3.7999999999999999E-2</v>
      </c>
      <c r="F73" s="131">
        <v>5.1999999999999998E-2</v>
      </c>
      <c r="G73" s="131">
        <v>5.7000000000000002E-2</v>
      </c>
      <c r="H73" s="132">
        <v>4.9000000000000002E-2</v>
      </c>
      <c r="I73" s="132">
        <v>3.1769918631499403E-2</v>
      </c>
      <c r="J73" s="132">
        <v>3.2519578415658848E-2</v>
      </c>
      <c r="K73" s="117"/>
      <c r="L73" s="117"/>
    </row>
    <row r="74" spans="1:12" ht="14.1" customHeight="1">
      <c r="A74" s="128" t="s">
        <v>334</v>
      </c>
      <c r="B74" s="133" t="s">
        <v>335</v>
      </c>
      <c r="C74" s="130">
        <v>502426</v>
      </c>
      <c r="D74" s="130">
        <v>18452019</v>
      </c>
      <c r="E74" s="131">
        <v>2.7E-2</v>
      </c>
      <c r="F74" s="131">
        <v>2.3E-2</v>
      </c>
      <c r="G74" s="131">
        <v>2.5999999999999999E-2</v>
      </c>
      <c r="H74" s="132">
        <v>2.5999999999999999E-2</v>
      </c>
      <c r="I74" s="132">
        <v>2.7813678810069173E-2</v>
      </c>
      <c r="J74" s="132">
        <v>2.9029979917420588E-2</v>
      </c>
      <c r="K74" s="117"/>
      <c r="L74" s="117"/>
    </row>
    <row r="75" spans="1:12" ht="14.1" customHeight="1">
      <c r="A75" s="128" t="s">
        <v>336</v>
      </c>
      <c r="B75" s="133" t="s">
        <v>337</v>
      </c>
      <c r="C75" s="130">
        <v>458805</v>
      </c>
      <c r="D75" s="130">
        <v>13838118</v>
      </c>
      <c r="E75" s="131">
        <v>3.3000000000000002E-2</v>
      </c>
      <c r="F75" s="131">
        <v>3.5000000000000003E-2</v>
      </c>
      <c r="G75" s="131">
        <v>0.03</v>
      </c>
      <c r="H75" s="132">
        <v>2.7E-2</v>
      </c>
      <c r="I75" s="132">
        <v>2.3246692755493771E-2</v>
      </c>
      <c r="J75" s="132">
        <v>2.2193067714212335E-2</v>
      </c>
      <c r="K75" s="117"/>
      <c r="L75" s="117"/>
    </row>
    <row r="76" spans="1:12" ht="14.1" customHeight="1">
      <c r="A76" s="128" t="s">
        <v>338</v>
      </c>
      <c r="B76" s="133" t="s">
        <v>339</v>
      </c>
      <c r="C76" s="130">
        <v>421674</v>
      </c>
      <c r="D76" s="130">
        <v>13236572</v>
      </c>
      <c r="E76" s="131">
        <v>3.1E-2</v>
      </c>
      <c r="F76" s="131">
        <v>4.8000000000000001E-2</v>
      </c>
      <c r="G76" s="131">
        <v>0.03</v>
      </c>
      <c r="H76" s="132">
        <v>2.7E-2</v>
      </c>
      <c r="I76" s="132">
        <v>2.8457180929504944E-2</v>
      </c>
      <c r="J76" s="132">
        <v>2.8625345853106145E-2</v>
      </c>
      <c r="K76" s="117"/>
      <c r="L76" s="117"/>
    </row>
    <row r="77" spans="1:12" ht="14.1" customHeight="1">
      <c r="A77" s="128" t="s">
        <v>340</v>
      </c>
      <c r="B77" s="133" t="s">
        <v>341</v>
      </c>
      <c r="C77" s="130">
        <v>300442</v>
      </c>
      <c r="D77" s="130">
        <v>11619147</v>
      </c>
      <c r="E77" s="131">
        <v>2.5000000000000001E-2</v>
      </c>
      <c r="F77" s="131">
        <v>4.2000000000000003E-2</v>
      </c>
      <c r="G77" s="131">
        <v>2.7E-2</v>
      </c>
      <c r="H77" s="132">
        <v>2.5999999999999999E-2</v>
      </c>
      <c r="I77" s="132">
        <v>2.5914519023743029E-2</v>
      </c>
      <c r="J77" s="132">
        <v>2.2275062640852654E-2</v>
      </c>
      <c r="K77" s="117"/>
      <c r="L77" s="117"/>
    </row>
    <row r="78" spans="1:12" ht="14.1" customHeight="1">
      <c r="A78" s="128" t="s">
        <v>342</v>
      </c>
      <c r="B78" s="133" t="s">
        <v>343</v>
      </c>
      <c r="C78" s="130">
        <v>669327</v>
      </c>
      <c r="D78" s="130">
        <v>14241565</v>
      </c>
      <c r="E78" s="131">
        <v>4.5999999999999999E-2</v>
      </c>
      <c r="F78" s="131">
        <v>5.6000000000000001E-2</v>
      </c>
      <c r="G78" s="131">
        <v>4.2000000000000003E-2</v>
      </c>
      <c r="H78" s="132">
        <v>0.04</v>
      </c>
      <c r="I78" s="132">
        <v>3.3052445550399968E-2</v>
      </c>
      <c r="J78" s="132">
        <v>3.4261495764606839E-2</v>
      </c>
      <c r="K78" s="117"/>
      <c r="L78" s="117"/>
    </row>
    <row r="79" spans="1:12" ht="14.1" customHeight="1">
      <c r="A79" s="128" t="s">
        <v>344</v>
      </c>
      <c r="B79" s="133" t="s">
        <v>345</v>
      </c>
      <c r="C79" s="130">
        <v>653281</v>
      </c>
      <c r="D79" s="130">
        <v>12227217</v>
      </c>
      <c r="E79" s="131">
        <v>5.2999999999999999E-2</v>
      </c>
      <c r="F79" s="131">
        <v>0.06</v>
      </c>
      <c r="G79" s="131">
        <v>5.1999999999999998E-2</v>
      </c>
      <c r="H79" s="132">
        <v>5.8000000000000003E-2</v>
      </c>
      <c r="I79" s="132">
        <v>5.1308993165006957E-2</v>
      </c>
      <c r="J79" s="132">
        <v>5.7509434530256733E-2</v>
      </c>
      <c r="K79" s="117"/>
      <c r="L79" s="117"/>
    </row>
    <row r="80" spans="1:12" ht="14.1" customHeight="1">
      <c r="A80" s="128" t="s">
        <v>346</v>
      </c>
      <c r="B80" s="133" t="s">
        <v>347</v>
      </c>
      <c r="C80" s="130">
        <v>257623</v>
      </c>
      <c r="D80" s="130">
        <v>13638338</v>
      </c>
      <c r="E80" s="131">
        <v>1.7999999999999999E-2</v>
      </c>
      <c r="F80" s="131">
        <v>2.9000000000000001E-2</v>
      </c>
      <c r="G80" s="131">
        <v>3.9E-2</v>
      </c>
      <c r="H80" s="132">
        <v>1.9E-2</v>
      </c>
      <c r="I80" s="132">
        <v>1.9308110990545083E-2</v>
      </c>
      <c r="J80" s="132">
        <v>1.9405091112998811E-2</v>
      </c>
      <c r="K80" s="117"/>
      <c r="L80" s="117"/>
    </row>
    <row r="81" spans="1:13" ht="14.1" customHeight="1">
      <c r="A81" s="128" t="s">
        <v>348</v>
      </c>
      <c r="B81" s="133" t="s">
        <v>349</v>
      </c>
      <c r="C81" s="130">
        <v>368483</v>
      </c>
      <c r="D81" s="130">
        <v>17065618</v>
      </c>
      <c r="E81" s="131">
        <v>2.1000000000000001E-2</v>
      </c>
      <c r="F81" s="131">
        <v>1.9E-2</v>
      </c>
      <c r="G81" s="131">
        <v>1.9E-2</v>
      </c>
      <c r="H81" s="132">
        <v>0.02</v>
      </c>
      <c r="I81" s="132">
        <v>2.4464709595505025E-2</v>
      </c>
      <c r="J81" s="132">
        <v>2.0908470812799222E-2</v>
      </c>
      <c r="K81" s="117"/>
      <c r="L81" s="117"/>
    </row>
    <row r="82" spans="1:13" ht="14.1" customHeight="1">
      <c r="A82" s="197" t="s">
        <v>234</v>
      </c>
      <c r="B82" s="198"/>
      <c r="C82" s="134">
        <f>SUM(C62:C81)</f>
        <v>12280783</v>
      </c>
      <c r="D82" s="134">
        <f>SUM(D62:D81)</f>
        <v>283633749</v>
      </c>
      <c r="E82" s="131">
        <f>IF(ISERR(C82/D82),"－　  　",C82/D82)</f>
        <v>4.3298031504706444E-2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68"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3.7909090909090899E-2</v>
      </c>
    </row>
    <row r="86" spans="1:13" ht="14.1" customHeight="1">
      <c r="A86" s="128" t="s">
        <v>351</v>
      </c>
      <c r="B86" s="129" t="s">
        <v>352</v>
      </c>
      <c r="C86" s="130">
        <v>1131610</v>
      </c>
      <c r="D86" s="130">
        <v>20276191</v>
      </c>
      <c r="E86" s="131">
        <v>5.5E-2</v>
      </c>
      <c r="F86" s="131">
        <v>5.1999999999999998E-2</v>
      </c>
      <c r="G86" s="131">
        <v>5.0999999999999997E-2</v>
      </c>
      <c r="H86" s="132">
        <v>5.1999999999999998E-2</v>
      </c>
      <c r="I86" s="132">
        <v>4.9253820511567417E-2</v>
      </c>
      <c r="J86" s="132">
        <v>4.3291375197249439E-2</v>
      </c>
      <c r="K86" s="117"/>
      <c r="L86" s="117"/>
    </row>
    <row r="87" spans="1:13" ht="14.1" customHeight="1">
      <c r="A87" s="128" t="s">
        <v>353</v>
      </c>
      <c r="B87" s="133" t="s">
        <v>354</v>
      </c>
      <c r="C87" s="130">
        <v>2386781</v>
      </c>
      <c r="D87" s="130">
        <v>45637908</v>
      </c>
      <c r="E87" s="131">
        <v>5.1999999999999998E-2</v>
      </c>
      <c r="F87" s="131">
        <v>5.6000000000000001E-2</v>
      </c>
      <c r="G87" s="131">
        <v>8.5000000000000006E-2</v>
      </c>
      <c r="H87" s="132">
        <v>4.9000000000000002E-2</v>
      </c>
      <c r="I87" s="132">
        <v>4.7888313233308832E-2</v>
      </c>
      <c r="J87" s="132">
        <v>5.3555986447555201E-2</v>
      </c>
      <c r="K87" s="117"/>
      <c r="L87" s="117"/>
    </row>
    <row r="88" spans="1:13" ht="14.1" customHeight="1">
      <c r="A88" s="128" t="s">
        <v>355</v>
      </c>
      <c r="B88" s="133" t="s">
        <v>356</v>
      </c>
      <c r="C88" s="130">
        <v>191585</v>
      </c>
      <c r="D88" s="130">
        <v>17720887</v>
      </c>
      <c r="E88" s="131">
        <v>0.01</v>
      </c>
      <c r="F88" s="131">
        <v>1.2999999999999999E-2</v>
      </c>
      <c r="G88" s="131">
        <v>0.01</v>
      </c>
      <c r="H88" s="132">
        <v>1.2E-2</v>
      </c>
      <c r="I88" s="132">
        <v>1.4354486385305091E-2</v>
      </c>
      <c r="J88" s="132">
        <v>1.5923436008226398E-2</v>
      </c>
      <c r="K88" s="117"/>
      <c r="L88" s="117"/>
    </row>
    <row r="89" spans="1:13" ht="14.1" customHeight="1">
      <c r="A89" s="128" t="s">
        <v>357</v>
      </c>
      <c r="B89" s="133" t="s">
        <v>358</v>
      </c>
      <c r="C89" s="130">
        <v>876135</v>
      </c>
      <c r="D89" s="130">
        <v>19150017</v>
      </c>
      <c r="E89" s="131">
        <v>4.4999999999999998E-2</v>
      </c>
      <c r="F89" s="131">
        <v>4.2999999999999997E-2</v>
      </c>
      <c r="G89" s="131">
        <v>4.2000000000000003E-2</v>
      </c>
      <c r="H89" s="132">
        <v>3.7999999999999999E-2</v>
      </c>
      <c r="I89" s="132">
        <v>3.8688552305616526E-2</v>
      </c>
      <c r="J89" s="132">
        <v>3.9067738084990665E-2</v>
      </c>
      <c r="K89" s="117"/>
      <c r="L89" s="117"/>
    </row>
    <row r="90" spans="1:13" ht="14.1" customHeight="1">
      <c r="A90" s="128" t="s">
        <v>359</v>
      </c>
      <c r="B90" s="133" t="s">
        <v>360</v>
      </c>
      <c r="C90" s="130">
        <v>1128092</v>
      </c>
      <c r="D90" s="130">
        <v>23960429</v>
      </c>
      <c r="E90" s="131">
        <v>4.7E-2</v>
      </c>
      <c r="F90" s="131">
        <v>4.4999999999999998E-2</v>
      </c>
      <c r="G90" s="131">
        <v>4.7E-2</v>
      </c>
      <c r="H90" s="132">
        <v>4.4999999999999998E-2</v>
      </c>
      <c r="I90" s="132">
        <v>4.296738600635247E-2</v>
      </c>
      <c r="J90" s="132">
        <v>4.7038587015514673E-2</v>
      </c>
      <c r="K90" s="117"/>
      <c r="L90" s="117"/>
    </row>
    <row r="91" spans="1:13" ht="14.1" customHeight="1">
      <c r="A91" s="128" t="s">
        <v>361</v>
      </c>
      <c r="B91" s="133" t="s">
        <v>362</v>
      </c>
      <c r="C91" s="130">
        <v>782348</v>
      </c>
      <c r="D91" s="130">
        <v>18006098</v>
      </c>
      <c r="E91" s="131">
        <v>4.2999999999999997E-2</v>
      </c>
      <c r="F91" s="131">
        <v>0.05</v>
      </c>
      <c r="G91" s="131">
        <v>5.3999999999999999E-2</v>
      </c>
      <c r="H91" s="132">
        <v>4.4999999999999998E-2</v>
      </c>
      <c r="I91" s="132">
        <v>4.3484528320278576E-2</v>
      </c>
      <c r="J91" s="132">
        <v>4.6050790211943908E-2</v>
      </c>
      <c r="K91" s="117"/>
      <c r="L91" s="117"/>
    </row>
    <row r="92" spans="1:13" ht="14.1" customHeight="1">
      <c r="A92" s="128" t="s">
        <v>363</v>
      </c>
      <c r="B92" s="133" t="s">
        <v>364</v>
      </c>
      <c r="C92" s="130">
        <v>149301</v>
      </c>
      <c r="D92" s="130">
        <v>20130473</v>
      </c>
      <c r="E92" s="131">
        <v>7.0000000000000001E-3</v>
      </c>
      <c r="F92" s="131">
        <v>6.0000000000000001E-3</v>
      </c>
      <c r="G92" s="131">
        <v>7.0000000000000001E-3</v>
      </c>
      <c r="H92" s="132">
        <v>7.0000000000000001E-3</v>
      </c>
      <c r="I92" s="132">
        <v>6.6112519837979661E-3</v>
      </c>
      <c r="J92" s="132">
        <v>7.0015136946841583E-3</v>
      </c>
      <c r="K92" s="117"/>
      <c r="L92" s="117"/>
    </row>
    <row r="93" spans="1:13" ht="14.1" customHeight="1">
      <c r="A93" s="128" t="s">
        <v>365</v>
      </c>
      <c r="B93" s="133" t="s">
        <v>366</v>
      </c>
      <c r="C93" s="130">
        <v>671893</v>
      </c>
      <c r="D93" s="130">
        <v>19671082</v>
      </c>
      <c r="E93" s="131">
        <v>3.4000000000000002E-2</v>
      </c>
      <c r="F93" s="131">
        <v>3.4000000000000002E-2</v>
      </c>
      <c r="G93" s="131">
        <v>3.5999999999999997E-2</v>
      </c>
      <c r="H93" s="132">
        <v>3.3000000000000002E-2</v>
      </c>
      <c r="I93" s="132">
        <v>3.4653534093381372E-2</v>
      </c>
      <c r="J93" s="132">
        <v>3.4799993215418497E-2</v>
      </c>
      <c r="K93" s="117"/>
      <c r="L93" s="117"/>
    </row>
    <row r="94" spans="1:13" ht="14.1" customHeight="1">
      <c r="A94" s="128" t="s">
        <v>367</v>
      </c>
      <c r="B94" s="133" t="s">
        <v>368</v>
      </c>
      <c r="C94" s="130">
        <v>860155</v>
      </c>
      <c r="D94" s="130">
        <v>23594305</v>
      </c>
      <c r="E94" s="131">
        <v>3.5999999999999997E-2</v>
      </c>
      <c r="F94" s="131">
        <v>4.3999999999999997E-2</v>
      </c>
      <c r="G94" s="131">
        <v>3.5999999999999997E-2</v>
      </c>
      <c r="H94" s="132">
        <v>3.2000000000000001E-2</v>
      </c>
      <c r="I94" s="132">
        <v>2.8906632160351189E-2</v>
      </c>
      <c r="J94" s="132">
        <v>3.0172408454956282E-2</v>
      </c>
      <c r="K94" s="117"/>
      <c r="L94" s="117"/>
    </row>
    <row r="95" spans="1:13" ht="14.1" customHeight="1">
      <c r="A95" s="128" t="s">
        <v>369</v>
      </c>
      <c r="B95" s="133" t="s">
        <v>370</v>
      </c>
      <c r="C95" s="130">
        <v>1103167</v>
      </c>
      <c r="D95" s="130">
        <v>24176986</v>
      </c>
      <c r="E95" s="131">
        <v>4.4999999999999998E-2</v>
      </c>
      <c r="F95" s="131">
        <v>0.05</v>
      </c>
      <c r="G95" s="131">
        <v>4.7E-2</v>
      </c>
      <c r="H95" s="132">
        <v>4.5999999999999999E-2</v>
      </c>
      <c r="I95" s="132">
        <v>4.3993932893812177E-2</v>
      </c>
      <c r="J95" s="132">
        <v>3.9250601561166144E-2</v>
      </c>
      <c r="K95" s="117"/>
      <c r="L95" s="117"/>
    </row>
    <row r="96" spans="1:13" ht="14.1" customHeight="1">
      <c r="A96" s="128" t="s">
        <v>371</v>
      </c>
      <c r="B96" s="133" t="s">
        <v>372</v>
      </c>
      <c r="C96" s="130">
        <v>980749</v>
      </c>
      <c r="D96" s="130">
        <v>22489254</v>
      </c>
      <c r="E96" s="131">
        <v>4.2999999999999997E-2</v>
      </c>
      <c r="F96" s="131">
        <v>6.5000000000000002E-2</v>
      </c>
      <c r="G96" s="131">
        <v>4.3999999999999997E-2</v>
      </c>
      <c r="H96" s="132">
        <v>4.2000000000000003E-2</v>
      </c>
      <c r="I96" s="132">
        <v>3.7503204262325729E-2</v>
      </c>
      <c r="J96" s="132">
        <v>3.9695016080134767E-2</v>
      </c>
      <c r="K96" s="117"/>
      <c r="L96" s="117"/>
    </row>
    <row r="97" spans="1:13" ht="14.1" customHeight="1">
      <c r="A97" s="197" t="s">
        <v>234</v>
      </c>
      <c r="B97" s="198"/>
      <c r="C97" s="134">
        <f>SUM(C86:C96)</f>
        <v>10261816</v>
      </c>
      <c r="D97" s="134">
        <f>SUM(D86:D96)</f>
        <v>254813630</v>
      </c>
      <c r="E97" s="131">
        <f>IF(ISERR(C97/D97),"－　  　",C97/D97)</f>
        <v>4.0271848880297334E-2</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4.1375000000000009E-2</v>
      </c>
    </row>
    <row r="101" spans="1:13" ht="14.1" customHeight="1">
      <c r="A101" s="128" t="s">
        <v>374</v>
      </c>
      <c r="B101" s="129" t="s">
        <v>375</v>
      </c>
      <c r="C101" s="130">
        <v>3333616</v>
      </c>
      <c r="D101" s="130">
        <v>59467451</v>
      </c>
      <c r="E101" s="131">
        <v>5.6000000000000001E-2</v>
      </c>
      <c r="F101" s="131">
        <v>0.05</v>
      </c>
      <c r="G101" s="131">
        <v>5.6000000000000001E-2</v>
      </c>
      <c r="H101" s="132">
        <v>5.3999999999999999E-2</v>
      </c>
      <c r="I101" s="132">
        <v>5.1508087305997534E-2</v>
      </c>
      <c r="J101" s="132">
        <v>4.9155897313205896E-2</v>
      </c>
      <c r="K101" s="117"/>
      <c r="L101" s="117"/>
    </row>
    <row r="102" spans="1:13" ht="14.1" customHeight="1">
      <c r="A102" s="128" t="s">
        <v>376</v>
      </c>
      <c r="B102" s="133" t="s">
        <v>377</v>
      </c>
      <c r="C102" s="130">
        <v>1609837</v>
      </c>
      <c r="D102" s="130">
        <v>30411238</v>
      </c>
      <c r="E102" s="131">
        <v>5.1999999999999998E-2</v>
      </c>
      <c r="F102" s="131">
        <v>6.2E-2</v>
      </c>
      <c r="G102" s="131">
        <v>6.5000000000000002E-2</v>
      </c>
      <c r="H102" s="132">
        <v>5.1999999999999998E-2</v>
      </c>
      <c r="I102" s="132">
        <v>4.7311062508164171E-2</v>
      </c>
      <c r="J102" s="132">
        <v>4.5570445895724059E-2</v>
      </c>
      <c r="K102" s="117"/>
      <c r="L102" s="117"/>
    </row>
    <row r="103" spans="1:13" ht="14.1" customHeight="1">
      <c r="A103" s="128" t="s">
        <v>378</v>
      </c>
      <c r="B103" s="133" t="s">
        <v>379</v>
      </c>
      <c r="C103" s="130">
        <v>323432</v>
      </c>
      <c r="D103" s="130">
        <v>25560621</v>
      </c>
      <c r="E103" s="131">
        <v>1.2E-2</v>
      </c>
      <c r="F103" s="131">
        <v>1.7000000000000001E-2</v>
      </c>
      <c r="G103" s="131">
        <v>2.1999999999999999E-2</v>
      </c>
      <c r="H103" s="132">
        <v>0.02</v>
      </c>
      <c r="I103" s="132">
        <v>1.20096857305258E-2</v>
      </c>
      <c r="J103" s="132">
        <v>1.1430769247988951E-2</v>
      </c>
      <c r="K103" s="117"/>
      <c r="L103" s="117"/>
    </row>
    <row r="104" spans="1:13" ht="14.1" customHeight="1">
      <c r="A104" s="128" t="s">
        <v>380</v>
      </c>
      <c r="B104" s="133" t="s">
        <v>381</v>
      </c>
      <c r="C104" s="130">
        <v>1831822</v>
      </c>
      <c r="D104" s="130">
        <v>24839859</v>
      </c>
      <c r="E104" s="131">
        <v>7.2999999999999995E-2</v>
      </c>
      <c r="F104" s="131">
        <v>6.9000000000000006E-2</v>
      </c>
      <c r="G104" s="131">
        <v>6.3E-2</v>
      </c>
      <c r="H104" s="132">
        <v>4.9000000000000002E-2</v>
      </c>
      <c r="I104" s="132">
        <v>4.1700348741000523E-2</v>
      </c>
      <c r="J104" s="132">
        <v>4.2729218631209868E-2</v>
      </c>
      <c r="K104" s="117"/>
      <c r="L104" s="117"/>
    </row>
    <row r="105" spans="1:13" ht="14.1" customHeight="1">
      <c r="A105" s="128" t="s">
        <v>382</v>
      </c>
      <c r="B105" s="133" t="s">
        <v>383</v>
      </c>
      <c r="C105" s="130">
        <v>2509124</v>
      </c>
      <c r="D105" s="130">
        <v>61416679</v>
      </c>
      <c r="E105" s="131">
        <v>0.04</v>
      </c>
      <c r="F105" s="131">
        <v>4.2999999999999997E-2</v>
      </c>
      <c r="G105" s="131">
        <v>3.3000000000000002E-2</v>
      </c>
      <c r="H105" s="132">
        <v>3.3000000000000002E-2</v>
      </c>
      <c r="I105" s="132">
        <v>3.1767533410003913E-2</v>
      </c>
      <c r="J105" s="132">
        <v>3.9160328458356229E-2</v>
      </c>
      <c r="K105" s="117"/>
      <c r="L105" s="117"/>
    </row>
    <row r="106" spans="1:13" ht="14.1" customHeight="1">
      <c r="A106" s="128" t="s">
        <v>384</v>
      </c>
      <c r="B106" s="133" t="s">
        <v>385</v>
      </c>
      <c r="C106" s="130">
        <v>1249420</v>
      </c>
      <c r="D106" s="130">
        <v>37064400</v>
      </c>
      <c r="E106" s="131">
        <v>3.3000000000000002E-2</v>
      </c>
      <c r="F106" s="131">
        <v>3.6999999999999998E-2</v>
      </c>
      <c r="G106" s="131">
        <v>3.5000000000000003E-2</v>
      </c>
      <c r="H106" s="132">
        <v>3.2000000000000001E-2</v>
      </c>
      <c r="I106" s="132">
        <v>2.5785037177871378E-2</v>
      </c>
      <c r="J106" s="132">
        <v>2.7798377872477156E-2</v>
      </c>
      <c r="K106" s="117"/>
      <c r="L106" s="117"/>
    </row>
    <row r="107" spans="1:13" ht="14.1" customHeight="1">
      <c r="A107" s="128" t="s">
        <v>386</v>
      </c>
      <c r="B107" s="133" t="s">
        <v>387</v>
      </c>
      <c r="C107" s="130">
        <v>1119460</v>
      </c>
      <c r="D107" s="130">
        <v>31315431</v>
      </c>
      <c r="E107" s="131">
        <v>3.5000000000000003E-2</v>
      </c>
      <c r="F107" s="131">
        <v>0.03</v>
      </c>
      <c r="G107" s="131">
        <v>3.2000000000000001E-2</v>
      </c>
      <c r="H107" s="132">
        <v>2.9000000000000001E-2</v>
      </c>
      <c r="I107" s="132">
        <v>2.5539166617345455E-2</v>
      </c>
      <c r="J107" s="132">
        <v>2.7589207755126549E-2</v>
      </c>
      <c r="K107" s="117"/>
      <c r="L107" s="117"/>
    </row>
    <row r="108" spans="1:13" ht="14.1" customHeight="1">
      <c r="A108" s="128" t="s">
        <v>388</v>
      </c>
      <c r="B108" s="133" t="s">
        <v>389</v>
      </c>
      <c r="C108" s="130">
        <v>1252307</v>
      </c>
      <c r="D108" s="130">
        <v>40799218</v>
      </c>
      <c r="E108" s="131">
        <v>0.03</v>
      </c>
      <c r="F108" s="131">
        <v>3.6999999999999998E-2</v>
      </c>
      <c r="G108" s="131">
        <v>3.3000000000000002E-2</v>
      </c>
      <c r="H108" s="132">
        <v>2.8000000000000001E-2</v>
      </c>
      <c r="I108" s="132">
        <v>3.3452423379570863E-2</v>
      </c>
      <c r="J108" s="132">
        <v>2.9740897697790331E-2</v>
      </c>
      <c r="K108" s="117"/>
      <c r="L108" s="117"/>
    </row>
    <row r="109" spans="1:13" ht="14.1" customHeight="1">
      <c r="A109" s="197" t="s">
        <v>234</v>
      </c>
      <c r="B109" s="198"/>
      <c r="C109" s="134">
        <f>SUM(C101:C108)</f>
        <v>13229018</v>
      </c>
      <c r="D109" s="134">
        <f>SUM(D101:D108)</f>
        <v>310874897</v>
      </c>
      <c r="E109" s="131">
        <f>IF(ISERR(C109/D109),"－　  　",C109/D109)</f>
        <v>4.2554153222606458E-2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68"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4.8333333333333332E-2</v>
      </c>
    </row>
    <row r="113" spans="1:12" ht="14.1" customHeight="1">
      <c r="A113" s="128" t="s">
        <v>391</v>
      </c>
      <c r="B113" s="129" t="s">
        <v>392</v>
      </c>
      <c r="C113" s="130">
        <v>4775700</v>
      </c>
      <c r="D113" s="130">
        <v>63280774</v>
      </c>
      <c r="E113" s="131">
        <v>7.4999999999999997E-2</v>
      </c>
      <c r="F113" s="131">
        <v>6.8000000000000005E-2</v>
      </c>
      <c r="G113" s="131">
        <v>5.6000000000000001E-2</v>
      </c>
      <c r="H113" s="132">
        <v>5.3999999999999999E-2</v>
      </c>
      <c r="I113" s="132">
        <v>4.97549154243885E-2</v>
      </c>
      <c r="J113" s="132">
        <v>5.2745597924400825E-2</v>
      </c>
      <c r="K113" s="117"/>
      <c r="L113" s="117"/>
    </row>
    <row r="114" spans="1:12" ht="14.1" customHeight="1">
      <c r="A114" s="128" t="s">
        <v>393</v>
      </c>
      <c r="B114" s="133" t="s">
        <v>394</v>
      </c>
      <c r="C114" s="130">
        <v>3012690</v>
      </c>
      <c r="D114" s="130">
        <v>97177536</v>
      </c>
      <c r="E114" s="131">
        <v>3.1E-2</v>
      </c>
      <c r="F114" s="131">
        <v>0.04</v>
      </c>
      <c r="G114" s="131">
        <v>0.04</v>
      </c>
      <c r="H114" s="132">
        <v>3.1E-2</v>
      </c>
      <c r="I114" s="132">
        <v>2.3445785580908488E-2</v>
      </c>
      <c r="J114" s="132">
        <v>2.0413909337869962E-2</v>
      </c>
      <c r="K114" s="117"/>
      <c r="L114" s="117"/>
    </row>
    <row r="115" spans="1:12" ht="14.1" customHeight="1">
      <c r="A115" s="128" t="s">
        <v>395</v>
      </c>
      <c r="B115" s="133" t="s">
        <v>396</v>
      </c>
      <c r="C115" s="130">
        <v>7172631</v>
      </c>
      <c r="D115" s="130">
        <v>166867885</v>
      </c>
      <c r="E115" s="131">
        <v>4.2000000000000003E-2</v>
      </c>
      <c r="F115" s="131">
        <v>0.04</v>
      </c>
      <c r="G115" s="131">
        <v>5.3999999999999999E-2</v>
      </c>
      <c r="H115" s="132">
        <v>4.3999999999999997E-2</v>
      </c>
      <c r="I115" s="132">
        <v>3.8398009544997995E-2</v>
      </c>
      <c r="J115" s="132">
        <v>3.1327233971682071E-2</v>
      </c>
      <c r="K115" s="117"/>
      <c r="L115" s="117"/>
    </row>
    <row r="116" spans="1:12" ht="14.1" customHeight="1">
      <c r="A116" s="128" t="s">
        <v>397</v>
      </c>
      <c r="B116" s="133" t="s">
        <v>398</v>
      </c>
      <c r="C116" s="130">
        <v>3607317</v>
      </c>
      <c r="D116" s="130">
        <v>117159053</v>
      </c>
      <c r="E116" s="131">
        <v>0.03</v>
      </c>
      <c r="F116" s="131">
        <v>3.5999999999999997E-2</v>
      </c>
      <c r="G116" s="131">
        <v>3.7999999999999999E-2</v>
      </c>
      <c r="H116" s="132">
        <v>3.7999999999999999E-2</v>
      </c>
      <c r="I116" s="132">
        <v>2.9390803802269716E-2</v>
      </c>
      <c r="J116" s="132">
        <v>2.5753745145069982E-2</v>
      </c>
      <c r="K116" s="117"/>
      <c r="L116" s="117"/>
    </row>
    <row r="117" spans="1:12" ht="14.1" customHeight="1">
      <c r="A117" s="128" t="s">
        <v>399</v>
      </c>
      <c r="B117" s="133" t="s">
        <v>400</v>
      </c>
      <c r="C117" s="130">
        <v>4386024</v>
      </c>
      <c r="D117" s="130">
        <v>96823114</v>
      </c>
      <c r="E117" s="131">
        <v>4.4999999999999998E-2</v>
      </c>
      <c r="F117" s="131">
        <v>4.7E-2</v>
      </c>
      <c r="G117" s="131">
        <v>4.5999999999999999E-2</v>
      </c>
      <c r="H117" s="132">
        <v>4.2999999999999997E-2</v>
      </c>
      <c r="I117" s="132">
        <v>3.8471620251785812E-2</v>
      </c>
      <c r="J117" s="132">
        <v>3.4616981073087041E-2</v>
      </c>
      <c r="K117" s="117"/>
      <c r="L117" s="117"/>
    </row>
    <row r="118" spans="1:12" ht="14.1" customHeight="1">
      <c r="A118" s="128" t="s">
        <v>401</v>
      </c>
      <c r="B118" s="133" t="s">
        <v>402</v>
      </c>
      <c r="C118" s="130">
        <v>5106523</v>
      </c>
      <c r="D118" s="130">
        <v>75822283</v>
      </c>
      <c r="E118" s="131">
        <v>6.7000000000000004E-2</v>
      </c>
      <c r="F118" s="131">
        <v>5.7000000000000002E-2</v>
      </c>
      <c r="G118" s="131">
        <v>5.5E-2</v>
      </c>
      <c r="H118" s="132">
        <v>0.05</v>
      </c>
      <c r="I118" s="132">
        <v>3.9851102898231607E-2</v>
      </c>
      <c r="J118" s="132">
        <v>3.6971335653384313E-2</v>
      </c>
      <c r="K118" s="117"/>
      <c r="L118" s="117"/>
    </row>
    <row r="119" spans="1:12" ht="14.1" customHeight="1">
      <c r="A119" s="197" t="s">
        <v>234</v>
      </c>
      <c r="B119" s="198"/>
      <c r="C119" s="134">
        <f>SUM(C113:C118)</f>
        <v>28060885</v>
      </c>
      <c r="D119" s="134">
        <f>SUM(D113:D118)</f>
        <v>617130645</v>
      </c>
      <c r="E119" s="131">
        <f>IF(ISERR(C119/D119),"－　  　",C119/D119)</f>
        <v>4.546992638811511E-2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E0C99-F6A2-43B7-899E-AEC54CA3EA8B}">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492</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0.64900000000000002</v>
      </c>
    </row>
    <row r="5" spans="1:13" ht="14.1" customHeight="1">
      <c r="A5" s="128" t="s">
        <v>222</v>
      </c>
      <c r="B5" s="129" t="s">
        <v>223</v>
      </c>
      <c r="C5" s="130">
        <v>12843221</v>
      </c>
      <c r="D5" s="130">
        <v>19776058</v>
      </c>
      <c r="E5" s="131">
        <v>0.64900000000000002</v>
      </c>
      <c r="F5" s="131">
        <v>0.72199999999999998</v>
      </c>
      <c r="G5" s="131">
        <v>0.7</v>
      </c>
      <c r="H5" s="132">
        <v>0.67800000000000005</v>
      </c>
      <c r="I5" s="132">
        <v>0.68838836346592225</v>
      </c>
      <c r="J5" s="132">
        <v>0.69273299306266078</v>
      </c>
      <c r="K5" s="117"/>
      <c r="L5" s="117"/>
    </row>
    <row r="6" spans="1:13" ht="14.1" customHeight="1">
      <c r="A6" s="128" t="s">
        <v>224</v>
      </c>
      <c r="B6" s="133" t="s">
        <v>225</v>
      </c>
      <c r="C6" s="145" t="s">
        <v>404</v>
      </c>
      <c r="D6" s="145" t="s">
        <v>404</v>
      </c>
      <c r="E6" s="154" t="s">
        <v>404</v>
      </c>
      <c r="F6" s="154" t="s">
        <v>405</v>
      </c>
      <c r="G6" s="154" t="s">
        <v>405</v>
      </c>
      <c r="H6" s="155" t="s">
        <v>405</v>
      </c>
      <c r="I6" s="155" t="s">
        <v>405</v>
      </c>
      <c r="J6" s="155" t="s">
        <v>405</v>
      </c>
      <c r="K6" s="117"/>
      <c r="L6" s="117"/>
    </row>
    <row r="7" spans="1:13" ht="14.1" customHeight="1">
      <c r="A7" s="128" t="s">
        <v>226</v>
      </c>
      <c r="B7" s="133" t="s">
        <v>227</v>
      </c>
      <c r="C7" s="145" t="s">
        <v>404</v>
      </c>
      <c r="D7" s="145" t="s">
        <v>404</v>
      </c>
      <c r="E7" s="154" t="s">
        <v>404</v>
      </c>
      <c r="F7" s="154" t="s">
        <v>405</v>
      </c>
      <c r="G7" s="154" t="s">
        <v>405</v>
      </c>
      <c r="H7" s="155" t="s">
        <v>405</v>
      </c>
      <c r="I7" s="155" t="s">
        <v>405</v>
      </c>
      <c r="J7" s="155" t="s">
        <v>405</v>
      </c>
      <c r="K7" s="117"/>
      <c r="L7" s="117"/>
    </row>
    <row r="8" spans="1:13" ht="14.1" customHeight="1">
      <c r="A8" s="128" t="s">
        <v>228</v>
      </c>
      <c r="B8" s="133" t="s">
        <v>229</v>
      </c>
      <c r="C8" s="145" t="s">
        <v>404</v>
      </c>
      <c r="D8" s="145" t="s">
        <v>404</v>
      </c>
      <c r="E8" s="154" t="s">
        <v>404</v>
      </c>
      <c r="F8" s="154" t="s">
        <v>405</v>
      </c>
      <c r="G8" s="154" t="s">
        <v>405</v>
      </c>
      <c r="H8" s="155" t="s">
        <v>405</v>
      </c>
      <c r="I8" s="155" t="s">
        <v>405</v>
      </c>
      <c r="J8" s="155" t="s">
        <v>405</v>
      </c>
      <c r="K8" s="117"/>
      <c r="L8" s="117"/>
    </row>
    <row r="9" spans="1:13" ht="14.1" customHeight="1">
      <c r="A9" s="128" t="s">
        <v>230</v>
      </c>
      <c r="B9" s="133" t="s">
        <v>231</v>
      </c>
      <c r="C9" s="145" t="s">
        <v>404</v>
      </c>
      <c r="D9" s="145" t="s">
        <v>404</v>
      </c>
      <c r="E9" s="154" t="s">
        <v>404</v>
      </c>
      <c r="F9" s="154" t="s">
        <v>405</v>
      </c>
      <c r="G9" s="154" t="s">
        <v>405</v>
      </c>
      <c r="H9" s="155" t="s">
        <v>405</v>
      </c>
      <c r="I9" s="155" t="s">
        <v>405</v>
      </c>
      <c r="J9" s="155" t="s">
        <v>405</v>
      </c>
      <c r="K9" s="117"/>
      <c r="L9" s="117"/>
    </row>
    <row r="10" spans="1:13" ht="14.1" customHeight="1">
      <c r="A10" s="128" t="s">
        <v>232</v>
      </c>
      <c r="B10" s="133" t="s">
        <v>233</v>
      </c>
      <c r="C10" s="145" t="s">
        <v>404</v>
      </c>
      <c r="D10" s="145" t="s">
        <v>404</v>
      </c>
      <c r="E10" s="154" t="s">
        <v>404</v>
      </c>
      <c r="F10" s="155" t="s">
        <v>405</v>
      </c>
      <c r="G10" s="155" t="s">
        <v>405</v>
      </c>
      <c r="H10" s="155" t="s">
        <v>405</v>
      </c>
      <c r="I10" s="155" t="s">
        <v>405</v>
      </c>
      <c r="J10" s="155" t="s">
        <v>405</v>
      </c>
      <c r="K10" s="117"/>
      <c r="L10" s="117"/>
    </row>
    <row r="11" spans="1:13" ht="14.1" customHeight="1">
      <c r="A11" s="197" t="s">
        <v>234</v>
      </c>
      <c r="B11" s="198"/>
      <c r="C11" s="134">
        <f>SUM(C5:C10)</f>
        <v>12843221</v>
      </c>
      <c r="D11" s="134">
        <f>SUM(D5:D10)</f>
        <v>19776058</v>
      </c>
      <c r="E11" s="131">
        <f>IF(ISERR(C11/D11),"－　  　",C11/D11)</f>
        <v>0.64943281416346976</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0.63349999999999995</v>
      </c>
    </row>
    <row r="15" spans="1:13" ht="14.1" customHeight="1">
      <c r="A15" s="128" t="s">
        <v>237</v>
      </c>
      <c r="B15" s="129" t="s">
        <v>238</v>
      </c>
      <c r="C15" s="145" t="s">
        <v>404</v>
      </c>
      <c r="D15" s="145" t="s">
        <v>404</v>
      </c>
      <c r="E15" s="154" t="s">
        <v>404</v>
      </c>
      <c r="F15" s="154" t="s">
        <v>405</v>
      </c>
      <c r="G15" s="154" t="s">
        <v>405</v>
      </c>
      <c r="H15" s="155" t="s">
        <v>405</v>
      </c>
      <c r="I15" s="155" t="s">
        <v>405</v>
      </c>
      <c r="J15" s="155" t="s">
        <v>405</v>
      </c>
      <c r="K15" s="117"/>
      <c r="L15" s="117"/>
    </row>
    <row r="16" spans="1:13" ht="14.1" customHeight="1">
      <c r="A16" s="128" t="s">
        <v>239</v>
      </c>
      <c r="B16" s="133" t="s">
        <v>240</v>
      </c>
      <c r="C16" s="145" t="s">
        <v>404</v>
      </c>
      <c r="D16" s="145" t="s">
        <v>404</v>
      </c>
      <c r="E16" s="154" t="s">
        <v>404</v>
      </c>
      <c r="F16" s="154" t="s">
        <v>405</v>
      </c>
      <c r="G16" s="154" t="s">
        <v>405</v>
      </c>
      <c r="H16" s="155" t="s">
        <v>405</v>
      </c>
      <c r="I16" s="155" t="s">
        <v>405</v>
      </c>
      <c r="J16" s="155" t="s">
        <v>405</v>
      </c>
      <c r="K16" s="117"/>
      <c r="L16" s="117"/>
    </row>
    <row r="17" spans="1:13" ht="14.1" customHeight="1">
      <c r="A17" s="128" t="s">
        <v>241</v>
      </c>
      <c r="B17" s="133" t="s">
        <v>242</v>
      </c>
      <c r="C17" s="145" t="s">
        <v>404</v>
      </c>
      <c r="D17" s="145" t="s">
        <v>404</v>
      </c>
      <c r="E17" s="154" t="s">
        <v>404</v>
      </c>
      <c r="F17" s="154" t="s">
        <v>405</v>
      </c>
      <c r="G17" s="154" t="s">
        <v>405</v>
      </c>
      <c r="H17" s="155" t="s">
        <v>405</v>
      </c>
      <c r="I17" s="155" t="s">
        <v>405</v>
      </c>
      <c r="J17" s="155" t="s">
        <v>405</v>
      </c>
      <c r="K17" s="117"/>
      <c r="L17" s="117"/>
    </row>
    <row r="18" spans="1:13" ht="14.1" customHeight="1">
      <c r="A18" s="128" t="s">
        <v>243</v>
      </c>
      <c r="B18" s="133" t="s">
        <v>244</v>
      </c>
      <c r="C18" s="145" t="s">
        <v>404</v>
      </c>
      <c r="D18" s="145" t="s">
        <v>404</v>
      </c>
      <c r="E18" s="154" t="s">
        <v>404</v>
      </c>
      <c r="F18" s="154" t="s">
        <v>405</v>
      </c>
      <c r="G18" s="154" t="s">
        <v>405</v>
      </c>
      <c r="H18" s="155" t="s">
        <v>405</v>
      </c>
      <c r="I18" s="155" t="s">
        <v>405</v>
      </c>
      <c r="J18" s="155" t="s">
        <v>405</v>
      </c>
      <c r="K18" s="117"/>
      <c r="L18" s="117"/>
    </row>
    <row r="19" spans="1:13" ht="14.1" customHeight="1">
      <c r="A19" s="128" t="s">
        <v>245</v>
      </c>
      <c r="B19" s="133" t="s">
        <v>246</v>
      </c>
      <c r="C19" s="145" t="s">
        <v>404</v>
      </c>
      <c r="D19" s="145" t="s">
        <v>404</v>
      </c>
      <c r="E19" s="154" t="s">
        <v>404</v>
      </c>
      <c r="F19" s="154" t="s">
        <v>405</v>
      </c>
      <c r="G19" s="154" t="s">
        <v>405</v>
      </c>
      <c r="H19" s="155" t="s">
        <v>405</v>
      </c>
      <c r="I19" s="155" t="s">
        <v>405</v>
      </c>
      <c r="J19" s="155" t="s">
        <v>405</v>
      </c>
      <c r="K19" s="117"/>
      <c r="L19" s="117"/>
    </row>
    <row r="20" spans="1:13" ht="14.1" customHeight="1">
      <c r="A20" s="128" t="s">
        <v>247</v>
      </c>
      <c r="B20" s="133" t="s">
        <v>248</v>
      </c>
      <c r="C20" s="130">
        <v>12585335</v>
      </c>
      <c r="D20" s="130">
        <v>19412518</v>
      </c>
      <c r="E20" s="131">
        <v>0.64800000000000002</v>
      </c>
      <c r="F20" s="131">
        <v>0.66800000000000004</v>
      </c>
      <c r="G20" s="131">
        <v>0.67600000000000005</v>
      </c>
      <c r="H20" s="132">
        <v>0.67400000000000004</v>
      </c>
      <c r="I20" s="132">
        <v>0.6676578798821744</v>
      </c>
      <c r="J20" s="132">
        <v>0.64536252627305191</v>
      </c>
      <c r="K20" s="117"/>
      <c r="L20" s="117"/>
    </row>
    <row r="21" spans="1:13" ht="14.1" customHeight="1">
      <c r="A21" s="128" t="s">
        <v>249</v>
      </c>
      <c r="B21" s="133" t="s">
        <v>250</v>
      </c>
      <c r="C21" s="145" t="s">
        <v>404</v>
      </c>
      <c r="D21" s="145" t="s">
        <v>404</v>
      </c>
      <c r="E21" s="154" t="s">
        <v>404</v>
      </c>
      <c r="F21" s="154" t="s">
        <v>405</v>
      </c>
      <c r="G21" s="154" t="s">
        <v>405</v>
      </c>
      <c r="H21" s="155" t="s">
        <v>405</v>
      </c>
      <c r="I21" s="155" t="s">
        <v>405</v>
      </c>
      <c r="J21" s="155" t="s">
        <v>405</v>
      </c>
      <c r="K21" s="117"/>
      <c r="L21" s="117"/>
    </row>
    <row r="22" spans="1:13" ht="14.1" customHeight="1">
      <c r="A22" s="128" t="s">
        <v>251</v>
      </c>
      <c r="B22" s="133" t="s">
        <v>252</v>
      </c>
      <c r="C22" s="130">
        <v>12879589</v>
      </c>
      <c r="D22" s="130">
        <v>20784968</v>
      </c>
      <c r="E22" s="131">
        <v>0.61899999999999999</v>
      </c>
      <c r="F22" s="131">
        <v>0.65600000000000003</v>
      </c>
      <c r="G22" s="131">
        <v>0.65200000000000002</v>
      </c>
      <c r="H22" s="132">
        <v>0.64800000000000002</v>
      </c>
      <c r="I22" s="132">
        <v>0.67862361877149158</v>
      </c>
      <c r="J22" s="132">
        <v>0.66934164398939267</v>
      </c>
      <c r="K22" s="117"/>
      <c r="L22" s="117"/>
    </row>
    <row r="23" spans="1:13" ht="14.1" customHeight="1">
      <c r="A23" s="128" t="s">
        <v>253</v>
      </c>
      <c r="B23" s="133" t="s">
        <v>254</v>
      </c>
      <c r="C23" s="145" t="s">
        <v>404</v>
      </c>
      <c r="D23" s="145" t="s">
        <v>404</v>
      </c>
      <c r="E23" s="154" t="s">
        <v>404</v>
      </c>
      <c r="F23" s="154" t="s">
        <v>405</v>
      </c>
      <c r="G23" s="154" t="s">
        <v>405</v>
      </c>
      <c r="H23" s="155" t="s">
        <v>405</v>
      </c>
      <c r="I23" s="155" t="s">
        <v>405</v>
      </c>
      <c r="J23" s="155" t="s">
        <v>405</v>
      </c>
      <c r="K23" s="117"/>
      <c r="L23" s="117"/>
    </row>
    <row r="24" spans="1:13" ht="14.1" customHeight="1">
      <c r="A24" s="128" t="s">
        <v>255</v>
      </c>
      <c r="B24" s="133" t="s">
        <v>256</v>
      </c>
      <c r="C24" s="145" t="s">
        <v>404</v>
      </c>
      <c r="D24" s="145" t="s">
        <v>404</v>
      </c>
      <c r="E24" s="154" t="s">
        <v>404</v>
      </c>
      <c r="F24" s="154" t="s">
        <v>405</v>
      </c>
      <c r="G24" s="154" t="s">
        <v>405</v>
      </c>
      <c r="H24" s="155" t="s">
        <v>405</v>
      </c>
      <c r="I24" s="155" t="s">
        <v>405</v>
      </c>
      <c r="J24" s="155" t="s">
        <v>405</v>
      </c>
      <c r="K24" s="117"/>
      <c r="L24" s="117"/>
    </row>
    <row r="25" spans="1:13" ht="14.1" customHeight="1">
      <c r="A25" s="128" t="s">
        <v>257</v>
      </c>
      <c r="B25" s="133" t="s">
        <v>258</v>
      </c>
      <c r="C25" s="145" t="s">
        <v>404</v>
      </c>
      <c r="D25" s="145" t="s">
        <v>404</v>
      </c>
      <c r="E25" s="154" t="s">
        <v>404</v>
      </c>
      <c r="F25" s="154" t="s">
        <v>405</v>
      </c>
      <c r="G25" s="154" t="s">
        <v>405</v>
      </c>
      <c r="H25" s="155" t="s">
        <v>405</v>
      </c>
      <c r="I25" s="155" t="s">
        <v>405</v>
      </c>
      <c r="J25" s="155" t="s">
        <v>405</v>
      </c>
      <c r="K25" s="117"/>
      <c r="L25" s="117"/>
    </row>
    <row r="26" spans="1:13" ht="14.1" customHeight="1">
      <c r="A26" s="128" t="s">
        <v>259</v>
      </c>
      <c r="B26" s="133" t="s">
        <v>260</v>
      </c>
      <c r="C26" s="145" t="s">
        <v>404</v>
      </c>
      <c r="D26" s="145" t="s">
        <v>404</v>
      </c>
      <c r="E26" s="154" t="s">
        <v>404</v>
      </c>
      <c r="F26" s="154" t="s">
        <v>405</v>
      </c>
      <c r="G26" s="154" t="s">
        <v>405</v>
      </c>
      <c r="H26" s="155" t="s">
        <v>405</v>
      </c>
      <c r="I26" s="155" t="s">
        <v>405</v>
      </c>
      <c r="J26" s="155" t="s">
        <v>405</v>
      </c>
      <c r="K26" s="117"/>
      <c r="L26" s="117"/>
    </row>
    <row r="27" spans="1:13" ht="14.1" customHeight="1">
      <c r="A27" s="128" t="s">
        <v>261</v>
      </c>
      <c r="B27" s="133" t="s">
        <v>262</v>
      </c>
      <c r="C27" s="145" t="s">
        <v>404</v>
      </c>
      <c r="D27" s="145" t="s">
        <v>404</v>
      </c>
      <c r="E27" s="154" t="s">
        <v>404</v>
      </c>
      <c r="F27" s="154" t="s">
        <v>405</v>
      </c>
      <c r="G27" s="154" t="s">
        <v>405</v>
      </c>
      <c r="H27" s="155" t="s">
        <v>405</v>
      </c>
      <c r="I27" s="155" t="s">
        <v>405</v>
      </c>
      <c r="J27" s="155" t="s">
        <v>405</v>
      </c>
      <c r="K27" s="117"/>
      <c r="L27" s="117"/>
    </row>
    <row r="28" spans="1:13" ht="14.1" customHeight="1">
      <c r="A28" s="197" t="s">
        <v>234</v>
      </c>
      <c r="B28" s="198"/>
      <c r="C28" s="134">
        <f>SUM(C15:C27)</f>
        <v>25464924</v>
      </c>
      <c r="D28" s="134">
        <f>SUM(D15:D27)</f>
        <v>40197486</v>
      </c>
      <c r="E28" s="131">
        <f>IF(ISERR(C28/D28),"－　  　",C28/D28)</f>
        <v>0.63349543799828678</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0.627</v>
      </c>
    </row>
    <row r="32" spans="1:13" ht="14.1" customHeight="1">
      <c r="A32" s="128" t="s">
        <v>264</v>
      </c>
      <c r="B32" s="129" t="s">
        <v>265</v>
      </c>
      <c r="C32" s="145" t="s">
        <v>404</v>
      </c>
      <c r="D32" s="145" t="s">
        <v>404</v>
      </c>
      <c r="E32" s="154" t="s">
        <v>404</v>
      </c>
      <c r="F32" s="154" t="s">
        <v>405</v>
      </c>
      <c r="G32" s="154" t="s">
        <v>405</v>
      </c>
      <c r="H32" s="155" t="s">
        <v>405</v>
      </c>
      <c r="I32" s="155" t="s">
        <v>405</v>
      </c>
      <c r="J32" s="155" t="s">
        <v>405</v>
      </c>
      <c r="K32" s="117"/>
      <c r="L32" s="117"/>
    </row>
    <row r="33" spans="1:13" ht="14.1" customHeight="1">
      <c r="A33" s="128" t="s">
        <v>266</v>
      </c>
      <c r="B33" s="133" t="s">
        <v>267</v>
      </c>
      <c r="C33" s="145" t="s">
        <v>404</v>
      </c>
      <c r="D33" s="145" t="s">
        <v>404</v>
      </c>
      <c r="E33" s="154" t="s">
        <v>404</v>
      </c>
      <c r="F33" s="154" t="s">
        <v>405</v>
      </c>
      <c r="G33" s="154" t="s">
        <v>405</v>
      </c>
      <c r="H33" s="155" t="s">
        <v>405</v>
      </c>
      <c r="I33" s="155" t="s">
        <v>405</v>
      </c>
      <c r="J33" s="155" t="s">
        <v>405</v>
      </c>
      <c r="K33" s="117"/>
      <c r="L33" s="117"/>
    </row>
    <row r="34" spans="1:13" ht="14.1" customHeight="1">
      <c r="A34" s="128" t="s">
        <v>268</v>
      </c>
      <c r="B34" s="133" t="s">
        <v>269</v>
      </c>
      <c r="C34" s="130">
        <v>21405291</v>
      </c>
      <c r="D34" s="130">
        <v>34102783</v>
      </c>
      <c r="E34" s="131">
        <v>0.627</v>
      </c>
      <c r="F34" s="131">
        <v>0.64300000000000002</v>
      </c>
      <c r="G34" s="131">
        <v>0.64300000000000002</v>
      </c>
      <c r="H34" s="132">
        <v>0.61599999999999999</v>
      </c>
      <c r="I34" s="132">
        <v>0.68450450816142983</v>
      </c>
      <c r="J34" s="132">
        <v>0.67236941606190426</v>
      </c>
      <c r="K34" s="117"/>
      <c r="L34" s="117"/>
    </row>
    <row r="35" spans="1:13" ht="14.1" customHeight="1">
      <c r="A35" s="128" t="s">
        <v>270</v>
      </c>
      <c r="B35" s="133" t="s">
        <v>271</v>
      </c>
      <c r="C35" s="145" t="s">
        <v>404</v>
      </c>
      <c r="D35" s="145" t="s">
        <v>404</v>
      </c>
      <c r="E35" s="154" t="s">
        <v>404</v>
      </c>
      <c r="F35" s="154" t="s">
        <v>405</v>
      </c>
      <c r="G35" s="154" t="s">
        <v>405</v>
      </c>
      <c r="H35" s="155" t="s">
        <v>405</v>
      </c>
      <c r="I35" s="155" t="s">
        <v>405</v>
      </c>
      <c r="J35" s="155" t="s">
        <v>405</v>
      </c>
      <c r="K35" s="117"/>
      <c r="L35" s="117"/>
    </row>
    <row r="36" spans="1:13" ht="14.1" customHeight="1">
      <c r="A36" s="128" t="s">
        <v>272</v>
      </c>
      <c r="B36" s="133" t="s">
        <v>273</v>
      </c>
      <c r="C36" s="145" t="s">
        <v>404</v>
      </c>
      <c r="D36" s="145" t="s">
        <v>404</v>
      </c>
      <c r="E36" s="154" t="s">
        <v>404</v>
      </c>
      <c r="F36" s="154" t="s">
        <v>405</v>
      </c>
      <c r="G36" s="154" t="s">
        <v>405</v>
      </c>
      <c r="H36" s="155" t="s">
        <v>405</v>
      </c>
      <c r="I36" s="155" t="s">
        <v>405</v>
      </c>
      <c r="J36" s="155" t="s">
        <v>405</v>
      </c>
      <c r="K36" s="117"/>
      <c r="L36" s="117"/>
    </row>
    <row r="37" spans="1:13" ht="14.1" customHeight="1">
      <c r="A37" s="128" t="s">
        <v>274</v>
      </c>
      <c r="B37" s="133" t="s">
        <v>275</v>
      </c>
      <c r="C37" s="145" t="s">
        <v>404</v>
      </c>
      <c r="D37" s="145" t="s">
        <v>404</v>
      </c>
      <c r="E37" s="154" t="s">
        <v>404</v>
      </c>
      <c r="F37" s="154" t="s">
        <v>405</v>
      </c>
      <c r="G37" s="154" t="s">
        <v>405</v>
      </c>
      <c r="H37" s="155" t="s">
        <v>405</v>
      </c>
      <c r="I37" s="155" t="s">
        <v>405</v>
      </c>
      <c r="J37" s="155" t="s">
        <v>405</v>
      </c>
      <c r="K37" s="117"/>
      <c r="L37" s="117"/>
    </row>
    <row r="38" spans="1:13" ht="14.1" customHeight="1">
      <c r="A38" s="128" t="s">
        <v>276</v>
      </c>
      <c r="B38" s="133" t="s">
        <v>277</v>
      </c>
      <c r="C38" s="145" t="s">
        <v>404</v>
      </c>
      <c r="D38" s="145" t="s">
        <v>404</v>
      </c>
      <c r="E38" s="154" t="s">
        <v>404</v>
      </c>
      <c r="F38" s="154" t="s">
        <v>405</v>
      </c>
      <c r="G38" s="154" t="s">
        <v>405</v>
      </c>
      <c r="H38" s="155" t="s">
        <v>405</v>
      </c>
      <c r="I38" s="155" t="s">
        <v>405</v>
      </c>
      <c r="J38" s="155" t="s">
        <v>405</v>
      </c>
      <c r="K38" s="117"/>
      <c r="L38" s="117"/>
    </row>
    <row r="39" spans="1:13" ht="14.1" customHeight="1">
      <c r="A39" s="128" t="s">
        <v>278</v>
      </c>
      <c r="B39" s="133" t="s">
        <v>279</v>
      </c>
      <c r="C39" s="145" t="s">
        <v>404</v>
      </c>
      <c r="D39" s="145" t="s">
        <v>404</v>
      </c>
      <c r="E39" s="154" t="s">
        <v>404</v>
      </c>
      <c r="F39" s="154" t="s">
        <v>405</v>
      </c>
      <c r="G39" s="154" t="s">
        <v>405</v>
      </c>
      <c r="H39" s="155" t="s">
        <v>405</v>
      </c>
      <c r="I39" s="155" t="s">
        <v>405</v>
      </c>
      <c r="J39" s="155" t="s">
        <v>405</v>
      </c>
      <c r="K39" s="117"/>
      <c r="L39" s="117"/>
    </row>
    <row r="40" spans="1:13" ht="14.1" customHeight="1">
      <c r="A40" s="197" t="s">
        <v>234</v>
      </c>
      <c r="B40" s="198"/>
      <c r="C40" s="134">
        <f>SUM(C32:C39)</f>
        <v>21405291</v>
      </c>
      <c r="D40" s="134">
        <f>SUM(D32:D39)</f>
        <v>34102783</v>
      </c>
      <c r="E40" s="131">
        <f>IF(ISERR(C40/D40),"－　  　",C40/D40)</f>
        <v>0.6276699177307612</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0.70699999999999996</v>
      </c>
    </row>
    <row r="44" spans="1:13" ht="14.1" customHeight="1">
      <c r="A44" s="128" t="s">
        <v>281</v>
      </c>
      <c r="B44" s="129" t="s">
        <v>282</v>
      </c>
      <c r="C44" s="130">
        <v>12341253</v>
      </c>
      <c r="D44" s="130">
        <v>17635819</v>
      </c>
      <c r="E44" s="131">
        <v>0.69899999999999995</v>
      </c>
      <c r="F44" s="131">
        <v>0.77200000000000002</v>
      </c>
      <c r="G44" s="131">
        <v>0.72199999999999998</v>
      </c>
      <c r="H44" s="132">
        <v>0.74</v>
      </c>
      <c r="I44" s="132">
        <v>0.72833035692788461</v>
      </c>
      <c r="J44" s="132">
        <v>0.70830826280125669</v>
      </c>
      <c r="K44" s="117"/>
      <c r="L44" s="117"/>
    </row>
    <row r="45" spans="1:13" ht="14.1" customHeight="1">
      <c r="A45" s="128" t="s">
        <v>283</v>
      </c>
      <c r="B45" s="133" t="s">
        <v>284</v>
      </c>
      <c r="C45" s="145" t="s">
        <v>404</v>
      </c>
      <c r="D45" s="145" t="s">
        <v>404</v>
      </c>
      <c r="E45" s="154" t="s">
        <v>404</v>
      </c>
      <c r="F45" s="154" t="s">
        <v>405</v>
      </c>
      <c r="G45" s="154" t="s">
        <v>405</v>
      </c>
      <c r="H45" s="155" t="s">
        <v>405</v>
      </c>
      <c r="I45" s="155" t="s">
        <v>405</v>
      </c>
      <c r="J45" s="155" t="s">
        <v>405</v>
      </c>
      <c r="K45" s="117"/>
      <c r="L45" s="117"/>
    </row>
    <row r="46" spans="1:13" ht="14.1" customHeight="1">
      <c r="A46" s="128" t="s">
        <v>285</v>
      </c>
      <c r="B46" s="133" t="s">
        <v>286</v>
      </c>
      <c r="C46" s="145" t="s">
        <v>404</v>
      </c>
      <c r="D46" s="145" t="s">
        <v>404</v>
      </c>
      <c r="E46" s="154" t="s">
        <v>404</v>
      </c>
      <c r="F46" s="154" t="s">
        <v>405</v>
      </c>
      <c r="G46" s="154" t="s">
        <v>405</v>
      </c>
      <c r="H46" s="155" t="s">
        <v>405</v>
      </c>
      <c r="I46" s="155" t="s">
        <v>405</v>
      </c>
      <c r="J46" s="155" t="s">
        <v>405</v>
      </c>
      <c r="K46" s="117"/>
      <c r="L46" s="117"/>
    </row>
    <row r="47" spans="1:13" ht="14.1" customHeight="1">
      <c r="A47" s="128" t="s">
        <v>287</v>
      </c>
      <c r="B47" s="133" t="s">
        <v>288</v>
      </c>
      <c r="C47" s="145" t="s">
        <v>404</v>
      </c>
      <c r="D47" s="145" t="s">
        <v>404</v>
      </c>
      <c r="E47" s="154" t="s">
        <v>404</v>
      </c>
      <c r="F47" s="154" t="s">
        <v>405</v>
      </c>
      <c r="G47" s="154" t="s">
        <v>405</v>
      </c>
      <c r="H47" s="155" t="s">
        <v>405</v>
      </c>
      <c r="I47" s="155" t="s">
        <v>405</v>
      </c>
      <c r="J47" s="155" t="s">
        <v>405</v>
      </c>
      <c r="K47" s="117"/>
      <c r="L47" s="117"/>
    </row>
    <row r="48" spans="1:13" ht="14.1" customHeight="1">
      <c r="A48" s="128" t="s">
        <v>289</v>
      </c>
      <c r="B48" s="133" t="s">
        <v>290</v>
      </c>
      <c r="C48" s="145" t="s">
        <v>404</v>
      </c>
      <c r="D48" s="145" t="s">
        <v>404</v>
      </c>
      <c r="E48" s="154" t="s">
        <v>404</v>
      </c>
      <c r="F48" s="154" t="s">
        <v>405</v>
      </c>
      <c r="G48" s="154" t="s">
        <v>405</v>
      </c>
      <c r="H48" s="155" t="s">
        <v>405</v>
      </c>
      <c r="I48" s="155" t="s">
        <v>405</v>
      </c>
      <c r="J48" s="155" t="s">
        <v>405</v>
      </c>
      <c r="K48" s="117"/>
      <c r="L48" s="117"/>
    </row>
    <row r="49" spans="1:13" ht="14.1" customHeight="1">
      <c r="A49" s="128" t="s">
        <v>291</v>
      </c>
      <c r="B49" s="133" t="s">
        <v>292</v>
      </c>
      <c r="C49" s="145" t="s">
        <v>404</v>
      </c>
      <c r="D49" s="145" t="s">
        <v>404</v>
      </c>
      <c r="E49" s="154" t="s">
        <v>404</v>
      </c>
      <c r="F49" s="154" t="s">
        <v>405</v>
      </c>
      <c r="G49" s="154" t="s">
        <v>405</v>
      </c>
      <c r="H49" s="155" t="s">
        <v>405</v>
      </c>
      <c r="I49" s="155" t="s">
        <v>405</v>
      </c>
      <c r="J49" s="155" t="s">
        <v>405</v>
      </c>
      <c r="K49" s="117"/>
      <c r="L49" s="117"/>
    </row>
    <row r="50" spans="1:13" ht="14.1" customHeight="1">
      <c r="A50" s="128" t="s">
        <v>293</v>
      </c>
      <c r="B50" s="133" t="s">
        <v>294</v>
      </c>
      <c r="C50" s="145" t="s">
        <v>404</v>
      </c>
      <c r="D50" s="145" t="s">
        <v>404</v>
      </c>
      <c r="E50" s="154" t="s">
        <v>404</v>
      </c>
      <c r="F50" s="154" t="s">
        <v>405</v>
      </c>
      <c r="G50" s="154" t="s">
        <v>405</v>
      </c>
      <c r="H50" s="155" t="s">
        <v>405</v>
      </c>
      <c r="I50" s="155" t="s">
        <v>405</v>
      </c>
      <c r="J50" s="155" t="s">
        <v>405</v>
      </c>
      <c r="K50" s="117"/>
      <c r="L50" s="117"/>
    </row>
    <row r="51" spans="1:13" ht="14.1" customHeight="1">
      <c r="A51" s="128" t="s">
        <v>295</v>
      </c>
      <c r="B51" s="133" t="s">
        <v>296</v>
      </c>
      <c r="C51" s="130">
        <v>10967725</v>
      </c>
      <c r="D51" s="130">
        <v>15852065</v>
      </c>
      <c r="E51" s="131">
        <v>0.69099999999999995</v>
      </c>
      <c r="F51" s="131">
        <v>0.68600000000000005</v>
      </c>
      <c r="G51" s="131">
        <v>0.60199999999999998</v>
      </c>
      <c r="H51" s="132">
        <v>0.58699999999999997</v>
      </c>
      <c r="I51" s="132">
        <v>0.61188044402637976</v>
      </c>
      <c r="J51" s="132">
        <v>0.61557312745751924</v>
      </c>
      <c r="K51" s="117"/>
      <c r="L51" s="117"/>
    </row>
    <row r="52" spans="1:13" ht="14.1" customHeight="1">
      <c r="A52" s="128" t="s">
        <v>297</v>
      </c>
      <c r="B52" s="133" t="s">
        <v>298</v>
      </c>
      <c r="C52" s="130">
        <v>12508491</v>
      </c>
      <c r="D52" s="130">
        <v>17100614</v>
      </c>
      <c r="E52" s="131">
        <v>0.73099999999999998</v>
      </c>
      <c r="F52" s="131">
        <v>0.65800000000000003</v>
      </c>
      <c r="G52" s="131">
        <v>0.64300000000000002</v>
      </c>
      <c r="H52" s="132">
        <v>0.60899999999999999</v>
      </c>
      <c r="I52" s="132">
        <v>0.61810240314464349</v>
      </c>
      <c r="J52" s="132">
        <v>0.60375458935232562</v>
      </c>
      <c r="K52" s="117"/>
      <c r="L52" s="117"/>
    </row>
    <row r="53" spans="1:13" ht="14.1" customHeight="1">
      <c r="A53" s="128" t="s">
        <v>299</v>
      </c>
      <c r="B53" s="133" t="s">
        <v>300</v>
      </c>
      <c r="C53" s="145" t="s">
        <v>404</v>
      </c>
      <c r="D53" s="145" t="s">
        <v>404</v>
      </c>
      <c r="E53" s="154" t="s">
        <v>404</v>
      </c>
      <c r="F53" s="154" t="s">
        <v>405</v>
      </c>
      <c r="G53" s="154" t="s">
        <v>405</v>
      </c>
      <c r="H53" s="155" t="s">
        <v>405</v>
      </c>
      <c r="I53" s="155" t="s">
        <v>405</v>
      </c>
      <c r="J53" s="155" t="s">
        <v>405</v>
      </c>
      <c r="K53" s="117"/>
      <c r="L53" s="117"/>
    </row>
    <row r="54" spans="1:13" ht="14.1" customHeight="1">
      <c r="A54" s="128" t="s">
        <v>301</v>
      </c>
      <c r="B54" s="133" t="s">
        <v>302</v>
      </c>
      <c r="C54" s="145" t="s">
        <v>404</v>
      </c>
      <c r="D54" s="145" t="s">
        <v>404</v>
      </c>
      <c r="E54" s="154" t="s">
        <v>404</v>
      </c>
      <c r="F54" s="154" t="s">
        <v>405</v>
      </c>
      <c r="G54" s="154" t="s">
        <v>405</v>
      </c>
      <c r="H54" s="155" t="s">
        <v>405</v>
      </c>
      <c r="I54" s="155" t="s">
        <v>405</v>
      </c>
      <c r="J54" s="155" t="s">
        <v>405</v>
      </c>
      <c r="K54" s="117"/>
      <c r="L54" s="117"/>
    </row>
    <row r="55" spans="1:13" ht="14.1" customHeight="1">
      <c r="A55" s="128" t="s">
        <v>303</v>
      </c>
      <c r="B55" s="133" t="s">
        <v>304</v>
      </c>
      <c r="C55" s="145" t="s">
        <v>404</v>
      </c>
      <c r="D55" s="145" t="s">
        <v>404</v>
      </c>
      <c r="E55" s="154" t="s">
        <v>404</v>
      </c>
      <c r="F55" s="154" t="s">
        <v>405</v>
      </c>
      <c r="G55" s="154" t="s">
        <v>405</v>
      </c>
      <c r="H55" s="155" t="s">
        <v>405</v>
      </c>
      <c r="I55" s="155" t="s">
        <v>405</v>
      </c>
      <c r="J55" s="155" t="s">
        <v>405</v>
      </c>
      <c r="K55" s="117"/>
      <c r="L55" s="117"/>
    </row>
    <row r="56" spans="1:13" ht="14.1" customHeight="1">
      <c r="A56" s="128" t="s">
        <v>305</v>
      </c>
      <c r="B56" s="133" t="s">
        <v>306</v>
      </c>
      <c r="C56" s="145" t="s">
        <v>404</v>
      </c>
      <c r="D56" s="145" t="s">
        <v>404</v>
      </c>
      <c r="E56" s="154" t="s">
        <v>404</v>
      </c>
      <c r="F56" s="154" t="s">
        <v>405</v>
      </c>
      <c r="G56" s="154" t="s">
        <v>405</v>
      </c>
      <c r="H56" s="155" t="s">
        <v>405</v>
      </c>
      <c r="I56" s="155" t="s">
        <v>405</v>
      </c>
      <c r="J56" s="155" t="s">
        <v>405</v>
      </c>
      <c r="K56" s="117"/>
      <c r="L56" s="117"/>
    </row>
    <row r="57" spans="1:13" ht="14.1" customHeight="1">
      <c r="A57" s="128" t="s">
        <v>307</v>
      </c>
      <c r="B57" s="133" t="s">
        <v>308</v>
      </c>
      <c r="C57" s="145" t="s">
        <v>404</v>
      </c>
      <c r="D57" s="145" t="s">
        <v>404</v>
      </c>
      <c r="E57" s="154" t="s">
        <v>404</v>
      </c>
      <c r="F57" s="154" t="s">
        <v>405</v>
      </c>
      <c r="G57" s="154" t="s">
        <v>405</v>
      </c>
      <c r="H57" s="155" t="s">
        <v>405</v>
      </c>
      <c r="I57" s="155" t="s">
        <v>405</v>
      </c>
      <c r="J57" s="155" t="s">
        <v>405</v>
      </c>
      <c r="K57" s="117"/>
      <c r="L57" s="117"/>
    </row>
    <row r="58" spans="1:13" ht="14.1" customHeight="1">
      <c r="A58" s="197" t="s">
        <v>234</v>
      </c>
      <c r="B58" s="198"/>
      <c r="C58" s="134">
        <f>SUM(C44:C57)</f>
        <v>35817469</v>
      </c>
      <c r="D58" s="134">
        <f>SUM(D44:D57)</f>
        <v>50588498</v>
      </c>
      <c r="E58" s="131">
        <f>IF(ISERR(C58/D58),"－　  　",C58/D58)</f>
        <v>0.70801605930265021</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0.68115384615384622</v>
      </c>
    </row>
    <row r="62" spans="1:13" ht="14.1" customHeight="1">
      <c r="A62" s="128" t="s">
        <v>310</v>
      </c>
      <c r="B62" s="129" t="s">
        <v>311</v>
      </c>
      <c r="C62" s="145" t="s">
        <v>404</v>
      </c>
      <c r="D62" s="145" t="s">
        <v>404</v>
      </c>
      <c r="E62" s="154" t="s">
        <v>404</v>
      </c>
      <c r="F62" s="154" t="s">
        <v>405</v>
      </c>
      <c r="G62" s="154" t="s">
        <v>405</v>
      </c>
      <c r="H62" s="155" t="s">
        <v>405</v>
      </c>
      <c r="I62" s="155" t="s">
        <v>405</v>
      </c>
      <c r="J62" s="155" t="s">
        <v>405</v>
      </c>
      <c r="K62" s="117"/>
      <c r="L62" s="117"/>
    </row>
    <row r="63" spans="1:13" ht="14.1" customHeight="1">
      <c r="A63" s="128" t="s">
        <v>312</v>
      </c>
      <c r="B63" s="133" t="s">
        <v>313</v>
      </c>
      <c r="C63" s="130">
        <v>13449850</v>
      </c>
      <c r="D63" s="130">
        <v>19557516</v>
      </c>
      <c r="E63" s="131">
        <v>0.68700000000000006</v>
      </c>
      <c r="F63" s="131">
        <v>0.69899999999999995</v>
      </c>
      <c r="G63" s="131">
        <v>0.67900000000000005</v>
      </c>
      <c r="H63" s="132">
        <v>0.66800000000000004</v>
      </c>
      <c r="I63" s="132">
        <v>0.65421944669293219</v>
      </c>
      <c r="J63" s="132">
        <v>0.6389913671409706</v>
      </c>
      <c r="K63" s="117"/>
      <c r="L63" s="117"/>
    </row>
    <row r="64" spans="1:13" ht="14.1" customHeight="1">
      <c r="A64" s="128" t="s">
        <v>314</v>
      </c>
      <c r="B64" s="133" t="s">
        <v>315</v>
      </c>
      <c r="C64" s="145" t="s">
        <v>404</v>
      </c>
      <c r="D64" s="145" t="s">
        <v>404</v>
      </c>
      <c r="E64" s="154" t="s">
        <v>404</v>
      </c>
      <c r="F64" s="154" t="s">
        <v>405</v>
      </c>
      <c r="G64" s="154" t="s">
        <v>405</v>
      </c>
      <c r="H64" s="155" t="s">
        <v>405</v>
      </c>
      <c r="I64" s="155" t="s">
        <v>405</v>
      </c>
      <c r="J64" s="155" t="s">
        <v>405</v>
      </c>
      <c r="K64" s="117"/>
      <c r="L64" s="117"/>
    </row>
    <row r="65" spans="1:12" ht="14.1" customHeight="1">
      <c r="A65" s="128" t="s">
        <v>316</v>
      </c>
      <c r="B65" s="133" t="s">
        <v>317</v>
      </c>
      <c r="C65" s="145" t="s">
        <v>404</v>
      </c>
      <c r="D65" s="145" t="s">
        <v>404</v>
      </c>
      <c r="E65" s="154" t="s">
        <v>404</v>
      </c>
      <c r="F65" s="154" t="s">
        <v>405</v>
      </c>
      <c r="G65" s="154" t="s">
        <v>405</v>
      </c>
      <c r="H65" s="155" t="s">
        <v>405</v>
      </c>
      <c r="I65" s="155" t="s">
        <v>405</v>
      </c>
      <c r="J65" s="155" t="s">
        <v>405</v>
      </c>
      <c r="K65" s="117"/>
      <c r="L65" s="117"/>
    </row>
    <row r="66" spans="1:12" ht="14.1" customHeight="1">
      <c r="A66" s="128" t="s">
        <v>318</v>
      </c>
      <c r="B66" s="133" t="s">
        <v>319</v>
      </c>
      <c r="C66" s="130">
        <v>17198803</v>
      </c>
      <c r="D66" s="130">
        <v>25090503</v>
      </c>
      <c r="E66" s="131">
        <v>0.68500000000000005</v>
      </c>
      <c r="F66" s="131">
        <v>0.68600000000000005</v>
      </c>
      <c r="G66" s="131">
        <v>0.67</v>
      </c>
      <c r="H66" s="132">
        <v>0.69699999999999995</v>
      </c>
      <c r="I66" s="132">
        <v>0.68616970728459759</v>
      </c>
      <c r="J66" s="132">
        <v>0.68862488888690732</v>
      </c>
      <c r="K66" s="117"/>
      <c r="L66" s="117"/>
    </row>
    <row r="67" spans="1:12" ht="14.1" customHeight="1">
      <c r="A67" s="128" t="s">
        <v>320</v>
      </c>
      <c r="B67" s="133" t="s">
        <v>321</v>
      </c>
      <c r="C67" s="145" t="s">
        <v>404</v>
      </c>
      <c r="D67" s="145" t="s">
        <v>404</v>
      </c>
      <c r="E67" s="154" t="s">
        <v>404</v>
      </c>
      <c r="F67" s="154" t="s">
        <v>405</v>
      </c>
      <c r="G67" s="154" t="s">
        <v>405</v>
      </c>
      <c r="H67" s="155" t="s">
        <v>405</v>
      </c>
      <c r="I67" s="155" t="s">
        <v>405</v>
      </c>
      <c r="J67" s="155" t="s">
        <v>405</v>
      </c>
      <c r="K67" s="117"/>
      <c r="L67" s="117"/>
    </row>
    <row r="68" spans="1:12" ht="14.1" customHeight="1">
      <c r="A68" s="128" t="s">
        <v>322</v>
      </c>
      <c r="B68" s="133" t="s">
        <v>323</v>
      </c>
      <c r="C68" s="145" t="s">
        <v>404</v>
      </c>
      <c r="D68" s="145" t="s">
        <v>404</v>
      </c>
      <c r="E68" s="154" t="s">
        <v>404</v>
      </c>
      <c r="F68" s="154" t="s">
        <v>405</v>
      </c>
      <c r="G68" s="154" t="s">
        <v>405</v>
      </c>
      <c r="H68" s="155" t="s">
        <v>405</v>
      </c>
      <c r="I68" s="155" t="s">
        <v>405</v>
      </c>
      <c r="J68" s="155" t="s">
        <v>405</v>
      </c>
      <c r="K68" s="117"/>
      <c r="L68" s="117"/>
    </row>
    <row r="69" spans="1:12" ht="14.1" customHeight="1">
      <c r="A69" s="128" t="s">
        <v>324</v>
      </c>
      <c r="B69" s="133" t="s">
        <v>325</v>
      </c>
      <c r="C69" s="130">
        <v>12962763</v>
      </c>
      <c r="D69" s="130">
        <v>19580615</v>
      </c>
      <c r="E69" s="131">
        <v>0.66200000000000003</v>
      </c>
      <c r="F69" s="131">
        <v>0.69399999999999995</v>
      </c>
      <c r="G69" s="131">
        <v>0.70699999999999996</v>
      </c>
      <c r="H69" s="132">
        <v>0.68300000000000005</v>
      </c>
      <c r="I69" s="132">
        <v>0.69810859342916165</v>
      </c>
      <c r="J69" s="132">
        <v>0.68456690989250024</v>
      </c>
      <c r="K69" s="117"/>
      <c r="L69" s="117"/>
    </row>
    <row r="70" spans="1:12" ht="14.1" customHeight="1">
      <c r="A70" s="128" t="s">
        <v>326</v>
      </c>
      <c r="B70" s="133" t="s">
        <v>327</v>
      </c>
      <c r="C70" s="145" t="s">
        <v>404</v>
      </c>
      <c r="D70" s="145" t="s">
        <v>404</v>
      </c>
      <c r="E70" s="154" t="s">
        <v>404</v>
      </c>
      <c r="F70" s="154" t="s">
        <v>405</v>
      </c>
      <c r="G70" s="154" t="s">
        <v>405</v>
      </c>
      <c r="H70" s="155" t="s">
        <v>405</v>
      </c>
      <c r="I70" s="155" t="s">
        <v>405</v>
      </c>
      <c r="J70" s="155" t="s">
        <v>405</v>
      </c>
      <c r="K70" s="117"/>
      <c r="L70" s="117"/>
    </row>
    <row r="71" spans="1:12" ht="14.1" customHeight="1">
      <c r="A71" s="128" t="s">
        <v>328</v>
      </c>
      <c r="B71" s="133" t="s">
        <v>329</v>
      </c>
      <c r="C71" s="130">
        <v>16458581</v>
      </c>
      <c r="D71" s="130">
        <v>21225502</v>
      </c>
      <c r="E71" s="131">
        <v>0.77500000000000002</v>
      </c>
      <c r="F71" s="131">
        <v>0.75600000000000001</v>
      </c>
      <c r="G71" s="131">
        <v>0.71899999999999997</v>
      </c>
      <c r="H71" s="132">
        <v>0.73699999999999999</v>
      </c>
      <c r="I71" s="132">
        <v>0.74184813736181165</v>
      </c>
      <c r="J71" s="132">
        <v>0.63410526388163224</v>
      </c>
      <c r="K71" s="117"/>
      <c r="L71" s="117"/>
    </row>
    <row r="72" spans="1:12" ht="14.1" customHeight="1">
      <c r="A72" s="128" t="s">
        <v>330</v>
      </c>
      <c r="B72" s="133" t="s">
        <v>331</v>
      </c>
      <c r="C72" s="130">
        <v>12853431</v>
      </c>
      <c r="D72" s="130">
        <v>20734206</v>
      </c>
      <c r="E72" s="131">
        <v>0.61899999999999999</v>
      </c>
      <c r="F72" s="131">
        <v>0.622</v>
      </c>
      <c r="G72" s="131">
        <v>0.60499999999999998</v>
      </c>
      <c r="H72" s="132">
        <v>0.58399999999999996</v>
      </c>
      <c r="I72" s="132">
        <v>0.59759717336267559</v>
      </c>
      <c r="J72" s="132">
        <v>0.57935016643318649</v>
      </c>
      <c r="K72" s="117"/>
      <c r="L72" s="117"/>
    </row>
    <row r="73" spans="1:12" ht="14.1" customHeight="1">
      <c r="A73" s="128" t="s">
        <v>332</v>
      </c>
      <c r="B73" s="133" t="s">
        <v>333</v>
      </c>
      <c r="C73" s="130">
        <v>10618527</v>
      </c>
      <c r="D73" s="130">
        <v>17009714</v>
      </c>
      <c r="E73" s="131">
        <v>0.624</v>
      </c>
      <c r="F73" s="131">
        <v>0.64600000000000002</v>
      </c>
      <c r="G73" s="131">
        <v>0.66300000000000003</v>
      </c>
      <c r="H73" s="132">
        <v>0.72899999999999998</v>
      </c>
      <c r="I73" s="132">
        <v>0.75359118583728013</v>
      </c>
      <c r="J73" s="132">
        <v>0.58384718557457715</v>
      </c>
      <c r="K73" s="117"/>
      <c r="L73" s="117"/>
    </row>
    <row r="74" spans="1:12" ht="14.1" customHeight="1">
      <c r="A74" s="128" t="s">
        <v>334</v>
      </c>
      <c r="B74" s="133" t="s">
        <v>335</v>
      </c>
      <c r="C74" s="130">
        <v>14635302</v>
      </c>
      <c r="D74" s="130">
        <v>21348714</v>
      </c>
      <c r="E74" s="131">
        <v>0.68500000000000005</v>
      </c>
      <c r="F74" s="131">
        <v>0.65300000000000002</v>
      </c>
      <c r="G74" s="131">
        <v>0.64600000000000002</v>
      </c>
      <c r="H74" s="132">
        <v>0.63900000000000001</v>
      </c>
      <c r="I74" s="132">
        <v>0.6505318547632668</v>
      </c>
      <c r="J74" s="132">
        <v>0.64624282557134105</v>
      </c>
      <c r="K74" s="117"/>
      <c r="L74" s="117"/>
    </row>
    <row r="75" spans="1:12" ht="14.1" customHeight="1">
      <c r="A75" s="128" t="s">
        <v>336</v>
      </c>
      <c r="B75" s="133" t="s">
        <v>337</v>
      </c>
      <c r="C75" s="130">
        <v>11798111</v>
      </c>
      <c r="D75" s="130">
        <v>16430338</v>
      </c>
      <c r="E75" s="131">
        <v>0.71799999999999997</v>
      </c>
      <c r="F75" s="131">
        <v>0.68100000000000005</v>
      </c>
      <c r="G75" s="131">
        <v>0.622</v>
      </c>
      <c r="H75" s="132">
        <v>0.59599999999999997</v>
      </c>
      <c r="I75" s="132">
        <v>0.6183243686715153</v>
      </c>
      <c r="J75" s="132">
        <v>0.60705047852052807</v>
      </c>
      <c r="K75" s="117"/>
      <c r="L75" s="117"/>
    </row>
    <row r="76" spans="1:12" ht="14.1" customHeight="1">
      <c r="A76" s="128" t="s">
        <v>338</v>
      </c>
      <c r="B76" s="133" t="s">
        <v>339</v>
      </c>
      <c r="C76" s="130">
        <v>11670155</v>
      </c>
      <c r="D76" s="130">
        <v>17005599</v>
      </c>
      <c r="E76" s="131">
        <v>0.68600000000000005</v>
      </c>
      <c r="F76" s="131">
        <v>0.63800000000000001</v>
      </c>
      <c r="G76" s="131">
        <v>0.61</v>
      </c>
      <c r="H76" s="132">
        <v>0.626</v>
      </c>
      <c r="I76" s="132">
        <v>0.61901374689202526</v>
      </c>
      <c r="J76" s="132">
        <v>0.60046593443972696</v>
      </c>
      <c r="K76" s="117"/>
      <c r="L76" s="117"/>
    </row>
    <row r="77" spans="1:12" ht="14.1" customHeight="1">
      <c r="A77" s="128" t="s">
        <v>340</v>
      </c>
      <c r="B77" s="133" t="s">
        <v>341</v>
      </c>
      <c r="C77" s="145" t="s">
        <v>404</v>
      </c>
      <c r="D77" s="145" t="s">
        <v>404</v>
      </c>
      <c r="E77" s="154" t="s">
        <v>404</v>
      </c>
      <c r="F77" s="154" t="s">
        <v>405</v>
      </c>
      <c r="G77" s="154" t="s">
        <v>405</v>
      </c>
      <c r="H77" s="155" t="s">
        <v>405</v>
      </c>
      <c r="I77" s="155" t="s">
        <v>405</v>
      </c>
      <c r="J77" s="155" t="s">
        <v>405</v>
      </c>
      <c r="K77" s="117"/>
      <c r="L77" s="117"/>
    </row>
    <row r="78" spans="1:12" ht="14.1" customHeight="1">
      <c r="A78" s="128" t="s">
        <v>342</v>
      </c>
      <c r="B78" s="133" t="s">
        <v>343</v>
      </c>
      <c r="C78" s="130">
        <v>11773341</v>
      </c>
      <c r="D78" s="130">
        <v>17675082</v>
      </c>
      <c r="E78" s="131">
        <v>0.66600000000000004</v>
      </c>
      <c r="F78" s="131">
        <v>0.63900000000000001</v>
      </c>
      <c r="G78" s="131">
        <v>0.65700000000000003</v>
      </c>
      <c r="H78" s="132">
        <v>0.53500000000000003</v>
      </c>
      <c r="I78" s="132">
        <v>0.54561253999788117</v>
      </c>
      <c r="J78" s="132">
        <v>0.54232237585310372</v>
      </c>
      <c r="K78" s="117"/>
      <c r="L78" s="117"/>
    </row>
    <row r="79" spans="1:12" ht="14.1" customHeight="1">
      <c r="A79" s="128" t="s">
        <v>344</v>
      </c>
      <c r="B79" s="133" t="s">
        <v>345</v>
      </c>
      <c r="C79" s="130">
        <v>12124346</v>
      </c>
      <c r="D79" s="130">
        <v>17619499</v>
      </c>
      <c r="E79" s="131">
        <v>0.68799999999999994</v>
      </c>
      <c r="F79" s="131">
        <v>0.67600000000000005</v>
      </c>
      <c r="G79" s="131">
        <v>0.67200000000000004</v>
      </c>
      <c r="H79" s="132">
        <v>0.66400000000000003</v>
      </c>
      <c r="I79" s="132">
        <v>0.60365935526235825</v>
      </c>
      <c r="J79" s="132">
        <v>0.58070239818641756</v>
      </c>
      <c r="K79" s="117"/>
      <c r="L79" s="117"/>
    </row>
    <row r="80" spans="1:12" ht="14.1" customHeight="1">
      <c r="A80" s="128" t="s">
        <v>346</v>
      </c>
      <c r="B80" s="133" t="s">
        <v>347</v>
      </c>
      <c r="C80" s="130">
        <v>13224309</v>
      </c>
      <c r="D80" s="130">
        <v>18484873</v>
      </c>
      <c r="E80" s="131">
        <v>0.71499999999999997</v>
      </c>
      <c r="F80" s="131">
        <v>0.69299999999999995</v>
      </c>
      <c r="G80" s="131">
        <v>0.65500000000000003</v>
      </c>
      <c r="H80" s="132">
        <v>0.72599999999999998</v>
      </c>
      <c r="I80" s="132">
        <v>0.6827678922226823</v>
      </c>
      <c r="J80" s="132">
        <v>0.64436984883629311</v>
      </c>
      <c r="K80" s="117"/>
      <c r="L80" s="117"/>
    </row>
    <row r="81" spans="1:13" ht="14.1" customHeight="1">
      <c r="A81" s="128" t="s">
        <v>348</v>
      </c>
      <c r="B81" s="133" t="s">
        <v>349</v>
      </c>
      <c r="C81" s="130">
        <v>11165929</v>
      </c>
      <c r="D81" s="130">
        <v>17299187</v>
      </c>
      <c r="E81" s="131">
        <v>0.64500000000000002</v>
      </c>
      <c r="F81" s="131">
        <v>0.64100000000000001</v>
      </c>
      <c r="G81" s="131">
        <v>0.66</v>
      </c>
      <c r="H81" s="132">
        <v>0.65600000000000003</v>
      </c>
      <c r="I81" s="132">
        <v>0.63455986169806178</v>
      </c>
      <c r="J81" s="132">
        <v>0.60831748243665462</v>
      </c>
      <c r="K81" s="117"/>
      <c r="L81" s="117"/>
    </row>
    <row r="82" spans="1:13" ht="14.1" customHeight="1">
      <c r="A82" s="197" t="s">
        <v>234</v>
      </c>
      <c r="B82" s="198"/>
      <c r="C82" s="134">
        <f>SUM(C62:C81)</f>
        <v>169933448</v>
      </c>
      <c r="D82" s="134">
        <f>SUM(D62:D81)</f>
        <v>249061348</v>
      </c>
      <c r="E82" s="131">
        <f>IF(ISERR(C82/D82),"－　  　",C82/D82)</f>
        <v>0.68229554430902706</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0.65949999999999998</v>
      </c>
    </row>
    <row r="86" spans="1:13" ht="14.1" customHeight="1">
      <c r="A86" s="128" t="s">
        <v>351</v>
      </c>
      <c r="B86" s="129" t="s">
        <v>352</v>
      </c>
      <c r="C86" s="130">
        <v>12946099</v>
      </c>
      <c r="D86" s="130">
        <v>18900095</v>
      </c>
      <c r="E86" s="131">
        <v>0.68400000000000005</v>
      </c>
      <c r="F86" s="131">
        <v>0.72499999999999998</v>
      </c>
      <c r="G86" s="131">
        <v>0.67400000000000004</v>
      </c>
      <c r="H86" s="132">
        <v>0.68500000000000005</v>
      </c>
      <c r="I86" s="132">
        <v>0.67838954176307475</v>
      </c>
      <c r="J86" s="132">
        <v>0.70308793063400654</v>
      </c>
      <c r="K86" s="117"/>
      <c r="L86" s="117"/>
    </row>
    <row r="87" spans="1:13" ht="14.1" customHeight="1">
      <c r="A87" s="128" t="s">
        <v>353</v>
      </c>
      <c r="B87" s="133" t="s">
        <v>354</v>
      </c>
      <c r="C87" s="145" t="s">
        <v>404</v>
      </c>
      <c r="D87" s="145" t="s">
        <v>404</v>
      </c>
      <c r="E87" s="154" t="s">
        <v>404</v>
      </c>
      <c r="F87" s="154" t="s">
        <v>405</v>
      </c>
      <c r="G87" s="154" t="s">
        <v>405</v>
      </c>
      <c r="H87" s="155" t="s">
        <v>405</v>
      </c>
      <c r="I87" s="155" t="s">
        <v>405</v>
      </c>
      <c r="J87" s="155" t="s">
        <v>405</v>
      </c>
      <c r="K87" s="117"/>
      <c r="L87" s="117"/>
    </row>
    <row r="88" spans="1:13" ht="14.1" customHeight="1">
      <c r="A88" s="128" t="s">
        <v>355</v>
      </c>
      <c r="B88" s="133" t="s">
        <v>356</v>
      </c>
      <c r="C88" s="145" t="s">
        <v>404</v>
      </c>
      <c r="D88" s="145" t="s">
        <v>404</v>
      </c>
      <c r="E88" s="154" t="s">
        <v>404</v>
      </c>
      <c r="F88" s="154" t="s">
        <v>405</v>
      </c>
      <c r="G88" s="154" t="s">
        <v>405</v>
      </c>
      <c r="H88" s="155" t="s">
        <v>405</v>
      </c>
      <c r="I88" s="155" t="s">
        <v>405</v>
      </c>
      <c r="J88" s="155" t="s">
        <v>405</v>
      </c>
      <c r="K88" s="117"/>
      <c r="L88" s="117"/>
    </row>
    <row r="89" spans="1:13" ht="14.1" customHeight="1">
      <c r="A89" s="128" t="s">
        <v>357</v>
      </c>
      <c r="B89" s="133" t="s">
        <v>358</v>
      </c>
      <c r="C89" s="130">
        <v>12049924</v>
      </c>
      <c r="D89" s="130">
        <v>17640268</v>
      </c>
      <c r="E89" s="131">
        <v>0.68300000000000005</v>
      </c>
      <c r="F89" s="131">
        <v>0.68300000000000005</v>
      </c>
      <c r="G89" s="131">
        <v>0.71699999999999997</v>
      </c>
      <c r="H89" s="132">
        <v>0.71799999999999997</v>
      </c>
      <c r="I89" s="132">
        <v>0.67607471052013113</v>
      </c>
      <c r="J89" s="132">
        <v>0.69262701547174776</v>
      </c>
      <c r="K89" s="117"/>
      <c r="L89" s="117"/>
    </row>
    <row r="90" spans="1:13" ht="14.1" customHeight="1">
      <c r="A90" s="128" t="s">
        <v>359</v>
      </c>
      <c r="B90" s="133" t="s">
        <v>360</v>
      </c>
      <c r="C90" s="130">
        <v>16760719</v>
      </c>
      <c r="D90" s="130">
        <v>24809914</v>
      </c>
      <c r="E90" s="131">
        <v>0.67500000000000004</v>
      </c>
      <c r="F90" s="131">
        <v>0.65100000000000002</v>
      </c>
      <c r="G90" s="131">
        <v>0.67300000000000004</v>
      </c>
      <c r="H90" s="132">
        <v>0.66600000000000004</v>
      </c>
      <c r="I90" s="132">
        <v>0.65936039301975535</v>
      </c>
      <c r="J90" s="132">
        <v>0.6829480245227727</v>
      </c>
      <c r="K90" s="117"/>
      <c r="L90" s="117"/>
    </row>
    <row r="91" spans="1:13" ht="14.1" customHeight="1">
      <c r="A91" s="128" t="s">
        <v>361</v>
      </c>
      <c r="B91" s="133" t="s">
        <v>362</v>
      </c>
      <c r="C91" s="145" t="s">
        <v>404</v>
      </c>
      <c r="D91" s="145" t="s">
        <v>404</v>
      </c>
      <c r="E91" s="154" t="s">
        <v>404</v>
      </c>
      <c r="F91" s="154" t="s">
        <v>405</v>
      </c>
      <c r="G91" s="154" t="s">
        <v>405</v>
      </c>
      <c r="H91" s="155" t="s">
        <v>405</v>
      </c>
      <c r="I91" s="155" t="s">
        <v>405</v>
      </c>
      <c r="J91" s="155" t="s">
        <v>405</v>
      </c>
      <c r="K91" s="117"/>
      <c r="L91" s="117"/>
    </row>
    <row r="92" spans="1:13" ht="14.1" customHeight="1">
      <c r="A92" s="128" t="s">
        <v>363</v>
      </c>
      <c r="B92" s="133" t="s">
        <v>364</v>
      </c>
      <c r="C92" s="130">
        <v>14249086</v>
      </c>
      <c r="D92" s="130">
        <v>21636529</v>
      </c>
      <c r="E92" s="131">
        <v>0.65800000000000003</v>
      </c>
      <c r="F92" s="131">
        <v>0.65700000000000003</v>
      </c>
      <c r="G92" s="131">
        <v>0.63400000000000001</v>
      </c>
      <c r="H92" s="132">
        <v>0.60599999999999998</v>
      </c>
      <c r="I92" s="132">
        <v>0.61765329645941203</v>
      </c>
      <c r="J92" s="132">
        <v>0.60128108026348082</v>
      </c>
      <c r="K92" s="117"/>
      <c r="L92" s="117"/>
    </row>
    <row r="93" spans="1:13" ht="14.1" customHeight="1">
      <c r="A93" s="128" t="s">
        <v>365</v>
      </c>
      <c r="B93" s="133" t="s">
        <v>366</v>
      </c>
      <c r="C93" s="130">
        <v>12445987</v>
      </c>
      <c r="D93" s="130">
        <v>19401125</v>
      </c>
      <c r="E93" s="131">
        <v>0.64100000000000001</v>
      </c>
      <c r="F93" s="131">
        <v>0.65</v>
      </c>
      <c r="G93" s="131">
        <v>0.63200000000000001</v>
      </c>
      <c r="H93" s="132">
        <v>0.59499999999999997</v>
      </c>
      <c r="I93" s="132">
        <v>0.59907804319632985</v>
      </c>
      <c r="J93" s="132">
        <v>0.60720440007510046</v>
      </c>
      <c r="K93" s="117"/>
      <c r="L93" s="117"/>
    </row>
    <row r="94" spans="1:13" ht="14.1" customHeight="1">
      <c r="A94" s="128" t="s">
        <v>367</v>
      </c>
      <c r="B94" s="133" t="s">
        <v>368</v>
      </c>
      <c r="C94" s="130">
        <v>16621716</v>
      </c>
      <c r="D94" s="130">
        <v>26799361</v>
      </c>
      <c r="E94" s="131">
        <v>0.62</v>
      </c>
      <c r="F94" s="131">
        <v>0.63600000000000001</v>
      </c>
      <c r="G94" s="131">
        <v>0.59299999999999997</v>
      </c>
      <c r="H94" s="132">
        <v>0.59799999999999998</v>
      </c>
      <c r="I94" s="132">
        <v>0.63083696496234853</v>
      </c>
      <c r="J94" s="132">
        <v>0.61903049598821402</v>
      </c>
      <c r="K94" s="117"/>
      <c r="L94" s="117"/>
    </row>
    <row r="95" spans="1:13" ht="14.1" customHeight="1">
      <c r="A95" s="128" t="s">
        <v>369</v>
      </c>
      <c r="B95" s="133" t="s">
        <v>370</v>
      </c>
      <c r="C95" s="130">
        <v>17015820</v>
      </c>
      <c r="D95" s="130">
        <v>25711514</v>
      </c>
      <c r="E95" s="131">
        <v>0.66100000000000003</v>
      </c>
      <c r="F95" s="131">
        <v>0.66900000000000004</v>
      </c>
      <c r="G95" s="131">
        <v>0.66100000000000003</v>
      </c>
      <c r="H95" s="132">
        <v>0.63600000000000001</v>
      </c>
      <c r="I95" s="132">
        <v>0.6652098603715626</v>
      </c>
      <c r="J95" s="132">
        <v>0.70705895904948923</v>
      </c>
      <c r="K95" s="117"/>
      <c r="L95" s="117"/>
    </row>
    <row r="96" spans="1:13" ht="14.1" customHeight="1">
      <c r="A96" s="128" t="s">
        <v>371</v>
      </c>
      <c r="B96" s="133" t="s">
        <v>372</v>
      </c>
      <c r="C96" s="130">
        <v>13692257</v>
      </c>
      <c r="D96" s="130">
        <v>20923670</v>
      </c>
      <c r="E96" s="131">
        <v>0.65400000000000003</v>
      </c>
      <c r="F96" s="131">
        <v>0.68400000000000005</v>
      </c>
      <c r="G96" s="131">
        <v>0.70899999999999996</v>
      </c>
      <c r="H96" s="132">
        <v>0.67500000000000004</v>
      </c>
      <c r="I96" s="132">
        <v>0.66529239250823391</v>
      </c>
      <c r="J96" s="132">
        <v>0.65594280181675435</v>
      </c>
      <c r="K96" s="117"/>
      <c r="L96" s="117"/>
    </row>
    <row r="97" spans="1:13" ht="14.1" customHeight="1">
      <c r="A97" s="197" t="s">
        <v>234</v>
      </c>
      <c r="B97" s="198"/>
      <c r="C97" s="134">
        <f>SUM(C86:C96)</f>
        <v>115781608</v>
      </c>
      <c r="D97" s="134">
        <f>SUM(D86:D96)</f>
        <v>175822476</v>
      </c>
      <c r="E97" s="131">
        <f>IF(ISERR(C97/D97),"－　  　",C97/D97)</f>
        <v>0.65851426185125506</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0.67062500000000003</v>
      </c>
    </row>
    <row r="101" spans="1:13" ht="14.1" customHeight="1">
      <c r="A101" s="128" t="s">
        <v>374</v>
      </c>
      <c r="B101" s="129" t="s">
        <v>375</v>
      </c>
      <c r="C101" s="130">
        <v>20031820</v>
      </c>
      <c r="D101" s="130">
        <v>29409564</v>
      </c>
      <c r="E101" s="131">
        <v>0.68100000000000005</v>
      </c>
      <c r="F101" s="131">
        <v>0.68400000000000005</v>
      </c>
      <c r="G101" s="131">
        <v>0.71599999999999997</v>
      </c>
      <c r="H101" s="132">
        <v>0.72199999999999998</v>
      </c>
      <c r="I101" s="132">
        <v>0.62873624374201864</v>
      </c>
      <c r="J101" s="132">
        <v>0.61814035390244082</v>
      </c>
      <c r="K101" s="117"/>
      <c r="L101" s="117"/>
    </row>
    <row r="102" spans="1:13" ht="14.1" customHeight="1">
      <c r="A102" s="128" t="s">
        <v>376</v>
      </c>
      <c r="B102" s="133" t="s">
        <v>377</v>
      </c>
      <c r="C102" s="130">
        <v>21023217</v>
      </c>
      <c r="D102" s="130">
        <v>30610278</v>
      </c>
      <c r="E102" s="131">
        <v>0.68600000000000005</v>
      </c>
      <c r="F102" s="131">
        <v>0.70099999999999996</v>
      </c>
      <c r="G102" s="131">
        <v>0.65</v>
      </c>
      <c r="H102" s="132">
        <v>0.64700000000000002</v>
      </c>
      <c r="I102" s="132">
        <v>0.6596379062662826</v>
      </c>
      <c r="J102" s="132">
        <v>0.65125206326533702</v>
      </c>
      <c r="K102" s="117"/>
      <c r="L102" s="117"/>
    </row>
    <row r="103" spans="1:13" ht="14.1" customHeight="1">
      <c r="A103" s="128" t="s">
        <v>378</v>
      </c>
      <c r="B103" s="133" t="s">
        <v>379</v>
      </c>
      <c r="C103" s="130">
        <v>18434771</v>
      </c>
      <c r="D103" s="130">
        <v>26446249</v>
      </c>
      <c r="E103" s="131">
        <v>0.69699999999999995</v>
      </c>
      <c r="F103" s="131">
        <v>0.69899999999999995</v>
      </c>
      <c r="G103" s="131">
        <v>0.69399999999999995</v>
      </c>
      <c r="H103" s="132">
        <v>0.72599999999999998</v>
      </c>
      <c r="I103" s="132">
        <v>0.679809492484717</v>
      </c>
      <c r="J103" s="132">
        <v>0.68488573323619506</v>
      </c>
      <c r="K103" s="117"/>
      <c r="L103" s="117"/>
    </row>
    <row r="104" spans="1:13" ht="14.1" customHeight="1">
      <c r="A104" s="128" t="s">
        <v>380</v>
      </c>
      <c r="B104" s="133" t="s">
        <v>381</v>
      </c>
      <c r="C104" s="130">
        <v>16273602</v>
      </c>
      <c r="D104" s="130">
        <v>23457715</v>
      </c>
      <c r="E104" s="131">
        <v>0.69299999999999995</v>
      </c>
      <c r="F104" s="131">
        <v>0.70399999999999996</v>
      </c>
      <c r="G104" s="131">
        <v>0.66800000000000004</v>
      </c>
      <c r="H104" s="132">
        <v>0.64200000000000002</v>
      </c>
      <c r="I104" s="132">
        <v>0.63429313795086317</v>
      </c>
      <c r="J104" s="132">
        <v>0.63281483944672601</v>
      </c>
      <c r="K104" s="117"/>
      <c r="L104" s="117"/>
    </row>
    <row r="105" spans="1:13" ht="14.1" customHeight="1">
      <c r="A105" s="128" t="s">
        <v>382</v>
      </c>
      <c r="B105" s="133" t="s">
        <v>383</v>
      </c>
      <c r="C105" s="130">
        <v>22686110</v>
      </c>
      <c r="D105" s="130">
        <v>36502145</v>
      </c>
      <c r="E105" s="131">
        <v>0.621</v>
      </c>
      <c r="F105" s="131">
        <v>0.63900000000000001</v>
      </c>
      <c r="G105" s="131">
        <v>0.64500000000000002</v>
      </c>
      <c r="H105" s="132">
        <v>0.61399999999999999</v>
      </c>
      <c r="I105" s="132">
        <v>0.66565600948294568</v>
      </c>
      <c r="J105" s="132">
        <v>0.69311376878583908</v>
      </c>
      <c r="K105" s="117"/>
      <c r="L105" s="117"/>
    </row>
    <row r="106" spans="1:13" ht="14.1" customHeight="1">
      <c r="A106" s="128" t="s">
        <v>384</v>
      </c>
      <c r="B106" s="133" t="s">
        <v>385</v>
      </c>
      <c r="C106" s="130">
        <v>21761378</v>
      </c>
      <c r="D106" s="130">
        <v>31692273</v>
      </c>
      <c r="E106" s="131">
        <v>0.68600000000000005</v>
      </c>
      <c r="F106" s="131">
        <v>0.69899999999999995</v>
      </c>
      <c r="G106" s="131">
        <v>0.65900000000000003</v>
      </c>
      <c r="H106" s="132">
        <v>0.627</v>
      </c>
      <c r="I106" s="132">
        <v>0.6353484688277462</v>
      </c>
      <c r="J106" s="132">
        <v>0.62454148938375631</v>
      </c>
      <c r="K106" s="117"/>
      <c r="L106" s="117"/>
    </row>
    <row r="107" spans="1:13" ht="14.1" customHeight="1">
      <c r="A107" s="128" t="s">
        <v>386</v>
      </c>
      <c r="B107" s="133" t="s">
        <v>387</v>
      </c>
      <c r="C107" s="130">
        <v>20255509</v>
      </c>
      <c r="D107" s="130">
        <v>31889067</v>
      </c>
      <c r="E107" s="131">
        <v>0.63500000000000001</v>
      </c>
      <c r="F107" s="131">
        <v>0.64100000000000001</v>
      </c>
      <c r="G107" s="131">
        <v>0.66400000000000003</v>
      </c>
      <c r="H107" s="132">
        <v>0.64200000000000002</v>
      </c>
      <c r="I107" s="132">
        <v>0.63467965730461451</v>
      </c>
      <c r="J107" s="132">
        <v>0.63324441587981661</v>
      </c>
      <c r="K107" s="117"/>
      <c r="L107" s="117"/>
    </row>
    <row r="108" spans="1:13" ht="14.1" customHeight="1">
      <c r="A108" s="128" t="s">
        <v>388</v>
      </c>
      <c r="B108" s="133" t="s">
        <v>389</v>
      </c>
      <c r="C108" s="130">
        <v>19011344</v>
      </c>
      <c r="D108" s="130">
        <v>28542903</v>
      </c>
      <c r="E108" s="131">
        <v>0.66600000000000004</v>
      </c>
      <c r="F108" s="131">
        <v>0.70499999999999996</v>
      </c>
      <c r="G108" s="131">
        <v>0.70599999999999996</v>
      </c>
      <c r="H108" s="132">
        <v>0.57799999999999996</v>
      </c>
      <c r="I108" s="132">
        <v>0.59022393032219345</v>
      </c>
      <c r="J108" s="132">
        <v>0.58265699588207864</v>
      </c>
      <c r="K108" s="117"/>
      <c r="L108" s="117"/>
    </row>
    <row r="109" spans="1:13" ht="14.1" customHeight="1">
      <c r="A109" s="197" t="s">
        <v>234</v>
      </c>
      <c r="B109" s="198"/>
      <c r="C109" s="134">
        <f>SUM(C101:C108)</f>
        <v>159477751</v>
      </c>
      <c r="D109" s="134">
        <f>SUM(D101:D108)</f>
        <v>238550194</v>
      </c>
      <c r="E109" s="131">
        <f>IF(ISERR(C109/D109),"－　  　",C109/D109)</f>
        <v>0.66852911886544097</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0.64516666666666678</v>
      </c>
    </row>
    <row r="113" spans="1:12" ht="14.1" customHeight="1">
      <c r="A113" s="128" t="s">
        <v>391</v>
      </c>
      <c r="B113" s="129" t="s">
        <v>392</v>
      </c>
      <c r="C113" s="130">
        <v>17066979</v>
      </c>
      <c r="D113" s="130">
        <v>28239877</v>
      </c>
      <c r="E113" s="131">
        <v>0.60399999999999998</v>
      </c>
      <c r="F113" s="131">
        <v>0.60899999999999999</v>
      </c>
      <c r="G113" s="131">
        <v>0.58799999999999997</v>
      </c>
      <c r="H113" s="132">
        <v>0.56299999999999994</v>
      </c>
      <c r="I113" s="132">
        <v>0.55861128754123779</v>
      </c>
      <c r="J113" s="132">
        <v>0.54776409148157501</v>
      </c>
      <c r="K113" s="117"/>
      <c r="L113" s="117"/>
    </row>
    <row r="114" spans="1:12" ht="14.1" customHeight="1">
      <c r="A114" s="128" t="s">
        <v>393</v>
      </c>
      <c r="B114" s="133" t="s">
        <v>394</v>
      </c>
      <c r="C114" s="130">
        <v>23842745</v>
      </c>
      <c r="D114" s="130">
        <v>37634942</v>
      </c>
      <c r="E114" s="131">
        <v>0.63300000000000001</v>
      </c>
      <c r="F114" s="131">
        <v>0.65100000000000002</v>
      </c>
      <c r="G114" s="131">
        <v>0.66</v>
      </c>
      <c r="H114" s="132">
        <v>0.64600000000000002</v>
      </c>
      <c r="I114" s="132">
        <v>0.66525044760963747</v>
      </c>
      <c r="J114" s="132">
        <v>0.64267116975472927</v>
      </c>
      <c r="K114" s="117"/>
      <c r="L114" s="117"/>
    </row>
    <row r="115" spans="1:12" ht="14.1" customHeight="1">
      <c r="A115" s="128" t="s">
        <v>395</v>
      </c>
      <c r="B115" s="133" t="s">
        <v>396</v>
      </c>
      <c r="C115" s="130">
        <v>29933908</v>
      </c>
      <c r="D115" s="130">
        <v>46978842</v>
      </c>
      <c r="E115" s="131">
        <v>0.63700000000000001</v>
      </c>
      <c r="F115" s="131">
        <v>0.65400000000000003</v>
      </c>
      <c r="G115" s="131">
        <v>0.64900000000000002</v>
      </c>
      <c r="H115" s="132">
        <v>0.64100000000000001</v>
      </c>
      <c r="I115" s="132">
        <v>0.66120261353510879</v>
      </c>
      <c r="J115" s="132">
        <v>0.67484593112675328</v>
      </c>
      <c r="K115" s="117"/>
      <c r="L115" s="117"/>
    </row>
    <row r="116" spans="1:12" ht="14.1" customHeight="1">
      <c r="A116" s="128" t="s">
        <v>397</v>
      </c>
      <c r="B116" s="133" t="s">
        <v>398</v>
      </c>
      <c r="C116" s="130">
        <v>23941207</v>
      </c>
      <c r="D116" s="130">
        <v>35520201</v>
      </c>
      <c r="E116" s="131">
        <v>0.67400000000000004</v>
      </c>
      <c r="F116" s="131">
        <v>0.64200000000000002</v>
      </c>
      <c r="G116" s="131">
        <v>0.64200000000000002</v>
      </c>
      <c r="H116" s="132">
        <v>0.626</v>
      </c>
      <c r="I116" s="132">
        <v>0.62669035483889624</v>
      </c>
      <c r="J116" s="132">
        <v>0.64368897837817263</v>
      </c>
      <c r="K116" s="117"/>
      <c r="L116" s="117"/>
    </row>
    <row r="117" spans="1:12" ht="14.1" customHeight="1">
      <c r="A117" s="128" t="s">
        <v>399</v>
      </c>
      <c r="B117" s="133" t="s">
        <v>400</v>
      </c>
      <c r="C117" s="130">
        <v>24766201</v>
      </c>
      <c r="D117" s="130">
        <v>38888938</v>
      </c>
      <c r="E117" s="131">
        <v>0.63600000000000001</v>
      </c>
      <c r="F117" s="131">
        <v>0.65800000000000003</v>
      </c>
      <c r="G117" s="131">
        <v>0.66400000000000003</v>
      </c>
      <c r="H117" s="132">
        <v>0.66600000000000004</v>
      </c>
      <c r="I117" s="132">
        <v>0.65768342804705249</v>
      </c>
      <c r="J117" s="132">
        <v>0.67014149959207436</v>
      </c>
      <c r="K117" s="117"/>
      <c r="L117" s="117"/>
    </row>
    <row r="118" spans="1:12" ht="14.1" customHeight="1">
      <c r="A118" s="128" t="s">
        <v>401</v>
      </c>
      <c r="B118" s="133" t="s">
        <v>402</v>
      </c>
      <c r="C118" s="130">
        <v>29260020</v>
      </c>
      <c r="D118" s="130">
        <v>42565199</v>
      </c>
      <c r="E118" s="131">
        <v>0.68700000000000006</v>
      </c>
      <c r="F118" s="131">
        <v>0.67800000000000005</v>
      </c>
      <c r="G118" s="131">
        <v>0.66300000000000003</v>
      </c>
      <c r="H118" s="132">
        <v>0.66600000000000004</v>
      </c>
      <c r="I118" s="132">
        <v>0.66980994857591136</v>
      </c>
      <c r="J118" s="132">
        <v>0.69322924046599843</v>
      </c>
      <c r="K118" s="117"/>
      <c r="L118" s="117"/>
    </row>
    <row r="119" spans="1:12" ht="14.1" customHeight="1">
      <c r="A119" s="197" t="s">
        <v>234</v>
      </c>
      <c r="B119" s="198"/>
      <c r="C119" s="134">
        <f>SUM(C113:C118)</f>
        <v>148811060</v>
      </c>
      <c r="D119" s="134">
        <f>SUM(D113:D118)</f>
        <v>229827999</v>
      </c>
      <c r="E119" s="131">
        <f>IF(ISERR(C119/D119),"－　  　",C119/D119)</f>
        <v>0.64748882054183488</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E6878-2644-4E8B-96D1-DEF59D5A1F09}">
  <dimension ref="A1:N120"/>
  <sheetViews>
    <sheetView zoomScaleSheetLayoutView="85" workbookViewId="0">
      <selection sqref="A1:M1"/>
    </sheetView>
  </sheetViews>
  <sheetFormatPr defaultColWidth="8.125" defaultRowHeight="20.100000000000001" customHeight="1"/>
  <cols>
    <col min="1" max="1" width="5.25" style="116" customWidth="1"/>
    <col min="2" max="2" width="23.625" style="116" customWidth="1"/>
    <col min="3" max="4" width="13.125" style="115" customWidth="1"/>
    <col min="5" max="5" width="11.125" style="116" customWidth="1"/>
    <col min="6" max="7" width="6.875" style="169" customWidth="1"/>
    <col min="8" max="10" width="6.875" style="116" customWidth="1"/>
    <col min="11" max="11" width="2.75" style="116" customWidth="1"/>
    <col min="12" max="12" width="5.75" style="116" customWidth="1"/>
    <col min="13" max="13" width="8.875" style="122" customWidth="1"/>
    <col min="14" max="14" width="3.875" style="171" customWidth="1"/>
    <col min="15"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270" width="3.875" style="116" customWidth="1"/>
    <col min="271"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526" width="3.875" style="116" customWidth="1"/>
    <col min="527"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782" width="3.875" style="116" customWidth="1"/>
    <col min="783"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038" width="3.875" style="116" customWidth="1"/>
    <col min="1039"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294" width="3.875" style="116" customWidth="1"/>
    <col min="1295"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550" width="3.875" style="116" customWidth="1"/>
    <col min="1551"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1806" width="3.875" style="116" customWidth="1"/>
    <col min="1807"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062" width="3.875" style="116" customWidth="1"/>
    <col min="2063"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318" width="3.875" style="116" customWidth="1"/>
    <col min="2319"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574" width="3.875" style="116" customWidth="1"/>
    <col min="2575"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2830" width="3.875" style="116" customWidth="1"/>
    <col min="2831"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086" width="3.875" style="116" customWidth="1"/>
    <col min="3087"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342" width="3.875" style="116" customWidth="1"/>
    <col min="3343"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598" width="3.875" style="116" customWidth="1"/>
    <col min="3599"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3854" width="3.875" style="116" customWidth="1"/>
    <col min="3855"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110" width="3.875" style="116" customWidth="1"/>
    <col min="4111"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366" width="3.875" style="116" customWidth="1"/>
    <col min="4367"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622" width="3.875" style="116" customWidth="1"/>
    <col min="4623"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4878" width="3.875" style="116" customWidth="1"/>
    <col min="4879"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134" width="3.875" style="116" customWidth="1"/>
    <col min="5135"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390" width="3.875" style="116" customWidth="1"/>
    <col min="5391"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646" width="3.875" style="116" customWidth="1"/>
    <col min="5647"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5902" width="3.875" style="116" customWidth="1"/>
    <col min="5903"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158" width="3.875" style="116" customWidth="1"/>
    <col min="6159"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414" width="3.875" style="116" customWidth="1"/>
    <col min="6415"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670" width="3.875" style="116" customWidth="1"/>
    <col min="6671"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6926" width="3.875" style="116" customWidth="1"/>
    <col min="6927"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182" width="3.875" style="116" customWidth="1"/>
    <col min="7183"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438" width="3.875" style="116" customWidth="1"/>
    <col min="7439"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694" width="3.875" style="116" customWidth="1"/>
    <col min="7695"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7950" width="3.875" style="116" customWidth="1"/>
    <col min="7951"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206" width="3.875" style="116" customWidth="1"/>
    <col min="8207"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462" width="3.875" style="116" customWidth="1"/>
    <col min="8463"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718" width="3.875" style="116" customWidth="1"/>
    <col min="8719"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8974" width="3.875" style="116" customWidth="1"/>
    <col min="8975"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230" width="3.875" style="116" customWidth="1"/>
    <col min="9231"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486" width="3.875" style="116" customWidth="1"/>
    <col min="9487"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742" width="3.875" style="116" customWidth="1"/>
    <col min="9743"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9998" width="3.875" style="116" customWidth="1"/>
    <col min="9999"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254" width="3.875" style="116" customWidth="1"/>
    <col min="10255"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510" width="3.875" style="116" customWidth="1"/>
    <col min="10511"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0766" width="3.875" style="116" customWidth="1"/>
    <col min="10767"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022" width="3.875" style="116" customWidth="1"/>
    <col min="11023"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278" width="3.875" style="116" customWidth="1"/>
    <col min="11279"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534" width="3.875" style="116" customWidth="1"/>
    <col min="11535"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1790" width="3.875" style="116" customWidth="1"/>
    <col min="11791"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046" width="3.875" style="116" customWidth="1"/>
    <col min="12047"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302" width="3.875" style="116" customWidth="1"/>
    <col min="12303"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558" width="3.875" style="116" customWidth="1"/>
    <col min="12559"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2814" width="3.875" style="116" customWidth="1"/>
    <col min="12815"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070" width="3.875" style="116" customWidth="1"/>
    <col min="13071"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326" width="3.875" style="116" customWidth="1"/>
    <col min="13327"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582" width="3.875" style="116" customWidth="1"/>
    <col min="13583"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3838" width="3.875" style="116" customWidth="1"/>
    <col min="13839"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094" width="3.875" style="116" customWidth="1"/>
    <col min="14095"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350" width="3.875" style="116" customWidth="1"/>
    <col min="14351"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606" width="3.875" style="116" customWidth="1"/>
    <col min="14607"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4862" width="3.875" style="116" customWidth="1"/>
    <col min="14863"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118" width="3.875" style="116" customWidth="1"/>
    <col min="15119"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374" width="3.875" style="116" customWidth="1"/>
    <col min="15375"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630" width="3.875" style="116" customWidth="1"/>
    <col min="15631"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5886" width="3.875" style="116" customWidth="1"/>
    <col min="15887"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142" width="3.875" style="116" customWidth="1"/>
    <col min="16143" max="16384" width="8.125" style="116"/>
  </cols>
  <sheetData>
    <row r="1" spans="1:13" s="114" customFormat="1" ht="35.1" customHeight="1">
      <c r="A1" s="199" t="s">
        <v>493</v>
      </c>
      <c r="B1" s="199"/>
      <c r="C1" s="199"/>
      <c r="D1" s="199"/>
      <c r="E1" s="199"/>
      <c r="F1" s="199"/>
      <c r="G1" s="199"/>
      <c r="H1" s="199"/>
      <c r="I1" s="199"/>
      <c r="J1" s="199"/>
      <c r="K1" s="199"/>
      <c r="L1" s="199"/>
      <c r="M1" s="199"/>
    </row>
    <row r="2" spans="1:13" s="119" customFormat="1" ht="18.75" customHeight="1">
      <c r="A2" s="200" t="s">
        <v>208</v>
      </c>
      <c r="B2" s="201"/>
      <c r="C2" s="115"/>
      <c r="D2" s="115"/>
      <c r="E2" s="116"/>
      <c r="F2" s="169"/>
      <c r="G2" s="169"/>
      <c r="H2" s="116"/>
      <c r="I2" s="116"/>
      <c r="J2" s="116"/>
      <c r="K2" s="117"/>
      <c r="L2" s="117"/>
      <c r="M2" s="118"/>
    </row>
    <row r="3" spans="1:13" ht="15.75" customHeight="1">
      <c r="A3" s="120" t="s">
        <v>209</v>
      </c>
      <c r="C3" s="121"/>
      <c r="D3" s="122" t="s">
        <v>210</v>
      </c>
      <c r="E3" s="122"/>
      <c r="F3" s="170"/>
      <c r="G3" s="170"/>
      <c r="H3" s="122"/>
      <c r="I3" s="122"/>
      <c r="J3" s="122"/>
      <c r="K3" s="117"/>
      <c r="L3" s="117"/>
    </row>
    <row r="4" spans="1:13" s="116" customFormat="1" ht="12.75" customHeight="1">
      <c r="A4" s="123" t="s">
        <v>211</v>
      </c>
      <c r="B4" s="124" t="s">
        <v>212</v>
      </c>
      <c r="C4" s="123" t="s">
        <v>213</v>
      </c>
      <c r="D4" s="123" t="s">
        <v>214</v>
      </c>
      <c r="E4" s="123" t="s">
        <v>215</v>
      </c>
      <c r="F4" s="172" t="s">
        <v>216</v>
      </c>
      <c r="G4" s="172" t="s">
        <v>217</v>
      </c>
      <c r="H4" s="125" t="s">
        <v>218</v>
      </c>
      <c r="I4" s="125" t="s">
        <v>219</v>
      </c>
      <c r="J4" s="125" t="s">
        <v>220</v>
      </c>
      <c r="K4" s="117"/>
      <c r="L4" s="126" t="s">
        <v>221</v>
      </c>
      <c r="M4" s="173">
        <f>IF(ISERR(AVERAGE(E5:E10)),"－     ",AVERAGE(E5:E10))</f>
        <v>5.7833333333333337E-4</v>
      </c>
    </row>
    <row r="5" spans="1:13" ht="14.1" customHeight="1">
      <c r="A5" s="128" t="s">
        <v>222</v>
      </c>
      <c r="B5" s="129" t="s">
        <v>223</v>
      </c>
      <c r="C5" s="130">
        <v>416</v>
      </c>
      <c r="D5" s="130">
        <v>968760</v>
      </c>
      <c r="E5" s="174">
        <v>4.2900000000000002E-4</v>
      </c>
      <c r="F5" s="175">
        <v>2.1499999999999999E-4</v>
      </c>
      <c r="G5" s="175">
        <v>3.1700000000000001E-4</v>
      </c>
      <c r="H5" s="175">
        <v>1.2899999999999999E-4</v>
      </c>
      <c r="I5" s="175">
        <v>1.5390817284596174E-4</v>
      </c>
      <c r="J5" s="175">
        <v>5.0722208204727619E-4</v>
      </c>
      <c r="K5" s="117"/>
      <c r="L5" s="117"/>
    </row>
    <row r="6" spans="1:13" ht="14.1" customHeight="1">
      <c r="A6" s="128" t="s">
        <v>224</v>
      </c>
      <c r="B6" s="133" t="s">
        <v>225</v>
      </c>
      <c r="C6" s="130">
        <v>527</v>
      </c>
      <c r="D6" s="130">
        <v>609787</v>
      </c>
      <c r="E6" s="174">
        <v>8.6399999999999997E-4</v>
      </c>
      <c r="F6" s="175">
        <v>9.5600000000000004E-4</v>
      </c>
      <c r="G6" s="175">
        <v>6.2600000000000004E-4</v>
      </c>
      <c r="H6" s="175">
        <v>5.0500000000000002E-4</v>
      </c>
      <c r="I6" s="175">
        <v>7.2041410919657903E-4</v>
      </c>
      <c r="J6" s="175">
        <v>3.3835876663395866E-5</v>
      </c>
      <c r="K6" s="117"/>
      <c r="L6" s="117"/>
    </row>
    <row r="7" spans="1:13" ht="14.1" customHeight="1">
      <c r="A7" s="128" t="s">
        <v>226</v>
      </c>
      <c r="B7" s="133" t="s">
        <v>227</v>
      </c>
      <c r="C7" s="130">
        <v>487</v>
      </c>
      <c r="D7" s="130">
        <v>573297</v>
      </c>
      <c r="E7" s="174">
        <v>8.4900000000000004E-4</v>
      </c>
      <c r="F7" s="175">
        <v>5.2099999999999998E-4</v>
      </c>
      <c r="G7" s="175">
        <v>0</v>
      </c>
      <c r="H7" s="175">
        <v>0</v>
      </c>
      <c r="I7" s="175">
        <v>0</v>
      </c>
      <c r="J7" s="175">
        <v>1.0561937312789661E-5</v>
      </c>
      <c r="K7" s="117"/>
      <c r="L7" s="117"/>
    </row>
    <row r="8" spans="1:13" ht="14.1" customHeight="1">
      <c r="A8" s="128" t="s">
        <v>228</v>
      </c>
      <c r="B8" s="133" t="s">
        <v>229</v>
      </c>
      <c r="C8" s="130">
        <v>1384</v>
      </c>
      <c r="D8" s="130">
        <v>1854363</v>
      </c>
      <c r="E8" s="174">
        <v>7.4600000000000003E-4</v>
      </c>
      <c r="F8" s="175">
        <v>3.1399999999999999E-4</v>
      </c>
      <c r="G8" s="175">
        <v>3.7599999999999998E-4</v>
      </c>
      <c r="H8" s="175">
        <v>1.1E-4</v>
      </c>
      <c r="I8" s="175">
        <v>1.4230091279957382E-4</v>
      </c>
      <c r="J8" s="175">
        <v>2.7822701381154227E-4</v>
      </c>
      <c r="K8" s="117"/>
      <c r="L8" s="117"/>
    </row>
    <row r="9" spans="1:13" ht="14.1" customHeight="1">
      <c r="A9" s="128" t="s">
        <v>230</v>
      </c>
      <c r="B9" s="133" t="s">
        <v>231</v>
      </c>
      <c r="C9" s="130">
        <v>56</v>
      </c>
      <c r="D9" s="130">
        <v>177019</v>
      </c>
      <c r="E9" s="174">
        <v>3.1599999999999998E-4</v>
      </c>
      <c r="F9" s="175">
        <v>1.07E-4</v>
      </c>
      <c r="G9" s="175">
        <v>3.9599999999999998E-4</v>
      </c>
      <c r="H9" s="175">
        <v>2.6600000000000001E-4</v>
      </c>
      <c r="I9" s="175">
        <v>8.7890343588807672E-4</v>
      </c>
      <c r="J9" s="175">
        <v>1.1993823181061752E-3</v>
      </c>
      <c r="K9" s="117"/>
      <c r="L9" s="117"/>
    </row>
    <row r="10" spans="1:13" ht="14.1" customHeight="1">
      <c r="A10" s="128" t="s">
        <v>232</v>
      </c>
      <c r="B10" s="133" t="s">
        <v>233</v>
      </c>
      <c r="C10" s="130">
        <v>500</v>
      </c>
      <c r="D10" s="130">
        <v>1873870</v>
      </c>
      <c r="E10" s="174">
        <v>2.6600000000000001E-4</v>
      </c>
      <c r="F10" s="175">
        <v>4.6799999999999999E-4</v>
      </c>
      <c r="G10" s="175">
        <v>2.5999999999999998E-4</v>
      </c>
      <c r="H10" s="175">
        <v>1.25E-4</v>
      </c>
      <c r="I10" s="175">
        <v>1.874998562117667E-4</v>
      </c>
      <c r="J10" s="175">
        <v>1.2333139014460398E-3</v>
      </c>
      <c r="K10" s="117"/>
      <c r="L10" s="117"/>
    </row>
    <row r="11" spans="1:13" ht="14.1" customHeight="1">
      <c r="A11" s="197" t="s">
        <v>234</v>
      </c>
      <c r="B11" s="198"/>
      <c r="C11" s="134">
        <f>SUM(C5:C10)</f>
        <v>3370</v>
      </c>
      <c r="D11" s="134">
        <f>SUM(D5:D10)</f>
        <v>6057096</v>
      </c>
      <c r="E11" s="174">
        <f>IF(ISERR(C11/D11),"－　  　",C11/D11)</f>
        <v>5.5637222853988121E-4</v>
      </c>
      <c r="F11" s="176" t="s">
        <v>235</v>
      </c>
      <c r="G11" s="176" t="s">
        <v>235</v>
      </c>
      <c r="H11" s="177" t="s">
        <v>235</v>
      </c>
      <c r="I11" s="177" t="s">
        <v>235</v>
      </c>
      <c r="J11" s="177"/>
      <c r="K11" s="117"/>
      <c r="L11" s="117"/>
    </row>
    <row r="12" spans="1:13" ht="14.1" customHeight="1">
      <c r="D12" s="137"/>
      <c r="E12" s="138"/>
      <c r="F12" s="178"/>
      <c r="G12" s="178"/>
      <c r="H12" s="138"/>
      <c r="I12" s="138"/>
      <c r="J12" s="138"/>
      <c r="K12" s="117"/>
      <c r="L12" s="117"/>
    </row>
    <row r="13" spans="1:13" ht="15.75" customHeight="1">
      <c r="A13" s="120" t="s">
        <v>236</v>
      </c>
      <c r="C13" s="121"/>
      <c r="D13" s="122" t="s">
        <v>210</v>
      </c>
      <c r="E13" s="122"/>
      <c r="F13" s="170"/>
      <c r="G13" s="170"/>
      <c r="H13" s="122"/>
      <c r="I13" s="122"/>
      <c r="J13" s="122"/>
      <c r="K13" s="117"/>
      <c r="L13" s="117"/>
    </row>
    <row r="14" spans="1:13" s="116" customFormat="1" ht="12.75" customHeight="1">
      <c r="A14" s="123" t="s">
        <v>211</v>
      </c>
      <c r="B14" s="124" t="s">
        <v>212</v>
      </c>
      <c r="C14" s="123" t="s">
        <v>213</v>
      </c>
      <c r="D14" s="123" t="s">
        <v>214</v>
      </c>
      <c r="E14" s="123" t="s">
        <v>215</v>
      </c>
      <c r="F14" s="172" t="s">
        <v>216</v>
      </c>
      <c r="G14" s="172" t="s">
        <v>217</v>
      </c>
      <c r="H14" s="125" t="s">
        <v>218</v>
      </c>
      <c r="I14" s="125" t="s">
        <v>219</v>
      </c>
      <c r="J14" s="125" t="s">
        <v>220</v>
      </c>
      <c r="K14" s="117"/>
      <c r="L14" s="126" t="s">
        <v>221</v>
      </c>
      <c r="M14" s="173">
        <f>IF(ISERR(AVERAGE(E15:E27)),"－     ",AVERAGE(E15:E27))</f>
        <v>1.2137692307692305E-3</v>
      </c>
    </row>
    <row r="15" spans="1:13" ht="14.1" customHeight="1">
      <c r="A15" s="128" t="s">
        <v>237</v>
      </c>
      <c r="B15" s="129" t="s">
        <v>238</v>
      </c>
      <c r="C15" s="130">
        <v>4359</v>
      </c>
      <c r="D15" s="130">
        <v>982665</v>
      </c>
      <c r="E15" s="174">
        <v>4.4349999999999997E-3</v>
      </c>
      <c r="F15" s="175">
        <v>1.737E-3</v>
      </c>
      <c r="G15" s="175">
        <v>7.9299999999999998E-4</v>
      </c>
      <c r="H15" s="175">
        <v>1.5269999999999999E-3</v>
      </c>
      <c r="I15" s="175">
        <v>2.3208390767555914E-3</v>
      </c>
      <c r="J15" s="175">
        <v>2.595368641670709E-3</v>
      </c>
      <c r="K15" s="117"/>
      <c r="L15" s="117"/>
    </row>
    <row r="16" spans="1:13" ht="14.1" customHeight="1">
      <c r="A16" s="128" t="s">
        <v>239</v>
      </c>
      <c r="B16" s="133" t="s">
        <v>240</v>
      </c>
      <c r="C16" s="130">
        <v>523</v>
      </c>
      <c r="D16" s="130">
        <v>728161</v>
      </c>
      <c r="E16" s="174">
        <v>7.18E-4</v>
      </c>
      <c r="F16" s="175">
        <v>7.1699999999999997E-4</v>
      </c>
      <c r="G16" s="175">
        <v>6.4999999999999997E-4</v>
      </c>
      <c r="H16" s="175">
        <v>9.19E-4</v>
      </c>
      <c r="I16" s="175">
        <v>7.9831885478476132E-4</v>
      </c>
      <c r="J16" s="175">
        <v>8.3391309586102705E-4</v>
      </c>
      <c r="K16" s="117"/>
      <c r="L16" s="117"/>
    </row>
    <row r="17" spans="1:13" ht="14.1" customHeight="1">
      <c r="A17" s="128" t="s">
        <v>241</v>
      </c>
      <c r="B17" s="133" t="s">
        <v>242</v>
      </c>
      <c r="C17" s="130">
        <v>300</v>
      </c>
      <c r="D17" s="130">
        <v>921794</v>
      </c>
      <c r="E17" s="174">
        <v>3.2499999999999999E-4</v>
      </c>
      <c r="F17" s="175">
        <v>3.9300000000000001E-4</v>
      </c>
      <c r="G17" s="175">
        <v>3.6400000000000001E-4</v>
      </c>
      <c r="H17" s="175">
        <v>1.1400000000000001E-4</v>
      </c>
      <c r="I17" s="175">
        <v>1.3854651365658116E-4</v>
      </c>
      <c r="J17" s="175">
        <v>6.3048121879445587E-4</v>
      </c>
      <c r="K17" s="117"/>
      <c r="L17" s="117"/>
    </row>
    <row r="18" spans="1:13" ht="14.1" customHeight="1">
      <c r="A18" s="128" t="s">
        <v>243</v>
      </c>
      <c r="B18" s="133" t="s">
        <v>244</v>
      </c>
      <c r="C18" s="130">
        <v>0</v>
      </c>
      <c r="D18" s="130">
        <v>1763047</v>
      </c>
      <c r="E18" s="174">
        <v>0</v>
      </c>
      <c r="F18" s="175">
        <v>0</v>
      </c>
      <c r="G18" s="175">
        <v>0</v>
      </c>
      <c r="H18" s="175">
        <v>0</v>
      </c>
      <c r="I18" s="175">
        <v>0</v>
      </c>
      <c r="J18" s="175">
        <v>0</v>
      </c>
      <c r="K18" s="117"/>
      <c r="L18" s="117"/>
    </row>
    <row r="19" spans="1:13" ht="14.1" customHeight="1">
      <c r="A19" s="128" t="s">
        <v>245</v>
      </c>
      <c r="B19" s="133" t="s">
        <v>246</v>
      </c>
      <c r="C19" s="130">
        <v>115</v>
      </c>
      <c r="D19" s="130">
        <v>477426</v>
      </c>
      <c r="E19" s="174">
        <v>2.4000000000000001E-4</v>
      </c>
      <c r="F19" s="175">
        <v>1.16E-4</v>
      </c>
      <c r="G19" s="175">
        <v>8.0000000000000007E-5</v>
      </c>
      <c r="H19" s="175">
        <v>1.9599999999999999E-4</v>
      </c>
      <c r="I19" s="175">
        <v>3.3023207227364781E-4</v>
      </c>
      <c r="J19" s="175">
        <v>5.3260907904483087E-4</v>
      </c>
      <c r="K19" s="117"/>
      <c r="L19" s="117"/>
    </row>
    <row r="20" spans="1:13" ht="14.1" customHeight="1">
      <c r="A20" s="128" t="s">
        <v>247</v>
      </c>
      <c r="B20" s="133" t="s">
        <v>248</v>
      </c>
      <c r="C20" s="130">
        <v>3610</v>
      </c>
      <c r="D20" s="130">
        <v>7463728</v>
      </c>
      <c r="E20" s="174">
        <v>4.8299999999999998E-4</v>
      </c>
      <c r="F20" s="175">
        <v>4.17E-4</v>
      </c>
      <c r="G20" s="175">
        <v>1.8599999999999999E-4</v>
      </c>
      <c r="H20" s="175">
        <v>1.1E-4</v>
      </c>
      <c r="I20" s="175">
        <v>1.6568242040002456E-4</v>
      </c>
      <c r="J20" s="175">
        <v>4.1156700440216505E-4</v>
      </c>
      <c r="K20" s="117"/>
      <c r="L20" s="117"/>
    </row>
    <row r="21" spans="1:13" ht="14.1" customHeight="1">
      <c r="A21" s="128" t="s">
        <v>249</v>
      </c>
      <c r="B21" s="133" t="s">
        <v>250</v>
      </c>
      <c r="C21" s="130">
        <v>69</v>
      </c>
      <c r="D21" s="130">
        <v>1850128</v>
      </c>
      <c r="E21" s="174">
        <v>3.6999999999999998E-5</v>
      </c>
      <c r="F21" s="175">
        <v>4.3000000000000002E-5</v>
      </c>
      <c r="G21" s="175">
        <v>5.7000000000000003E-5</v>
      </c>
      <c r="H21" s="175">
        <v>3.8999999999999999E-5</v>
      </c>
      <c r="I21" s="175">
        <v>3.427388723686479E-5</v>
      </c>
      <c r="J21" s="175">
        <v>1.0459992216866007E-4</v>
      </c>
      <c r="K21" s="117"/>
      <c r="L21" s="117"/>
    </row>
    <row r="22" spans="1:13" ht="14.1" customHeight="1">
      <c r="A22" s="128" t="s">
        <v>251</v>
      </c>
      <c r="B22" s="133" t="s">
        <v>252</v>
      </c>
      <c r="C22" s="130">
        <v>5132</v>
      </c>
      <c r="D22" s="130">
        <v>5564213</v>
      </c>
      <c r="E22" s="174">
        <v>9.2199999999999997E-4</v>
      </c>
      <c r="F22" s="175">
        <v>1.2260000000000001E-3</v>
      </c>
      <c r="G22" s="175">
        <v>1.8140000000000001E-3</v>
      </c>
      <c r="H22" s="175">
        <v>1.6379999999999999E-3</v>
      </c>
      <c r="I22" s="175">
        <v>1.7639437868335968E-3</v>
      </c>
      <c r="J22" s="175">
        <v>2.5594338455076299E-3</v>
      </c>
      <c r="K22" s="117"/>
      <c r="L22" s="117"/>
    </row>
    <row r="23" spans="1:13" ht="14.1" customHeight="1">
      <c r="A23" s="128" t="s">
        <v>253</v>
      </c>
      <c r="B23" s="133" t="s">
        <v>254</v>
      </c>
      <c r="C23" s="130">
        <v>3069</v>
      </c>
      <c r="D23" s="130">
        <v>654512</v>
      </c>
      <c r="E23" s="174">
        <v>4.6880000000000003E-3</v>
      </c>
      <c r="F23" s="175">
        <v>2.5899999999999999E-3</v>
      </c>
      <c r="G23" s="175">
        <v>1.3730000000000001E-3</v>
      </c>
      <c r="H23" s="175">
        <v>1.405E-3</v>
      </c>
      <c r="I23" s="175">
        <v>1.7633359739627577E-3</v>
      </c>
      <c r="J23" s="175">
        <v>2.2978561473750289E-3</v>
      </c>
      <c r="K23" s="117"/>
      <c r="L23" s="117"/>
    </row>
    <row r="24" spans="1:13" ht="14.1" customHeight="1">
      <c r="A24" s="128" t="s">
        <v>255</v>
      </c>
      <c r="B24" s="133" t="s">
        <v>256</v>
      </c>
      <c r="C24" s="130">
        <v>193</v>
      </c>
      <c r="D24" s="130">
        <v>551009</v>
      </c>
      <c r="E24" s="174">
        <v>3.5E-4</v>
      </c>
      <c r="F24" s="175">
        <v>7.1199999999999996E-4</v>
      </c>
      <c r="G24" s="175">
        <v>3.5799999999999997E-4</v>
      </c>
      <c r="H24" s="175">
        <v>1.6000000000000001E-4</v>
      </c>
      <c r="I24" s="175">
        <v>2.0906001138666663E-4</v>
      </c>
      <c r="J24" s="175">
        <v>1.0943300026736472E-3</v>
      </c>
      <c r="K24" s="117"/>
      <c r="L24" s="117"/>
    </row>
    <row r="25" spans="1:13" ht="14.1" customHeight="1">
      <c r="A25" s="128" t="s">
        <v>257</v>
      </c>
      <c r="B25" s="133" t="s">
        <v>258</v>
      </c>
      <c r="C25" s="130">
        <v>5</v>
      </c>
      <c r="D25" s="130">
        <v>594847</v>
      </c>
      <c r="E25" s="174">
        <v>7.9999999999999996E-6</v>
      </c>
      <c r="F25" s="175">
        <v>3.6600000000000001E-4</v>
      </c>
      <c r="G25" s="175">
        <v>8.5000000000000006E-5</v>
      </c>
      <c r="H25" s="175">
        <v>2.1499999999999999E-4</v>
      </c>
      <c r="I25" s="175">
        <v>2.5367144112557641E-4</v>
      </c>
      <c r="J25" s="175">
        <v>1.0904331363805078E-3</v>
      </c>
      <c r="K25" s="117"/>
      <c r="L25" s="117"/>
    </row>
    <row r="26" spans="1:13" ht="14.1" customHeight="1">
      <c r="A26" s="128" t="s">
        <v>259</v>
      </c>
      <c r="B26" s="133" t="s">
        <v>260</v>
      </c>
      <c r="C26" s="130">
        <v>679</v>
      </c>
      <c r="D26" s="130">
        <v>731909</v>
      </c>
      <c r="E26" s="174">
        <v>9.2699999999999998E-4</v>
      </c>
      <c r="F26" s="175">
        <v>8.61E-4</v>
      </c>
      <c r="G26" s="175">
        <v>1.488E-3</v>
      </c>
      <c r="H26" s="175">
        <v>8.2200000000000003E-4</v>
      </c>
      <c r="I26" s="175">
        <v>1.028863216238424E-3</v>
      </c>
      <c r="J26" s="175">
        <v>1.3125198797405183E-3</v>
      </c>
      <c r="K26" s="117"/>
      <c r="L26" s="117"/>
    </row>
    <row r="27" spans="1:13" ht="14.1" customHeight="1">
      <c r="A27" s="128" t="s">
        <v>261</v>
      </c>
      <c r="B27" s="133" t="s">
        <v>262</v>
      </c>
      <c r="C27" s="130">
        <v>4463</v>
      </c>
      <c r="D27" s="130">
        <v>1686632</v>
      </c>
      <c r="E27" s="174">
        <v>2.6459999999999999E-3</v>
      </c>
      <c r="F27" s="175">
        <v>2.0699999999999998E-3</v>
      </c>
      <c r="G27" s="175">
        <v>1.3439999999999999E-3</v>
      </c>
      <c r="H27" s="175">
        <v>1.2359999999999999E-3</v>
      </c>
      <c r="I27" s="175">
        <v>7.2593600928252499E-4</v>
      </c>
      <c r="J27" s="175">
        <v>8.8137801536663412E-4</v>
      </c>
      <c r="K27" s="117"/>
      <c r="L27" s="117"/>
    </row>
    <row r="28" spans="1:13" ht="14.1" customHeight="1">
      <c r="A28" s="197" t="s">
        <v>234</v>
      </c>
      <c r="B28" s="198"/>
      <c r="C28" s="134">
        <f>SUM(C15:C27)</f>
        <v>22517</v>
      </c>
      <c r="D28" s="134">
        <f>SUM(D15:D27)</f>
        <v>23970071</v>
      </c>
      <c r="E28" s="174">
        <f>IF(ISERR(C28/D28),"－　  　",C28/D28)</f>
        <v>9.3937977905864361E-4</v>
      </c>
      <c r="F28" s="176" t="s">
        <v>235</v>
      </c>
      <c r="G28" s="176" t="s">
        <v>235</v>
      </c>
      <c r="H28" s="177" t="s">
        <v>235</v>
      </c>
      <c r="I28" s="177" t="s">
        <v>235</v>
      </c>
      <c r="J28" s="177"/>
      <c r="K28" s="117"/>
      <c r="L28" s="117"/>
    </row>
    <row r="29" spans="1:13" ht="14.1" customHeight="1">
      <c r="D29" s="137"/>
      <c r="E29" s="138"/>
      <c r="F29" s="178"/>
      <c r="G29" s="178"/>
      <c r="H29" s="138"/>
      <c r="I29" s="138"/>
      <c r="J29" s="138"/>
      <c r="K29" s="117"/>
      <c r="L29" s="117"/>
    </row>
    <row r="30" spans="1:13" ht="15.75" customHeight="1">
      <c r="A30" s="120" t="s">
        <v>263</v>
      </c>
      <c r="C30" s="121"/>
      <c r="D30" s="122" t="s">
        <v>210</v>
      </c>
      <c r="E30" s="122"/>
      <c r="F30" s="170"/>
      <c r="G30" s="170"/>
      <c r="H30" s="122"/>
      <c r="I30" s="122"/>
      <c r="J30" s="122"/>
      <c r="K30" s="117"/>
      <c r="L30" s="117"/>
    </row>
    <row r="31" spans="1:13" s="116" customFormat="1" ht="12.75" customHeight="1">
      <c r="A31" s="123" t="s">
        <v>211</v>
      </c>
      <c r="B31" s="124" t="s">
        <v>212</v>
      </c>
      <c r="C31" s="123" t="s">
        <v>213</v>
      </c>
      <c r="D31" s="123" t="s">
        <v>214</v>
      </c>
      <c r="E31" s="123" t="s">
        <v>215</v>
      </c>
      <c r="F31" s="172" t="s">
        <v>216</v>
      </c>
      <c r="G31" s="172" t="s">
        <v>217</v>
      </c>
      <c r="H31" s="125" t="s">
        <v>218</v>
      </c>
      <c r="I31" s="125" t="s">
        <v>219</v>
      </c>
      <c r="J31" s="125" t="s">
        <v>220</v>
      </c>
      <c r="K31" s="117"/>
      <c r="L31" s="126" t="s">
        <v>221</v>
      </c>
      <c r="M31" s="173">
        <f>IF(ISERR(AVERAGE(E32:E39)),"－     ",AVERAGE(E32:E39))</f>
        <v>8.3862499999999996E-4</v>
      </c>
    </row>
    <row r="32" spans="1:13" ht="14.1" customHeight="1">
      <c r="A32" s="128" t="s">
        <v>264</v>
      </c>
      <c r="B32" s="129" t="s">
        <v>265</v>
      </c>
      <c r="C32" s="130">
        <v>3247</v>
      </c>
      <c r="D32" s="130">
        <v>889061</v>
      </c>
      <c r="E32" s="174">
        <v>3.6519999999999999E-3</v>
      </c>
      <c r="F32" s="175">
        <v>4.0749999999999996E-3</v>
      </c>
      <c r="G32" s="175">
        <v>1.5939999999999999E-3</v>
      </c>
      <c r="H32" s="175">
        <v>2.49E-3</v>
      </c>
      <c r="I32" s="175">
        <v>5.6371865724265732E-5</v>
      </c>
      <c r="J32" s="175">
        <v>5.7610610299450838E-4</v>
      </c>
      <c r="K32" s="117"/>
      <c r="L32" s="117"/>
    </row>
    <row r="33" spans="1:13" ht="14.1" customHeight="1">
      <c r="A33" s="128" t="s">
        <v>266</v>
      </c>
      <c r="B33" s="133" t="s">
        <v>267</v>
      </c>
      <c r="C33" s="130">
        <v>121</v>
      </c>
      <c r="D33" s="130">
        <v>676351</v>
      </c>
      <c r="E33" s="174">
        <v>1.7799999999999999E-4</v>
      </c>
      <c r="F33" s="175">
        <v>2.6400000000000002E-4</v>
      </c>
      <c r="G33" s="175">
        <v>7.6900000000000004E-4</v>
      </c>
      <c r="H33" s="175">
        <v>9.5100000000000002E-4</v>
      </c>
      <c r="I33" s="175">
        <v>1.0506476777456483E-3</v>
      </c>
      <c r="J33" s="175">
        <v>3.5070892194527009E-3</v>
      </c>
      <c r="K33" s="117"/>
      <c r="L33" s="117"/>
    </row>
    <row r="34" spans="1:13" ht="14.1" customHeight="1">
      <c r="A34" s="128" t="s">
        <v>268</v>
      </c>
      <c r="B34" s="133" t="s">
        <v>269</v>
      </c>
      <c r="C34" s="130">
        <v>1130</v>
      </c>
      <c r="D34" s="130">
        <v>9119592</v>
      </c>
      <c r="E34" s="174">
        <v>1.2300000000000001E-4</v>
      </c>
      <c r="F34" s="175">
        <v>1.4200000000000001E-4</v>
      </c>
      <c r="G34" s="175">
        <v>2.9599999999999998E-4</v>
      </c>
      <c r="H34" s="175">
        <v>1.1E-4</v>
      </c>
      <c r="I34" s="175">
        <v>1.0828332398689926E-4</v>
      </c>
      <c r="J34" s="175">
        <v>5.3371140496320346E-4</v>
      </c>
      <c r="K34" s="117"/>
      <c r="L34" s="117"/>
    </row>
    <row r="35" spans="1:13" ht="14.1" customHeight="1">
      <c r="A35" s="128" t="s">
        <v>270</v>
      </c>
      <c r="B35" s="133" t="s">
        <v>271</v>
      </c>
      <c r="C35" s="130">
        <v>1798</v>
      </c>
      <c r="D35" s="130">
        <v>2077835</v>
      </c>
      <c r="E35" s="174">
        <v>8.6499999999999999E-4</v>
      </c>
      <c r="F35" s="175">
        <v>6.3000000000000003E-4</v>
      </c>
      <c r="G35" s="175">
        <v>7.4399999999999998E-4</v>
      </c>
      <c r="H35" s="175">
        <v>2.2599999999999999E-3</v>
      </c>
      <c r="I35" s="175">
        <v>2.9328280992197767E-3</v>
      </c>
      <c r="J35" s="175">
        <v>2.4146894724388448E-3</v>
      </c>
      <c r="K35" s="117"/>
      <c r="L35" s="117"/>
    </row>
    <row r="36" spans="1:13" ht="14.1" customHeight="1">
      <c r="A36" s="128" t="s">
        <v>272</v>
      </c>
      <c r="B36" s="133" t="s">
        <v>273</v>
      </c>
      <c r="C36" s="130">
        <v>2287</v>
      </c>
      <c r="D36" s="130">
        <v>4881272</v>
      </c>
      <c r="E36" s="174">
        <v>4.6799999999999999E-4</v>
      </c>
      <c r="F36" s="175">
        <v>6.8199999999999999E-4</v>
      </c>
      <c r="G36" s="175">
        <v>8.5300000000000003E-4</v>
      </c>
      <c r="H36" s="175">
        <v>2.2680000000000001E-3</v>
      </c>
      <c r="I36" s="175">
        <v>2.0421027450016286E-3</v>
      </c>
      <c r="J36" s="175">
        <v>2.7845695521740402E-3</v>
      </c>
      <c r="K36" s="117"/>
      <c r="L36" s="117"/>
    </row>
    <row r="37" spans="1:13" ht="14.1" customHeight="1">
      <c r="A37" s="128" t="s">
        <v>274</v>
      </c>
      <c r="B37" s="133" t="s">
        <v>275</v>
      </c>
      <c r="C37" s="130">
        <v>1533</v>
      </c>
      <c r="D37" s="130">
        <v>2369546</v>
      </c>
      <c r="E37" s="174">
        <v>6.4599999999999998E-4</v>
      </c>
      <c r="F37" s="175">
        <v>7.0399999999999998E-4</v>
      </c>
      <c r="G37" s="175">
        <v>2.7999999999999998E-4</v>
      </c>
      <c r="H37" s="175">
        <v>8.5300000000000003E-4</v>
      </c>
      <c r="I37" s="175">
        <v>3.3012933328901251E-4</v>
      </c>
      <c r="J37" s="175">
        <v>4.5270256443275171E-4</v>
      </c>
      <c r="K37" s="117"/>
      <c r="L37" s="117"/>
    </row>
    <row r="38" spans="1:13" ht="14.1" customHeight="1">
      <c r="A38" s="128" t="s">
        <v>276</v>
      </c>
      <c r="B38" s="133" t="s">
        <v>277</v>
      </c>
      <c r="C38" s="130">
        <v>741</v>
      </c>
      <c r="D38" s="130">
        <v>1488425</v>
      </c>
      <c r="E38" s="174">
        <v>4.9700000000000005E-4</v>
      </c>
      <c r="F38" s="175">
        <v>7.0500000000000001E-4</v>
      </c>
      <c r="G38" s="175">
        <v>6.3000000000000003E-4</v>
      </c>
      <c r="H38" s="175">
        <v>9.2400000000000002E-4</v>
      </c>
      <c r="I38" s="175">
        <v>1.350478046871998E-3</v>
      </c>
      <c r="J38" s="175">
        <v>1.9012846091365754E-3</v>
      </c>
      <c r="K38" s="117"/>
      <c r="L38" s="117"/>
    </row>
    <row r="39" spans="1:13" ht="14.1" customHeight="1">
      <c r="A39" s="128" t="s">
        <v>278</v>
      </c>
      <c r="B39" s="133" t="s">
        <v>279</v>
      </c>
      <c r="C39" s="130">
        <v>180</v>
      </c>
      <c r="D39" s="130">
        <v>642222</v>
      </c>
      <c r="E39" s="174">
        <v>2.7999999999999998E-4</v>
      </c>
      <c r="F39" s="175">
        <v>7.4899999999999999E-4</v>
      </c>
      <c r="G39" s="175">
        <v>3.2899999999999997E-4</v>
      </c>
      <c r="H39" s="175">
        <v>4.9899999999999999E-4</v>
      </c>
      <c r="I39" s="175">
        <v>7.9232191649800793E-4</v>
      </c>
      <c r="J39" s="175">
        <v>8.6431872978687453E-5</v>
      </c>
      <c r="K39" s="117"/>
      <c r="L39" s="117"/>
    </row>
    <row r="40" spans="1:13" ht="14.1" customHeight="1">
      <c r="A40" s="197" t="s">
        <v>234</v>
      </c>
      <c r="B40" s="198"/>
      <c r="C40" s="134">
        <f>SUM(C32:C39)</f>
        <v>11037</v>
      </c>
      <c r="D40" s="134">
        <f>SUM(D32:D39)</f>
        <v>22144304</v>
      </c>
      <c r="E40" s="174">
        <f>IF(ISERR(C40/D40),"－　  　",C40/D40)</f>
        <v>4.9841259404675802E-4</v>
      </c>
      <c r="F40" s="176" t="s">
        <v>235</v>
      </c>
      <c r="G40" s="176" t="s">
        <v>235</v>
      </c>
      <c r="H40" s="177" t="s">
        <v>235</v>
      </c>
      <c r="I40" s="177" t="s">
        <v>235</v>
      </c>
      <c r="J40" s="177"/>
      <c r="K40" s="117"/>
      <c r="L40" s="117"/>
    </row>
    <row r="41" spans="1:13" ht="14.1" customHeight="1">
      <c r="D41" s="137"/>
      <c r="E41" s="138"/>
      <c r="F41" s="178"/>
      <c r="G41" s="178"/>
      <c r="H41" s="138"/>
      <c r="I41" s="138"/>
      <c r="J41" s="138"/>
      <c r="K41" s="117"/>
      <c r="L41" s="117"/>
    </row>
    <row r="42" spans="1:13" ht="15.75" customHeight="1">
      <c r="A42" s="120" t="s">
        <v>280</v>
      </c>
      <c r="C42" s="121"/>
      <c r="D42" s="122" t="s">
        <v>210</v>
      </c>
      <c r="E42" s="122"/>
      <c r="F42" s="170"/>
      <c r="G42" s="170"/>
      <c r="H42" s="122"/>
      <c r="I42" s="122"/>
      <c r="J42" s="122"/>
      <c r="K42" s="117"/>
      <c r="L42" s="117"/>
    </row>
    <row r="43" spans="1:13" s="116" customFormat="1" ht="12.75" customHeight="1">
      <c r="A43" s="123" t="s">
        <v>211</v>
      </c>
      <c r="B43" s="124" t="s">
        <v>212</v>
      </c>
      <c r="C43" s="123" t="s">
        <v>213</v>
      </c>
      <c r="D43" s="123" t="s">
        <v>214</v>
      </c>
      <c r="E43" s="123" t="s">
        <v>215</v>
      </c>
      <c r="F43" s="172" t="s">
        <v>216</v>
      </c>
      <c r="G43" s="172" t="s">
        <v>217</v>
      </c>
      <c r="H43" s="125" t="s">
        <v>218</v>
      </c>
      <c r="I43" s="125" t="s">
        <v>219</v>
      </c>
      <c r="J43" s="125" t="s">
        <v>220</v>
      </c>
      <c r="K43" s="117"/>
      <c r="L43" s="126" t="s">
        <v>221</v>
      </c>
      <c r="M43" s="173">
        <f>IF(ISERR(AVERAGE(E44:E57)),"－     ",AVERAGE(E44:E57))</f>
        <v>1.3589285714285717E-3</v>
      </c>
    </row>
    <row r="44" spans="1:13" ht="14.1" customHeight="1">
      <c r="A44" s="128" t="s">
        <v>281</v>
      </c>
      <c r="B44" s="129" t="s">
        <v>282</v>
      </c>
      <c r="C44" s="130">
        <v>2997</v>
      </c>
      <c r="D44" s="130">
        <v>4169832</v>
      </c>
      <c r="E44" s="174">
        <v>7.18E-4</v>
      </c>
      <c r="F44" s="175">
        <v>5.7600000000000001E-4</v>
      </c>
      <c r="G44" s="175">
        <v>6.02E-4</v>
      </c>
      <c r="H44" s="175">
        <v>5.0500000000000002E-4</v>
      </c>
      <c r="I44" s="175">
        <v>6.9035012597118005E-4</v>
      </c>
      <c r="J44" s="175">
        <v>8.1419684526678863E-4</v>
      </c>
      <c r="K44" s="117"/>
      <c r="L44" s="117"/>
    </row>
    <row r="45" spans="1:13" ht="14.1" customHeight="1">
      <c r="A45" s="128" t="s">
        <v>283</v>
      </c>
      <c r="B45" s="133" t="s">
        <v>284</v>
      </c>
      <c r="C45" s="130">
        <v>201</v>
      </c>
      <c r="D45" s="130">
        <v>1523941</v>
      </c>
      <c r="E45" s="174">
        <v>1.3100000000000001E-4</v>
      </c>
      <c r="F45" s="175">
        <v>8.3999999999999995E-5</v>
      </c>
      <c r="G45" s="175">
        <v>7.2999999999999999E-5</v>
      </c>
      <c r="H45" s="175">
        <v>2.7500000000000002E-4</v>
      </c>
      <c r="I45" s="175">
        <v>6.3943547482901673E-5</v>
      </c>
      <c r="J45" s="175">
        <v>4.7433660692763966E-4</v>
      </c>
      <c r="K45" s="117"/>
      <c r="L45" s="117"/>
    </row>
    <row r="46" spans="1:13" ht="14.1" customHeight="1">
      <c r="A46" s="128" t="s">
        <v>285</v>
      </c>
      <c r="B46" s="133" t="s">
        <v>286</v>
      </c>
      <c r="C46" s="130">
        <v>830</v>
      </c>
      <c r="D46" s="130">
        <v>2187141</v>
      </c>
      <c r="E46" s="174">
        <v>3.79E-4</v>
      </c>
      <c r="F46" s="175">
        <v>1.12E-4</v>
      </c>
      <c r="G46" s="175">
        <v>1.92E-4</v>
      </c>
      <c r="H46" s="175">
        <v>5.4500000000000002E-4</v>
      </c>
      <c r="I46" s="175">
        <v>1.1808424214222763E-3</v>
      </c>
      <c r="J46" s="175">
        <v>2.2352155846534004E-3</v>
      </c>
      <c r="K46" s="117"/>
      <c r="L46" s="117"/>
    </row>
    <row r="47" spans="1:13" ht="14.1" customHeight="1">
      <c r="A47" s="128" t="s">
        <v>287</v>
      </c>
      <c r="B47" s="133" t="s">
        <v>288</v>
      </c>
      <c r="C47" s="130">
        <v>549</v>
      </c>
      <c r="D47" s="130">
        <v>1510902</v>
      </c>
      <c r="E47" s="174">
        <v>3.6299999999999999E-4</v>
      </c>
      <c r="F47" s="175">
        <v>6.2E-4</v>
      </c>
      <c r="G47" s="175">
        <v>5.44E-4</v>
      </c>
      <c r="H47" s="175">
        <v>6.1499999999999999E-4</v>
      </c>
      <c r="I47" s="175">
        <v>3.6759455473348436E-4</v>
      </c>
      <c r="J47" s="175">
        <v>7.3682041113770733E-4</v>
      </c>
      <c r="K47" s="117"/>
      <c r="L47" s="117"/>
    </row>
    <row r="48" spans="1:13" ht="14.1" customHeight="1">
      <c r="A48" s="128" t="s">
        <v>289</v>
      </c>
      <c r="B48" s="133" t="s">
        <v>290</v>
      </c>
      <c r="C48" s="130">
        <v>6869</v>
      </c>
      <c r="D48" s="130">
        <v>2136687</v>
      </c>
      <c r="E48" s="174">
        <v>3.2139999999999998E-3</v>
      </c>
      <c r="F48" s="175">
        <v>2.1380000000000001E-3</v>
      </c>
      <c r="G48" s="175">
        <v>1.683E-3</v>
      </c>
      <c r="H48" s="175">
        <v>7.4899999999999999E-4</v>
      </c>
      <c r="I48" s="175">
        <v>3.5338458825143215E-4</v>
      </c>
      <c r="J48" s="175">
        <v>5.6322819376069947E-4</v>
      </c>
      <c r="K48" s="117"/>
      <c r="L48" s="117"/>
    </row>
    <row r="49" spans="1:13" ht="14.1" customHeight="1">
      <c r="A49" s="128" t="s">
        <v>291</v>
      </c>
      <c r="B49" s="133" t="s">
        <v>292</v>
      </c>
      <c r="C49" s="130">
        <v>13802</v>
      </c>
      <c r="D49" s="130">
        <v>2802995</v>
      </c>
      <c r="E49" s="174">
        <v>4.9240000000000004E-3</v>
      </c>
      <c r="F49" s="175">
        <v>1.224E-3</v>
      </c>
      <c r="G49" s="175">
        <v>2.0569999999999998E-3</v>
      </c>
      <c r="H49" s="175">
        <v>2.5500000000000002E-3</v>
      </c>
      <c r="I49" s="175">
        <v>3.7779026348749283E-3</v>
      </c>
      <c r="J49" s="175">
        <v>4.7062609740975798E-3</v>
      </c>
      <c r="K49" s="117"/>
      <c r="L49" s="117"/>
    </row>
    <row r="50" spans="1:13" ht="14.1" customHeight="1">
      <c r="A50" s="128" t="s">
        <v>293</v>
      </c>
      <c r="B50" s="133" t="s">
        <v>294</v>
      </c>
      <c r="C50" s="130">
        <v>435</v>
      </c>
      <c r="D50" s="130">
        <v>1952575</v>
      </c>
      <c r="E50" s="174">
        <v>2.22E-4</v>
      </c>
      <c r="F50" s="175">
        <v>2.34E-4</v>
      </c>
      <c r="G50" s="175">
        <v>1.85E-4</v>
      </c>
      <c r="H50" s="175">
        <v>2.3599999999999999E-4</v>
      </c>
      <c r="I50" s="175">
        <v>4.0251683278939165E-4</v>
      </c>
      <c r="J50" s="175">
        <v>6.5255153387864585E-4</v>
      </c>
      <c r="K50" s="117"/>
      <c r="L50" s="117"/>
    </row>
    <row r="51" spans="1:13" ht="14.1" customHeight="1">
      <c r="A51" s="128" t="s">
        <v>295</v>
      </c>
      <c r="B51" s="133" t="s">
        <v>296</v>
      </c>
      <c r="C51" s="130">
        <v>7080</v>
      </c>
      <c r="D51" s="130">
        <v>9251969</v>
      </c>
      <c r="E51" s="174">
        <v>7.6499999999999995E-4</v>
      </c>
      <c r="F51" s="175">
        <v>8.8199999999999997E-4</v>
      </c>
      <c r="G51" s="175">
        <v>3.9500000000000001E-4</v>
      </c>
      <c r="H51" s="175">
        <v>5.6800000000000004E-4</v>
      </c>
      <c r="I51" s="175">
        <v>6.6253003870118835E-4</v>
      </c>
      <c r="J51" s="175">
        <v>8.8406508141686128E-4</v>
      </c>
      <c r="K51" s="117"/>
      <c r="L51" s="117"/>
    </row>
    <row r="52" spans="1:13" ht="14.1" customHeight="1">
      <c r="A52" s="128" t="s">
        <v>297</v>
      </c>
      <c r="B52" s="133" t="s">
        <v>298</v>
      </c>
      <c r="C52" s="130">
        <v>6913</v>
      </c>
      <c r="D52" s="130">
        <v>4346107</v>
      </c>
      <c r="E52" s="174">
        <v>1.5900000000000001E-3</v>
      </c>
      <c r="F52" s="175">
        <v>7.6599999999999997E-4</v>
      </c>
      <c r="G52" s="175">
        <v>1.3649999999999999E-3</v>
      </c>
      <c r="H52" s="175">
        <v>1.5499999999999999E-3</v>
      </c>
      <c r="I52" s="175">
        <v>2.4588054472102203E-3</v>
      </c>
      <c r="J52" s="175">
        <v>2.5907350822872541E-3</v>
      </c>
      <c r="K52" s="117"/>
      <c r="L52" s="117"/>
    </row>
    <row r="53" spans="1:13" ht="14.1" customHeight="1">
      <c r="A53" s="128" t="s">
        <v>299</v>
      </c>
      <c r="B53" s="133" t="s">
        <v>300</v>
      </c>
      <c r="C53" s="130">
        <v>884</v>
      </c>
      <c r="D53" s="130">
        <v>1147422</v>
      </c>
      <c r="E53" s="174">
        <v>7.6999999999999996E-4</v>
      </c>
      <c r="F53" s="175">
        <v>7.1699999999999997E-4</v>
      </c>
      <c r="G53" s="175">
        <v>6.9300000000000004E-4</v>
      </c>
      <c r="H53" s="175">
        <v>3.7800000000000003E-4</v>
      </c>
      <c r="I53" s="175">
        <v>3.8792055689270598E-4</v>
      </c>
      <c r="J53" s="175">
        <v>5.2268537378563683E-4</v>
      </c>
      <c r="K53" s="117"/>
      <c r="L53" s="117"/>
    </row>
    <row r="54" spans="1:13" ht="14.1" customHeight="1">
      <c r="A54" s="128" t="s">
        <v>301</v>
      </c>
      <c r="B54" s="133" t="s">
        <v>302</v>
      </c>
      <c r="C54" s="130">
        <v>441</v>
      </c>
      <c r="D54" s="130">
        <v>1166887</v>
      </c>
      <c r="E54" s="174">
        <v>3.77E-4</v>
      </c>
      <c r="F54" s="175">
        <v>4.84E-4</v>
      </c>
      <c r="G54" s="175">
        <v>4.9200000000000003E-4</v>
      </c>
      <c r="H54" s="175">
        <v>4.6999999999999997E-5</v>
      </c>
      <c r="I54" s="175">
        <v>8.8365013958137609E-5</v>
      </c>
      <c r="J54" s="175">
        <v>4.1471934665752156E-4</v>
      </c>
      <c r="K54" s="117"/>
      <c r="L54" s="117"/>
    </row>
    <row r="55" spans="1:13" ht="14.1" customHeight="1">
      <c r="A55" s="128" t="s">
        <v>303</v>
      </c>
      <c r="B55" s="133" t="s">
        <v>304</v>
      </c>
      <c r="C55" s="130">
        <v>5609</v>
      </c>
      <c r="D55" s="130">
        <v>1301051</v>
      </c>
      <c r="E55" s="174">
        <v>4.3109999999999997E-3</v>
      </c>
      <c r="F55" s="175">
        <v>3.2130000000000001E-3</v>
      </c>
      <c r="G55" s="175">
        <v>5.0930000000000003E-3</v>
      </c>
      <c r="H55" s="175">
        <v>4.2119999999999996E-3</v>
      </c>
      <c r="I55" s="175">
        <v>4.7694268034660214E-3</v>
      </c>
      <c r="J55" s="175">
        <v>4.6009267114794751E-3</v>
      </c>
      <c r="K55" s="117"/>
      <c r="L55" s="117"/>
    </row>
    <row r="56" spans="1:13" ht="14.1" customHeight="1">
      <c r="A56" s="128" t="s">
        <v>305</v>
      </c>
      <c r="B56" s="133" t="s">
        <v>306</v>
      </c>
      <c r="C56" s="130">
        <v>1494</v>
      </c>
      <c r="D56" s="130">
        <v>1513781</v>
      </c>
      <c r="E56" s="174">
        <v>9.859999999999999E-4</v>
      </c>
      <c r="F56" s="175">
        <v>8.8699999999999998E-4</v>
      </c>
      <c r="G56" s="175">
        <v>8.6600000000000002E-4</v>
      </c>
      <c r="H56" s="175">
        <v>5.5999999999999995E-4</v>
      </c>
      <c r="I56" s="175">
        <v>3.7774630395170645E-4</v>
      </c>
      <c r="J56" s="175">
        <v>3.031347501327618E-5</v>
      </c>
      <c r="K56" s="117"/>
      <c r="L56" s="117"/>
    </row>
    <row r="57" spans="1:13" ht="14.1" customHeight="1">
      <c r="A57" s="128" t="s">
        <v>307</v>
      </c>
      <c r="B57" s="133" t="s">
        <v>308</v>
      </c>
      <c r="C57" s="130">
        <v>224</v>
      </c>
      <c r="D57" s="130">
        <v>812473</v>
      </c>
      <c r="E57" s="174">
        <v>2.7500000000000002E-4</v>
      </c>
      <c r="F57" s="175">
        <v>1.9100000000000001E-4</v>
      </c>
      <c r="G57" s="175">
        <v>1.6899999999999999E-4</v>
      </c>
      <c r="H57" s="175">
        <v>1.1400000000000001E-4</v>
      </c>
      <c r="I57" s="175">
        <v>1.3205764560781977E-4</v>
      </c>
      <c r="J57" s="175">
        <v>3.6512208567074161E-4</v>
      </c>
      <c r="K57" s="117"/>
      <c r="L57" s="117"/>
    </row>
    <row r="58" spans="1:13" ht="14.1" customHeight="1">
      <c r="A58" s="197" t="s">
        <v>234</v>
      </c>
      <c r="B58" s="198"/>
      <c r="C58" s="134">
        <f>SUM(C44:C57)</f>
        <v>48328</v>
      </c>
      <c r="D58" s="134">
        <f>SUM(D44:D57)</f>
        <v>35823763</v>
      </c>
      <c r="E58" s="174">
        <f>IF(ISERR(C58/D58),"－　  　",C58/D58)</f>
        <v>1.3490486747581487E-3</v>
      </c>
      <c r="F58" s="176" t="s">
        <v>235</v>
      </c>
      <c r="G58" s="176" t="s">
        <v>235</v>
      </c>
      <c r="H58" s="177" t="s">
        <v>235</v>
      </c>
      <c r="I58" s="177" t="s">
        <v>235</v>
      </c>
      <c r="J58" s="177"/>
      <c r="K58" s="117"/>
      <c r="L58" s="117"/>
    </row>
    <row r="59" spans="1:13" ht="14.1" customHeight="1">
      <c r="D59" s="137"/>
      <c r="E59" s="138"/>
      <c r="F59" s="178"/>
      <c r="G59" s="178"/>
      <c r="H59" s="138"/>
      <c r="I59" s="138"/>
      <c r="J59" s="138"/>
      <c r="K59" s="117"/>
      <c r="L59" s="117"/>
    </row>
    <row r="60" spans="1:13" ht="15.75" customHeight="1">
      <c r="A60" s="120" t="s">
        <v>309</v>
      </c>
      <c r="C60" s="121"/>
      <c r="D60" s="122" t="s">
        <v>210</v>
      </c>
      <c r="E60" s="122"/>
      <c r="F60" s="170"/>
      <c r="G60" s="170"/>
      <c r="H60" s="122"/>
      <c r="I60" s="122"/>
      <c r="J60" s="122"/>
      <c r="K60" s="117"/>
      <c r="L60" s="117"/>
    </row>
    <row r="61" spans="1:13" s="116" customFormat="1" ht="12.75" customHeight="1">
      <c r="A61" s="123" t="s">
        <v>211</v>
      </c>
      <c r="B61" s="124" t="s">
        <v>212</v>
      </c>
      <c r="C61" s="123" t="s">
        <v>213</v>
      </c>
      <c r="D61" s="123" t="s">
        <v>214</v>
      </c>
      <c r="E61" s="123" t="s">
        <v>215</v>
      </c>
      <c r="F61" s="172" t="s">
        <v>216</v>
      </c>
      <c r="G61" s="172" t="s">
        <v>217</v>
      </c>
      <c r="H61" s="125" t="s">
        <v>218</v>
      </c>
      <c r="I61" s="125" t="s">
        <v>219</v>
      </c>
      <c r="J61" s="125" t="s">
        <v>220</v>
      </c>
      <c r="K61" s="117"/>
      <c r="L61" s="126" t="s">
        <v>221</v>
      </c>
      <c r="M61" s="173">
        <f>IF(ISERR(AVERAGE(E62:E81)),"－     ",AVERAGE(E62:E81))</f>
        <v>1.2977500000000001E-3</v>
      </c>
    </row>
    <row r="62" spans="1:13" ht="14.1" customHeight="1">
      <c r="A62" s="128" t="s">
        <v>310</v>
      </c>
      <c r="B62" s="129" t="s">
        <v>311</v>
      </c>
      <c r="C62" s="130">
        <v>428</v>
      </c>
      <c r="D62" s="130">
        <v>1047610</v>
      </c>
      <c r="E62" s="174">
        <v>4.08E-4</v>
      </c>
      <c r="F62" s="175">
        <v>2.81E-4</v>
      </c>
      <c r="G62" s="175">
        <v>3.0800000000000001E-4</v>
      </c>
      <c r="H62" s="175">
        <v>1.7699999999999999E-4</v>
      </c>
      <c r="I62" s="175">
        <v>1.2090443109244297E-4</v>
      </c>
      <c r="J62" s="175">
        <v>5.605521042614741E-4</v>
      </c>
      <c r="K62" s="117"/>
      <c r="L62" s="117"/>
    </row>
    <row r="63" spans="1:13" ht="14.1" customHeight="1">
      <c r="A63" s="128" t="s">
        <v>312</v>
      </c>
      <c r="B63" s="133" t="s">
        <v>313</v>
      </c>
      <c r="C63" s="130">
        <v>15749</v>
      </c>
      <c r="D63" s="130">
        <v>6164910</v>
      </c>
      <c r="E63" s="174">
        <v>2.5539999999999998E-3</v>
      </c>
      <c r="F63" s="175">
        <v>2.6610000000000002E-3</v>
      </c>
      <c r="G63" s="175">
        <v>3.0370000000000002E-3</v>
      </c>
      <c r="H63" s="175">
        <v>1.81E-3</v>
      </c>
      <c r="I63" s="175">
        <v>9.7984020698824907E-4</v>
      </c>
      <c r="J63" s="175">
        <v>1.9665783163922766E-3</v>
      </c>
      <c r="K63" s="117"/>
      <c r="L63" s="117"/>
    </row>
    <row r="64" spans="1:13" ht="14.1" customHeight="1">
      <c r="A64" s="128" t="s">
        <v>314</v>
      </c>
      <c r="B64" s="133" t="s">
        <v>315</v>
      </c>
      <c r="C64" s="130">
        <v>1880</v>
      </c>
      <c r="D64" s="130">
        <v>2512020</v>
      </c>
      <c r="E64" s="174">
        <v>7.4799999999999997E-4</v>
      </c>
      <c r="F64" s="175">
        <v>6.2E-4</v>
      </c>
      <c r="G64" s="175">
        <v>5.1800000000000001E-4</v>
      </c>
      <c r="H64" s="175">
        <v>8.34E-4</v>
      </c>
      <c r="I64" s="175">
        <v>1.0103990073867253E-3</v>
      </c>
      <c r="J64" s="175">
        <v>1.1182657686890391E-3</v>
      </c>
      <c r="K64" s="117"/>
      <c r="L64" s="117"/>
    </row>
    <row r="65" spans="1:12" ht="14.1" customHeight="1">
      <c r="A65" s="128" t="s">
        <v>316</v>
      </c>
      <c r="B65" s="133" t="s">
        <v>317</v>
      </c>
      <c r="C65" s="130">
        <v>1384</v>
      </c>
      <c r="D65" s="130">
        <v>1799528</v>
      </c>
      <c r="E65" s="174">
        <v>7.6900000000000004E-4</v>
      </c>
      <c r="F65" s="175">
        <v>2.92E-4</v>
      </c>
      <c r="G65" s="175">
        <v>2.9399999999999999E-4</v>
      </c>
      <c r="H65" s="175">
        <v>4.6799999999999999E-4</v>
      </c>
      <c r="I65" s="175">
        <v>2.3537427022977432E-4</v>
      </c>
      <c r="J65" s="175">
        <v>1.3802815424908315E-4</v>
      </c>
      <c r="K65" s="117"/>
      <c r="L65" s="117"/>
    </row>
    <row r="66" spans="1:12" ht="14.1" customHeight="1">
      <c r="A66" s="128" t="s">
        <v>318</v>
      </c>
      <c r="B66" s="133" t="s">
        <v>319</v>
      </c>
      <c r="C66" s="130">
        <v>18896</v>
      </c>
      <c r="D66" s="130">
        <v>9879642</v>
      </c>
      <c r="E66" s="174">
        <v>1.9120000000000001E-3</v>
      </c>
      <c r="F66" s="175">
        <v>2.0040000000000001E-3</v>
      </c>
      <c r="G66" s="175">
        <v>1.897E-3</v>
      </c>
      <c r="H66" s="175">
        <v>1.585E-3</v>
      </c>
      <c r="I66" s="175">
        <v>2.0306487679543008E-3</v>
      </c>
      <c r="J66" s="175">
        <v>3.0100146001917068E-3</v>
      </c>
      <c r="K66" s="117"/>
      <c r="L66" s="117"/>
    </row>
    <row r="67" spans="1:12" ht="14.1" customHeight="1">
      <c r="A67" s="128" t="s">
        <v>320</v>
      </c>
      <c r="B67" s="133" t="s">
        <v>321</v>
      </c>
      <c r="C67" s="130">
        <v>2944</v>
      </c>
      <c r="D67" s="130">
        <v>2483058</v>
      </c>
      <c r="E67" s="174">
        <v>1.1850000000000001E-3</v>
      </c>
      <c r="F67" s="175">
        <v>3.7199999999999999E-4</v>
      </c>
      <c r="G67" s="175">
        <v>6.0599999999999998E-4</v>
      </c>
      <c r="H67" s="175">
        <v>8.8099999999999995E-4</v>
      </c>
      <c r="I67" s="175">
        <v>1.316914510801265E-3</v>
      </c>
      <c r="J67" s="175">
        <v>2.3481409288538548E-3</v>
      </c>
      <c r="K67" s="117"/>
      <c r="L67" s="117"/>
    </row>
    <row r="68" spans="1:12" ht="14.1" customHeight="1">
      <c r="A68" s="128" t="s">
        <v>322</v>
      </c>
      <c r="B68" s="133" t="s">
        <v>323</v>
      </c>
      <c r="C68" s="130">
        <v>212</v>
      </c>
      <c r="D68" s="130">
        <v>4348131</v>
      </c>
      <c r="E68" s="174">
        <v>4.8000000000000001E-5</v>
      </c>
      <c r="F68" s="175">
        <v>5.3999999999999998E-5</v>
      </c>
      <c r="G68" s="175">
        <v>9.7E-5</v>
      </c>
      <c r="H68" s="175">
        <v>1.05E-4</v>
      </c>
      <c r="I68" s="175">
        <v>2.7481305841701184E-5</v>
      </c>
      <c r="J68" s="175">
        <v>7.2869501311028208E-5</v>
      </c>
      <c r="K68" s="117"/>
      <c r="L68" s="117"/>
    </row>
    <row r="69" spans="1:12" ht="14.1" customHeight="1">
      <c r="A69" s="128" t="s">
        <v>324</v>
      </c>
      <c r="B69" s="133" t="s">
        <v>325</v>
      </c>
      <c r="C69" s="130">
        <v>23944</v>
      </c>
      <c r="D69" s="130">
        <v>6933998</v>
      </c>
      <c r="E69" s="174">
        <v>3.4529999999999999E-3</v>
      </c>
      <c r="F69" s="175">
        <v>2.9269999999999999E-3</v>
      </c>
      <c r="G69" s="175">
        <v>2.5690000000000001E-3</v>
      </c>
      <c r="H69" s="175">
        <v>2.3530000000000001E-3</v>
      </c>
      <c r="I69" s="175">
        <v>2.6057883172734666E-3</v>
      </c>
      <c r="J69" s="175">
        <v>1.5952870149751948E-3</v>
      </c>
      <c r="K69" s="117"/>
      <c r="L69" s="117"/>
    </row>
    <row r="70" spans="1:12" ht="14.1" customHeight="1">
      <c r="A70" s="128" t="s">
        <v>326</v>
      </c>
      <c r="B70" s="133" t="s">
        <v>327</v>
      </c>
      <c r="C70" s="130">
        <v>0</v>
      </c>
      <c r="D70" s="130">
        <v>3590895</v>
      </c>
      <c r="E70" s="174">
        <v>0</v>
      </c>
      <c r="F70" s="175">
        <v>1.5999999999999999E-5</v>
      </c>
      <c r="G70" s="175">
        <v>0</v>
      </c>
      <c r="H70" s="175">
        <v>2.9E-5</v>
      </c>
      <c r="I70" s="175">
        <v>1.6301693342307086E-4</v>
      </c>
      <c r="J70" s="175">
        <v>2.0875403828066123E-4</v>
      </c>
      <c r="K70" s="117"/>
      <c r="L70" s="117"/>
    </row>
    <row r="71" spans="1:12" ht="14.1" customHeight="1">
      <c r="A71" s="128" t="s">
        <v>328</v>
      </c>
      <c r="B71" s="133" t="s">
        <v>329</v>
      </c>
      <c r="C71" s="130">
        <v>14057</v>
      </c>
      <c r="D71" s="130">
        <v>5080224</v>
      </c>
      <c r="E71" s="174">
        <v>2.7669999999999999E-3</v>
      </c>
      <c r="F71" s="175">
        <v>1.5809999999999999E-3</v>
      </c>
      <c r="G71" s="175">
        <v>1.4E-3</v>
      </c>
      <c r="H71" s="175">
        <v>1.1429999999999999E-3</v>
      </c>
      <c r="I71" s="175">
        <v>1.4190644029941895E-3</v>
      </c>
      <c r="J71" s="175">
        <v>1.540296807019396E-3</v>
      </c>
      <c r="K71" s="117"/>
      <c r="L71" s="117"/>
    </row>
    <row r="72" spans="1:12" ht="14.1" customHeight="1">
      <c r="A72" s="128" t="s">
        <v>330</v>
      </c>
      <c r="B72" s="133" t="s">
        <v>331</v>
      </c>
      <c r="C72" s="130">
        <v>6383</v>
      </c>
      <c r="D72" s="130">
        <v>4659738</v>
      </c>
      <c r="E72" s="174">
        <v>1.369E-3</v>
      </c>
      <c r="F72" s="175">
        <v>1.536E-3</v>
      </c>
      <c r="G72" s="175">
        <v>1.119E-3</v>
      </c>
      <c r="H72" s="175">
        <v>9.7999999999999997E-4</v>
      </c>
      <c r="I72" s="175">
        <v>9.7874088589352723E-4</v>
      </c>
      <c r="J72" s="175">
        <v>1.6595641402954856E-3</v>
      </c>
      <c r="K72" s="117"/>
      <c r="L72" s="117"/>
    </row>
    <row r="73" spans="1:12" ht="14.1" customHeight="1">
      <c r="A73" s="128" t="s">
        <v>332</v>
      </c>
      <c r="B73" s="133" t="s">
        <v>333</v>
      </c>
      <c r="C73" s="130">
        <v>10829</v>
      </c>
      <c r="D73" s="130">
        <v>5550048</v>
      </c>
      <c r="E73" s="174">
        <v>1.951E-3</v>
      </c>
      <c r="F73" s="175">
        <v>2.2369999999999998E-3</v>
      </c>
      <c r="G73" s="175">
        <v>2.0569999999999998E-3</v>
      </c>
      <c r="H73" s="175">
        <v>1.2750000000000001E-3</v>
      </c>
      <c r="I73" s="175">
        <v>1.7666192074160363E-3</v>
      </c>
      <c r="J73" s="175">
        <v>1.8616114840167819E-3</v>
      </c>
      <c r="K73" s="117"/>
      <c r="L73" s="117"/>
    </row>
    <row r="74" spans="1:12" ht="14.1" customHeight="1">
      <c r="A74" s="128" t="s">
        <v>334</v>
      </c>
      <c r="B74" s="133" t="s">
        <v>335</v>
      </c>
      <c r="C74" s="130">
        <v>6826</v>
      </c>
      <c r="D74" s="130">
        <v>9972110</v>
      </c>
      <c r="E74" s="174">
        <v>6.8400000000000004E-4</v>
      </c>
      <c r="F74" s="175">
        <v>4.95E-4</v>
      </c>
      <c r="G74" s="175">
        <v>6.1799999999999995E-4</v>
      </c>
      <c r="H74" s="175">
        <v>4.2900000000000002E-4</v>
      </c>
      <c r="I74" s="175">
        <v>7.5751043465714825E-4</v>
      </c>
      <c r="J74" s="175">
        <v>3.1165084874119192E-4</v>
      </c>
      <c r="K74" s="117"/>
      <c r="L74" s="117"/>
    </row>
    <row r="75" spans="1:12" ht="14.1" customHeight="1">
      <c r="A75" s="128" t="s">
        <v>336</v>
      </c>
      <c r="B75" s="133" t="s">
        <v>337</v>
      </c>
      <c r="C75" s="130">
        <v>6594</v>
      </c>
      <c r="D75" s="130">
        <v>6623818</v>
      </c>
      <c r="E75" s="174">
        <v>9.9500000000000001E-4</v>
      </c>
      <c r="F75" s="175">
        <v>1.0889999999999999E-3</v>
      </c>
      <c r="G75" s="175">
        <v>5.4900000000000001E-4</v>
      </c>
      <c r="H75" s="175">
        <v>7.7499999999999997E-4</v>
      </c>
      <c r="I75" s="175">
        <v>5.7933227547948786E-4</v>
      </c>
      <c r="J75" s="175">
        <v>6.2961697138415535E-4</v>
      </c>
      <c r="K75" s="117"/>
      <c r="L75" s="117"/>
    </row>
    <row r="76" spans="1:12" ht="14.1" customHeight="1">
      <c r="A76" s="128" t="s">
        <v>338</v>
      </c>
      <c r="B76" s="133" t="s">
        <v>339</v>
      </c>
      <c r="C76" s="130">
        <v>7309</v>
      </c>
      <c r="D76" s="130">
        <v>4644216</v>
      </c>
      <c r="E76" s="174">
        <v>1.573E-3</v>
      </c>
      <c r="F76" s="175">
        <v>1.4809999999999999E-3</v>
      </c>
      <c r="G76" s="175">
        <v>9.7400000000000004E-4</v>
      </c>
      <c r="H76" s="175">
        <v>7.8700000000000005E-4</v>
      </c>
      <c r="I76" s="175">
        <v>1.410952020845031E-3</v>
      </c>
      <c r="J76" s="175">
        <v>1.7018999248793324E-3</v>
      </c>
      <c r="K76" s="117"/>
      <c r="L76" s="117"/>
    </row>
    <row r="77" spans="1:12" ht="14.1" customHeight="1">
      <c r="A77" s="128" t="s">
        <v>340</v>
      </c>
      <c r="B77" s="133" t="s">
        <v>341</v>
      </c>
      <c r="C77" s="130">
        <v>0</v>
      </c>
      <c r="D77" s="130">
        <v>1852856</v>
      </c>
      <c r="E77" s="174">
        <v>0</v>
      </c>
      <c r="F77" s="175">
        <v>0</v>
      </c>
      <c r="G77" s="175">
        <v>0</v>
      </c>
      <c r="H77" s="175">
        <v>2.7700000000000001E-4</v>
      </c>
      <c r="I77" s="175">
        <v>0</v>
      </c>
      <c r="J77" s="175">
        <v>0</v>
      </c>
      <c r="K77" s="117"/>
      <c r="L77" s="117"/>
    </row>
    <row r="78" spans="1:12" ht="14.1" customHeight="1">
      <c r="A78" s="128" t="s">
        <v>342</v>
      </c>
      <c r="B78" s="133" t="s">
        <v>343</v>
      </c>
      <c r="C78" s="130">
        <v>17797</v>
      </c>
      <c r="D78" s="130">
        <v>7395394</v>
      </c>
      <c r="E78" s="174">
        <v>2.4060000000000002E-3</v>
      </c>
      <c r="F78" s="175">
        <v>3.0079999999999998E-3</v>
      </c>
      <c r="G78" s="175">
        <v>1.7700000000000001E-3</v>
      </c>
      <c r="H78" s="175">
        <v>5.7300000000000005E-4</v>
      </c>
      <c r="I78" s="175">
        <v>5.4604938670615121E-4</v>
      </c>
      <c r="J78" s="175">
        <v>1.9082755549901405E-4</v>
      </c>
      <c r="K78" s="117"/>
      <c r="L78" s="117"/>
    </row>
    <row r="79" spans="1:12" ht="14.1" customHeight="1">
      <c r="A79" s="128" t="s">
        <v>344</v>
      </c>
      <c r="B79" s="133" t="s">
        <v>345</v>
      </c>
      <c r="C79" s="130">
        <v>5533</v>
      </c>
      <c r="D79" s="130">
        <v>9280650</v>
      </c>
      <c r="E79" s="174">
        <v>5.9599999999999996E-4</v>
      </c>
      <c r="F79" s="175">
        <v>1.3730000000000001E-3</v>
      </c>
      <c r="G79" s="175">
        <v>1.3010000000000001E-3</v>
      </c>
      <c r="H79" s="175">
        <v>1.926E-3</v>
      </c>
      <c r="I79" s="175">
        <v>1.8371773647568482E-3</v>
      </c>
      <c r="J79" s="175">
        <v>2.109377296795837E-3</v>
      </c>
      <c r="K79" s="117"/>
      <c r="L79" s="117"/>
    </row>
    <row r="80" spans="1:12" ht="14.1" customHeight="1">
      <c r="A80" s="128" t="s">
        <v>346</v>
      </c>
      <c r="B80" s="133" t="s">
        <v>347</v>
      </c>
      <c r="C80" s="130">
        <v>7235</v>
      </c>
      <c r="D80" s="130">
        <v>6837295</v>
      </c>
      <c r="E80" s="174">
        <v>1.0579999999999999E-3</v>
      </c>
      <c r="F80" s="175">
        <v>8.4500000000000005E-4</v>
      </c>
      <c r="G80" s="175">
        <v>4.2999999999999999E-4</v>
      </c>
      <c r="H80" s="175">
        <v>6.4999999999999997E-4</v>
      </c>
      <c r="I80" s="175">
        <v>1.084303788090686E-3</v>
      </c>
      <c r="J80" s="175">
        <v>1.2858223336490067E-3</v>
      </c>
      <c r="K80" s="117"/>
      <c r="L80" s="117"/>
    </row>
    <row r="81" spans="1:13" ht="14.1" customHeight="1">
      <c r="A81" s="128" t="s">
        <v>348</v>
      </c>
      <c r="B81" s="133" t="s">
        <v>349</v>
      </c>
      <c r="C81" s="130">
        <v>8026</v>
      </c>
      <c r="D81" s="130">
        <v>5425987</v>
      </c>
      <c r="E81" s="174">
        <v>1.4790000000000001E-3</v>
      </c>
      <c r="F81" s="175">
        <v>1.524E-3</v>
      </c>
      <c r="G81" s="175">
        <v>2.3119999999999998E-3</v>
      </c>
      <c r="H81" s="175">
        <v>4.8299999999999998E-4</v>
      </c>
      <c r="I81" s="175">
        <v>1.5302996453271686E-3</v>
      </c>
      <c r="J81" s="175">
        <v>4.9091308491693081E-3</v>
      </c>
      <c r="K81" s="117"/>
      <c r="L81" s="117"/>
    </row>
    <row r="82" spans="1:13" ht="14.1" customHeight="1">
      <c r="A82" s="197" t="s">
        <v>234</v>
      </c>
      <c r="B82" s="198"/>
      <c r="C82" s="134">
        <f>SUM(C62:C81)</f>
        <v>156026</v>
      </c>
      <c r="D82" s="134">
        <f>SUM(D62:D81)</f>
        <v>106082128</v>
      </c>
      <c r="E82" s="174">
        <f>IF(ISERR(C82/D82),"－　  　",C82/D82)</f>
        <v>1.4708038285204837E-3</v>
      </c>
      <c r="F82" s="176" t="s">
        <v>235</v>
      </c>
      <c r="G82" s="176" t="s">
        <v>235</v>
      </c>
      <c r="H82" s="177" t="s">
        <v>235</v>
      </c>
      <c r="I82" s="177" t="s">
        <v>235</v>
      </c>
      <c r="J82" s="177"/>
      <c r="K82" s="117"/>
      <c r="L82" s="117"/>
    </row>
    <row r="83" spans="1:13" ht="14.1" customHeight="1">
      <c r="D83" s="137"/>
      <c r="E83" s="138"/>
      <c r="F83" s="178"/>
      <c r="G83" s="178"/>
      <c r="H83" s="138"/>
      <c r="I83" s="138"/>
      <c r="J83" s="138"/>
      <c r="K83" s="117"/>
      <c r="L83" s="117"/>
    </row>
    <row r="84" spans="1:13" ht="15.75" customHeight="1">
      <c r="A84" s="120" t="s">
        <v>350</v>
      </c>
      <c r="C84" s="121"/>
      <c r="D84" s="122" t="s">
        <v>210</v>
      </c>
      <c r="E84" s="122"/>
      <c r="F84" s="170"/>
      <c r="G84" s="170"/>
      <c r="H84" s="122"/>
      <c r="I84" s="122"/>
      <c r="J84" s="122"/>
      <c r="K84" s="117"/>
      <c r="L84" s="117"/>
    </row>
    <row r="85" spans="1:13" s="116" customFormat="1" ht="12.75" customHeight="1">
      <c r="A85" s="123" t="s">
        <v>211</v>
      </c>
      <c r="B85" s="124" t="s">
        <v>212</v>
      </c>
      <c r="C85" s="123" t="s">
        <v>213</v>
      </c>
      <c r="D85" s="123" t="s">
        <v>214</v>
      </c>
      <c r="E85" s="123" t="s">
        <v>215</v>
      </c>
      <c r="F85" s="172" t="s">
        <v>216</v>
      </c>
      <c r="G85" s="172" t="s">
        <v>217</v>
      </c>
      <c r="H85" s="125" t="s">
        <v>218</v>
      </c>
      <c r="I85" s="125" t="s">
        <v>219</v>
      </c>
      <c r="J85" s="125" t="s">
        <v>220</v>
      </c>
      <c r="K85" s="117"/>
      <c r="L85" s="126" t="s">
        <v>221</v>
      </c>
      <c r="M85" s="173">
        <f>IF(ISERR(AVERAGE(E86:E96)),"－     ",AVERAGE(E86:E96))</f>
        <v>1.6919999999999997E-3</v>
      </c>
    </row>
    <row r="86" spans="1:13" ht="14.1" customHeight="1">
      <c r="A86" s="128" t="s">
        <v>351</v>
      </c>
      <c r="B86" s="129" t="s">
        <v>352</v>
      </c>
      <c r="C86" s="130">
        <v>12430</v>
      </c>
      <c r="D86" s="130">
        <v>5544739</v>
      </c>
      <c r="E86" s="174">
        <v>2.2409999999999999E-3</v>
      </c>
      <c r="F86" s="175">
        <v>1.3270000000000001E-3</v>
      </c>
      <c r="G86" s="175">
        <v>1.694E-3</v>
      </c>
      <c r="H86" s="175">
        <v>2.7889999999999998E-3</v>
      </c>
      <c r="I86" s="175">
        <v>2.8916929166996862E-3</v>
      </c>
      <c r="J86" s="175">
        <v>2.7255758859523896E-3</v>
      </c>
      <c r="K86" s="117"/>
      <c r="L86" s="117"/>
    </row>
    <row r="87" spans="1:13" ht="14.1" customHeight="1">
      <c r="A87" s="128" t="s">
        <v>353</v>
      </c>
      <c r="B87" s="133" t="s">
        <v>354</v>
      </c>
      <c r="C87" s="130">
        <v>59301</v>
      </c>
      <c r="D87" s="130">
        <v>9013227</v>
      </c>
      <c r="E87" s="174">
        <v>6.5789999999999998E-3</v>
      </c>
      <c r="F87" s="175">
        <v>3.973E-3</v>
      </c>
      <c r="G87" s="175">
        <v>4.5389999999999996E-3</v>
      </c>
      <c r="H87" s="175">
        <v>5.7190000000000001E-3</v>
      </c>
      <c r="I87" s="175">
        <v>5.4479700336812469E-3</v>
      </c>
      <c r="J87" s="175">
        <v>5.0917491179852956E-3</v>
      </c>
      <c r="K87" s="117"/>
      <c r="L87" s="117"/>
    </row>
    <row r="88" spans="1:13" ht="14.1" customHeight="1">
      <c r="A88" s="128" t="s">
        <v>355</v>
      </c>
      <c r="B88" s="133" t="s">
        <v>356</v>
      </c>
      <c r="C88" s="130">
        <v>3559</v>
      </c>
      <c r="D88" s="130">
        <v>2736466</v>
      </c>
      <c r="E88" s="174">
        <v>1.2999999999999999E-3</v>
      </c>
      <c r="F88" s="175">
        <v>1.2819999999999999E-3</v>
      </c>
      <c r="G88" s="175">
        <v>1.32E-3</v>
      </c>
      <c r="H88" s="175">
        <v>2.2880000000000001E-3</v>
      </c>
      <c r="I88" s="175">
        <v>3.8050618532178191E-3</v>
      </c>
      <c r="J88" s="175">
        <v>4.4527440438498489E-3</v>
      </c>
      <c r="K88" s="117"/>
      <c r="L88" s="117"/>
    </row>
    <row r="89" spans="1:13" ht="14.1" customHeight="1">
      <c r="A89" s="128" t="s">
        <v>357</v>
      </c>
      <c r="B89" s="133" t="s">
        <v>358</v>
      </c>
      <c r="C89" s="130">
        <v>3035</v>
      </c>
      <c r="D89" s="130">
        <v>6505429</v>
      </c>
      <c r="E89" s="174">
        <v>4.66E-4</v>
      </c>
      <c r="F89" s="175">
        <v>3.7399999999999998E-4</v>
      </c>
      <c r="G89" s="175">
        <v>1.3799999999999999E-4</v>
      </c>
      <c r="H89" s="175">
        <v>1.18E-4</v>
      </c>
      <c r="I89" s="175">
        <v>0</v>
      </c>
      <c r="J89" s="175">
        <v>4.3228385487046213E-6</v>
      </c>
      <c r="K89" s="117"/>
      <c r="L89" s="117"/>
    </row>
    <row r="90" spans="1:13" ht="14.1" customHeight="1">
      <c r="A90" s="128" t="s">
        <v>359</v>
      </c>
      <c r="B90" s="133" t="s">
        <v>360</v>
      </c>
      <c r="C90" s="130">
        <v>17090</v>
      </c>
      <c r="D90" s="130">
        <v>11893229</v>
      </c>
      <c r="E90" s="174">
        <v>1.436E-3</v>
      </c>
      <c r="F90" s="175">
        <v>1.565E-3</v>
      </c>
      <c r="G90" s="175">
        <v>1.488E-3</v>
      </c>
      <c r="H90" s="175">
        <v>1.913E-3</v>
      </c>
      <c r="I90" s="175">
        <v>2.4060493822999542E-3</v>
      </c>
      <c r="J90" s="175">
        <v>3.0977434694026643E-3</v>
      </c>
      <c r="K90" s="117"/>
      <c r="L90" s="117"/>
    </row>
    <row r="91" spans="1:13" ht="14.1" customHeight="1">
      <c r="A91" s="128" t="s">
        <v>361</v>
      </c>
      <c r="B91" s="133" t="s">
        <v>362</v>
      </c>
      <c r="C91" s="130">
        <v>764</v>
      </c>
      <c r="D91" s="130">
        <v>4664611</v>
      </c>
      <c r="E91" s="174">
        <v>1.63E-4</v>
      </c>
      <c r="F91" s="175">
        <v>4.4299999999999998E-4</v>
      </c>
      <c r="G91" s="175">
        <v>1.4300000000000001E-4</v>
      </c>
      <c r="H91" s="175">
        <v>3.4999999999999997E-5</v>
      </c>
      <c r="I91" s="175">
        <v>6.4131247815594231E-5</v>
      </c>
      <c r="J91" s="175">
        <v>5.7512660802940884E-5</v>
      </c>
      <c r="K91" s="117"/>
      <c r="L91" s="117"/>
    </row>
    <row r="92" spans="1:13" ht="14.1" customHeight="1">
      <c r="A92" s="128" t="s">
        <v>363</v>
      </c>
      <c r="B92" s="133" t="s">
        <v>364</v>
      </c>
      <c r="C92" s="130">
        <v>6757</v>
      </c>
      <c r="D92" s="130">
        <v>9591267</v>
      </c>
      <c r="E92" s="174">
        <v>7.0399999999999998E-4</v>
      </c>
      <c r="F92" s="175">
        <v>6.0099999999999997E-4</v>
      </c>
      <c r="G92" s="175">
        <v>5.6700000000000001E-4</v>
      </c>
      <c r="H92" s="175">
        <v>5.5999999999999995E-4</v>
      </c>
      <c r="I92" s="175">
        <v>6.892126545323731E-4</v>
      </c>
      <c r="J92" s="175">
        <v>3.1432667916620714E-3</v>
      </c>
      <c r="K92" s="117"/>
      <c r="L92" s="117"/>
    </row>
    <row r="93" spans="1:13" ht="14.1" customHeight="1">
      <c r="A93" s="128" t="s">
        <v>365</v>
      </c>
      <c r="B93" s="133" t="s">
        <v>366</v>
      </c>
      <c r="C93" s="130">
        <v>20442</v>
      </c>
      <c r="D93" s="130">
        <v>7608503</v>
      </c>
      <c r="E93" s="174">
        <v>2.686E-3</v>
      </c>
      <c r="F93" s="175">
        <v>2.6670000000000001E-3</v>
      </c>
      <c r="G93" s="175">
        <v>2.3249999999999998E-3</v>
      </c>
      <c r="H93" s="175">
        <v>2.0010000000000002E-3</v>
      </c>
      <c r="I93" s="175">
        <v>2.4772213887008119E-3</v>
      </c>
      <c r="J93" s="175">
        <v>3.9365620146309893E-3</v>
      </c>
      <c r="K93" s="117"/>
      <c r="L93" s="117"/>
    </row>
    <row r="94" spans="1:13" ht="14.1" customHeight="1">
      <c r="A94" s="128" t="s">
        <v>367</v>
      </c>
      <c r="B94" s="133" t="s">
        <v>368</v>
      </c>
      <c r="C94" s="130">
        <v>19619</v>
      </c>
      <c r="D94" s="130">
        <v>15248083</v>
      </c>
      <c r="E94" s="174">
        <v>1.286E-3</v>
      </c>
      <c r="F94" s="175">
        <v>1.474E-3</v>
      </c>
      <c r="G94" s="175">
        <v>1.7719999999999999E-3</v>
      </c>
      <c r="H94" s="175">
        <v>1.2539999999999999E-3</v>
      </c>
      <c r="I94" s="175">
        <v>6.617177939618478E-4</v>
      </c>
      <c r="J94" s="175">
        <v>2.237586342233435E-4</v>
      </c>
      <c r="K94" s="117"/>
      <c r="L94" s="117"/>
    </row>
    <row r="95" spans="1:13" ht="14.1" customHeight="1">
      <c r="A95" s="128" t="s">
        <v>369</v>
      </c>
      <c r="B95" s="133" t="s">
        <v>370</v>
      </c>
      <c r="C95" s="130">
        <v>7953</v>
      </c>
      <c r="D95" s="130">
        <v>14911239</v>
      </c>
      <c r="E95" s="174">
        <v>5.3300000000000005E-4</v>
      </c>
      <c r="F95" s="175">
        <v>1.0839999999999999E-3</v>
      </c>
      <c r="G95" s="175">
        <v>9.6199999999999996E-4</v>
      </c>
      <c r="H95" s="175">
        <v>7.9600000000000005E-4</v>
      </c>
      <c r="I95" s="175">
        <v>1.0978716147963081E-3</v>
      </c>
      <c r="J95" s="175">
        <v>1.0579853009963077E-3</v>
      </c>
      <c r="K95" s="117"/>
      <c r="L95" s="117"/>
    </row>
    <row r="96" spans="1:13" ht="14.1" customHeight="1">
      <c r="A96" s="128" t="s">
        <v>371</v>
      </c>
      <c r="B96" s="133" t="s">
        <v>372</v>
      </c>
      <c r="C96" s="130">
        <v>11804</v>
      </c>
      <c r="D96" s="130">
        <v>9689776</v>
      </c>
      <c r="E96" s="174">
        <v>1.2179999999999999E-3</v>
      </c>
      <c r="F96" s="175">
        <v>1.323E-3</v>
      </c>
      <c r="G96" s="175">
        <v>1.9139999999999999E-3</v>
      </c>
      <c r="H96" s="175">
        <v>1.036E-3</v>
      </c>
      <c r="I96" s="175">
        <v>1.5623801733850072E-3</v>
      </c>
      <c r="J96" s="175">
        <v>2.5416773170087344E-3</v>
      </c>
      <c r="K96" s="117"/>
      <c r="L96" s="117"/>
    </row>
    <row r="97" spans="1:13" ht="14.1" customHeight="1">
      <c r="A97" s="197" t="s">
        <v>234</v>
      </c>
      <c r="B97" s="198"/>
      <c r="C97" s="134">
        <f>SUM(C86:C96)</f>
        <v>162754</v>
      </c>
      <c r="D97" s="134">
        <f>SUM(D86:D96)</f>
        <v>97406569</v>
      </c>
      <c r="E97" s="174">
        <f>IF(ISERR(C97/D97),"－　  　",C97/D97)</f>
        <v>1.6708729367112807E-3</v>
      </c>
      <c r="F97" s="176" t="s">
        <v>235</v>
      </c>
      <c r="G97" s="176" t="s">
        <v>235</v>
      </c>
      <c r="H97" s="177" t="s">
        <v>235</v>
      </c>
      <c r="I97" s="177" t="s">
        <v>235</v>
      </c>
      <c r="J97" s="177"/>
      <c r="K97" s="117"/>
      <c r="L97" s="117"/>
    </row>
    <row r="98" spans="1:13" ht="14.1" customHeight="1">
      <c r="D98" s="137"/>
      <c r="E98" s="138"/>
      <c r="F98" s="178"/>
      <c r="G98" s="178"/>
      <c r="H98" s="138"/>
      <c r="I98" s="138"/>
      <c r="J98" s="138"/>
      <c r="K98" s="117"/>
      <c r="L98" s="117"/>
    </row>
    <row r="99" spans="1:13" ht="15.75" customHeight="1">
      <c r="A99" s="120" t="s">
        <v>373</v>
      </c>
      <c r="C99" s="121"/>
      <c r="D99" s="122" t="s">
        <v>210</v>
      </c>
      <c r="E99" s="122"/>
      <c r="F99" s="170"/>
      <c r="G99" s="170"/>
      <c r="H99" s="122"/>
      <c r="I99" s="122"/>
      <c r="J99" s="122"/>
      <c r="K99" s="117"/>
      <c r="L99" s="117"/>
    </row>
    <row r="100" spans="1:13" s="116" customFormat="1" ht="12.75" customHeight="1">
      <c r="A100" s="123" t="s">
        <v>211</v>
      </c>
      <c r="B100" s="123" t="s">
        <v>212</v>
      </c>
      <c r="C100" s="123" t="s">
        <v>213</v>
      </c>
      <c r="D100" s="123" t="s">
        <v>214</v>
      </c>
      <c r="E100" s="123" t="s">
        <v>215</v>
      </c>
      <c r="F100" s="172" t="s">
        <v>216</v>
      </c>
      <c r="G100" s="172" t="s">
        <v>217</v>
      </c>
      <c r="H100" s="125" t="s">
        <v>218</v>
      </c>
      <c r="I100" s="125" t="s">
        <v>219</v>
      </c>
      <c r="J100" s="125" t="s">
        <v>220</v>
      </c>
      <c r="K100" s="117"/>
      <c r="L100" s="126" t="s">
        <v>221</v>
      </c>
      <c r="M100" s="173">
        <f>IF(ISERR(AVERAGE(E101:E108)),"－     ",AVERAGE(E101:E108))</f>
        <v>2.3813750000000002E-3</v>
      </c>
    </row>
    <row r="101" spans="1:13" ht="14.1" customHeight="1">
      <c r="A101" s="128" t="s">
        <v>374</v>
      </c>
      <c r="B101" s="129" t="s">
        <v>375</v>
      </c>
      <c r="C101" s="130">
        <v>48430</v>
      </c>
      <c r="D101" s="130">
        <v>13292189</v>
      </c>
      <c r="E101" s="174">
        <v>3.643E-3</v>
      </c>
      <c r="F101" s="175">
        <v>2.7560000000000002E-3</v>
      </c>
      <c r="G101" s="175">
        <v>2.5709999999999999E-3</v>
      </c>
      <c r="H101" s="175">
        <v>2.1710000000000002E-3</v>
      </c>
      <c r="I101" s="175">
        <v>2.1894747495411994E-3</v>
      </c>
      <c r="J101" s="175">
        <v>2.5665799406459204E-3</v>
      </c>
      <c r="K101" s="117"/>
      <c r="L101" s="117"/>
    </row>
    <row r="102" spans="1:13" ht="14.1" customHeight="1">
      <c r="A102" s="128" t="s">
        <v>376</v>
      </c>
      <c r="B102" s="133" t="s">
        <v>377</v>
      </c>
      <c r="C102" s="130">
        <v>26861</v>
      </c>
      <c r="D102" s="130">
        <v>9211550</v>
      </c>
      <c r="E102" s="174">
        <v>2.9160000000000002E-3</v>
      </c>
      <c r="F102" s="175">
        <v>2.7569999999999999E-3</v>
      </c>
      <c r="G102" s="175">
        <v>2.137E-3</v>
      </c>
      <c r="H102" s="175">
        <v>2.8809999999999999E-3</v>
      </c>
      <c r="I102" s="175">
        <v>3.2036884663237397E-3</v>
      </c>
      <c r="J102" s="175">
        <v>3.0073059319313958E-3</v>
      </c>
      <c r="K102" s="117"/>
      <c r="L102" s="117"/>
    </row>
    <row r="103" spans="1:13" ht="14.1" customHeight="1">
      <c r="A103" s="128" t="s">
        <v>378</v>
      </c>
      <c r="B103" s="133" t="s">
        <v>379</v>
      </c>
      <c r="C103" s="130">
        <v>10882</v>
      </c>
      <c r="D103" s="130">
        <v>8368304</v>
      </c>
      <c r="E103" s="174">
        <v>1.2999999999999999E-3</v>
      </c>
      <c r="F103" s="175">
        <v>1.129E-3</v>
      </c>
      <c r="G103" s="175">
        <v>1.0499999999999999E-3</v>
      </c>
      <c r="H103" s="175">
        <v>1.2539999999999999E-3</v>
      </c>
      <c r="I103" s="175">
        <v>1.3405310059170501E-3</v>
      </c>
      <c r="J103" s="175">
        <v>2.2089814484827081E-3</v>
      </c>
      <c r="K103" s="117"/>
      <c r="L103" s="117"/>
    </row>
    <row r="104" spans="1:13" ht="14.1" customHeight="1">
      <c r="A104" s="128" t="s">
        <v>380</v>
      </c>
      <c r="B104" s="133" t="s">
        <v>381</v>
      </c>
      <c r="C104" s="130">
        <v>12142</v>
      </c>
      <c r="D104" s="130">
        <v>6740774</v>
      </c>
      <c r="E104" s="174">
        <v>1.8010000000000001E-3</v>
      </c>
      <c r="F104" s="175">
        <v>1.4909999999999999E-3</v>
      </c>
      <c r="G104" s="175">
        <v>1.738E-3</v>
      </c>
      <c r="H104" s="175">
        <v>1.32E-3</v>
      </c>
      <c r="I104" s="175">
        <v>1.50916489733264E-3</v>
      </c>
      <c r="J104" s="175">
        <v>1.4022666952461513E-3</v>
      </c>
      <c r="K104" s="117"/>
      <c r="L104" s="117"/>
    </row>
    <row r="105" spans="1:13" ht="14.1" customHeight="1">
      <c r="A105" s="128" t="s">
        <v>382</v>
      </c>
      <c r="B105" s="133" t="s">
        <v>383</v>
      </c>
      <c r="C105" s="130">
        <v>19809</v>
      </c>
      <c r="D105" s="130">
        <v>20002986</v>
      </c>
      <c r="E105" s="174">
        <v>9.8999999999999999E-4</v>
      </c>
      <c r="F105" s="175">
        <v>7.7499999999999997E-4</v>
      </c>
      <c r="G105" s="175">
        <v>6.0599999999999998E-4</v>
      </c>
      <c r="H105" s="175">
        <v>9.8200000000000002E-4</v>
      </c>
      <c r="I105" s="175">
        <v>1.0090362204265967E-3</v>
      </c>
      <c r="J105" s="175">
        <v>1.6947031915729137E-3</v>
      </c>
      <c r="K105" s="117"/>
      <c r="L105" s="117"/>
    </row>
    <row r="106" spans="1:13" ht="14.1" customHeight="1">
      <c r="A106" s="128" t="s">
        <v>384</v>
      </c>
      <c r="B106" s="133" t="s">
        <v>385</v>
      </c>
      <c r="C106" s="130">
        <v>26332</v>
      </c>
      <c r="D106" s="130">
        <v>8238115</v>
      </c>
      <c r="E106" s="174">
        <v>3.1960000000000001E-3</v>
      </c>
      <c r="F106" s="175">
        <v>2.7629999999999998E-3</v>
      </c>
      <c r="G106" s="175">
        <v>1.312E-3</v>
      </c>
      <c r="H106" s="175">
        <v>1.3630000000000001E-3</v>
      </c>
      <c r="I106" s="175">
        <v>2.5885265091778169E-3</v>
      </c>
      <c r="J106" s="175">
        <v>4.6528952687904133E-3</v>
      </c>
      <c r="K106" s="117"/>
      <c r="L106" s="117"/>
    </row>
    <row r="107" spans="1:13" ht="14.1" customHeight="1">
      <c r="A107" s="128" t="s">
        <v>386</v>
      </c>
      <c r="B107" s="133" t="s">
        <v>387</v>
      </c>
      <c r="C107" s="130">
        <v>38704</v>
      </c>
      <c r="D107" s="130">
        <v>10177135</v>
      </c>
      <c r="E107" s="174">
        <v>3.803E-3</v>
      </c>
      <c r="F107" s="175">
        <v>4.5500000000000002E-3</v>
      </c>
      <c r="G107" s="175">
        <v>4.4460000000000003E-3</v>
      </c>
      <c r="H107" s="175">
        <v>3.7190000000000001E-3</v>
      </c>
      <c r="I107" s="175">
        <v>3.4672575830512024E-3</v>
      </c>
      <c r="J107" s="175">
        <v>3.1652736119049479E-3</v>
      </c>
      <c r="K107" s="117"/>
      <c r="L107" s="117"/>
    </row>
    <row r="108" spans="1:13" ht="14.1" customHeight="1">
      <c r="A108" s="128" t="s">
        <v>388</v>
      </c>
      <c r="B108" s="133" t="s">
        <v>389</v>
      </c>
      <c r="C108" s="130">
        <v>16321</v>
      </c>
      <c r="D108" s="130">
        <v>11638079</v>
      </c>
      <c r="E108" s="174">
        <v>1.402E-3</v>
      </c>
      <c r="F108" s="175">
        <v>1.268E-3</v>
      </c>
      <c r="G108" s="175">
        <v>1.018E-3</v>
      </c>
      <c r="H108" s="175">
        <v>9.3800000000000003E-4</v>
      </c>
      <c r="I108" s="175">
        <v>1.4669544167081341E-3</v>
      </c>
      <c r="J108" s="175">
        <v>2.5651210185309832E-3</v>
      </c>
      <c r="K108" s="117"/>
      <c r="L108" s="117"/>
    </row>
    <row r="109" spans="1:13" ht="14.1" customHeight="1">
      <c r="A109" s="197" t="s">
        <v>234</v>
      </c>
      <c r="B109" s="198"/>
      <c r="C109" s="134">
        <f>SUM(C101:C108)</f>
        <v>199481</v>
      </c>
      <c r="D109" s="134">
        <f>SUM(D101:D108)</f>
        <v>87669132</v>
      </c>
      <c r="E109" s="174">
        <f>IF(ISERR(C109/D109),"－　  　",C109/D109)</f>
        <v>2.2753846815775475E-3</v>
      </c>
      <c r="F109" s="176" t="s">
        <v>235</v>
      </c>
      <c r="G109" s="176" t="s">
        <v>235</v>
      </c>
      <c r="H109" s="177" t="s">
        <v>235</v>
      </c>
      <c r="I109" s="177" t="s">
        <v>235</v>
      </c>
      <c r="J109" s="177"/>
      <c r="K109" s="117"/>
      <c r="L109" s="117"/>
    </row>
    <row r="110" spans="1:13" ht="14.1" customHeight="1">
      <c r="D110" s="137"/>
      <c r="E110" s="138"/>
      <c r="F110" s="178"/>
      <c r="G110" s="178"/>
      <c r="H110" s="138"/>
      <c r="I110" s="138"/>
      <c r="J110" s="138"/>
      <c r="K110" s="117"/>
      <c r="L110" s="117"/>
    </row>
    <row r="111" spans="1:13" ht="15.75" customHeight="1">
      <c r="A111" s="120" t="s">
        <v>390</v>
      </c>
      <c r="C111" s="121"/>
      <c r="D111" s="122" t="s">
        <v>210</v>
      </c>
      <c r="E111" s="122"/>
      <c r="F111" s="170"/>
      <c r="G111" s="170"/>
      <c r="H111" s="122"/>
      <c r="I111" s="122"/>
      <c r="J111" s="122"/>
      <c r="K111" s="117"/>
      <c r="L111" s="117"/>
    </row>
    <row r="112" spans="1:13" s="116" customFormat="1" ht="12.75" customHeight="1">
      <c r="A112" s="123" t="s">
        <v>211</v>
      </c>
      <c r="B112" s="124" t="s">
        <v>212</v>
      </c>
      <c r="C112" s="123" t="s">
        <v>213</v>
      </c>
      <c r="D112" s="123" t="s">
        <v>214</v>
      </c>
      <c r="E112" s="123" t="s">
        <v>215</v>
      </c>
      <c r="F112" s="172" t="s">
        <v>216</v>
      </c>
      <c r="G112" s="172" t="s">
        <v>217</v>
      </c>
      <c r="H112" s="125" t="s">
        <v>218</v>
      </c>
      <c r="I112" s="125" t="s">
        <v>219</v>
      </c>
      <c r="J112" s="125" t="s">
        <v>220</v>
      </c>
      <c r="K112" s="117"/>
      <c r="L112" s="126" t="s">
        <v>221</v>
      </c>
      <c r="M112" s="173">
        <f>IF(ISERR(AVERAGE(E113:E118)),"－     ",AVERAGE(E113:E118))</f>
        <v>2.0663333333333332E-3</v>
      </c>
    </row>
    <row r="113" spans="1:12" ht="14.1" customHeight="1">
      <c r="A113" s="128" t="s">
        <v>391</v>
      </c>
      <c r="B113" s="129" t="s">
        <v>392</v>
      </c>
      <c r="C113" s="130">
        <v>25455</v>
      </c>
      <c r="D113" s="130">
        <v>15581781</v>
      </c>
      <c r="E113" s="174">
        <v>1.6329999999999999E-3</v>
      </c>
      <c r="F113" s="175">
        <v>1.351E-3</v>
      </c>
      <c r="G113" s="175">
        <v>1.4859999999999999E-3</v>
      </c>
      <c r="H113" s="175">
        <v>2.31E-3</v>
      </c>
      <c r="I113" s="175">
        <v>3.0403406196776134E-3</v>
      </c>
      <c r="J113" s="175">
        <v>3.6643206530851797E-3</v>
      </c>
      <c r="K113" s="117"/>
      <c r="L113" s="117"/>
    </row>
    <row r="114" spans="1:12" ht="14.1" customHeight="1">
      <c r="A114" s="128" t="s">
        <v>393</v>
      </c>
      <c r="B114" s="133" t="s">
        <v>394</v>
      </c>
      <c r="C114" s="130">
        <v>23414</v>
      </c>
      <c r="D114" s="130">
        <v>36093641</v>
      </c>
      <c r="E114" s="174">
        <v>6.4800000000000003E-4</v>
      </c>
      <c r="F114" s="175">
        <v>3.8699999999999997E-4</v>
      </c>
      <c r="G114" s="175">
        <v>4.3199999999999998E-4</v>
      </c>
      <c r="H114" s="175">
        <v>2.5399999999999999E-4</v>
      </c>
      <c r="I114" s="175">
        <v>2.1306369473658222E-4</v>
      </c>
      <c r="J114" s="175">
        <v>8.6383079421022894E-4</v>
      </c>
      <c r="K114" s="117"/>
      <c r="L114" s="117"/>
    </row>
    <row r="115" spans="1:12" ht="14.1" customHeight="1">
      <c r="A115" s="128" t="s">
        <v>395</v>
      </c>
      <c r="B115" s="133" t="s">
        <v>396</v>
      </c>
      <c r="C115" s="130">
        <v>493295</v>
      </c>
      <c r="D115" s="130">
        <v>120037856</v>
      </c>
      <c r="E115" s="174">
        <v>4.1089999999999998E-3</v>
      </c>
      <c r="F115" s="175">
        <v>4.8260000000000004E-3</v>
      </c>
      <c r="G115" s="175">
        <v>8.9429999999999996E-3</v>
      </c>
      <c r="H115" s="175">
        <v>3.4090000000000001E-3</v>
      </c>
      <c r="I115" s="175">
        <v>4.7004479345747986E-3</v>
      </c>
      <c r="J115" s="175">
        <v>5.628832261087984E-3</v>
      </c>
      <c r="K115" s="117"/>
      <c r="L115" s="117"/>
    </row>
    <row r="116" spans="1:12" ht="14.1" customHeight="1">
      <c r="A116" s="128" t="s">
        <v>397</v>
      </c>
      <c r="B116" s="133" t="s">
        <v>398</v>
      </c>
      <c r="C116" s="130">
        <v>268137</v>
      </c>
      <c r="D116" s="130">
        <v>71509424</v>
      </c>
      <c r="E116" s="174">
        <v>3.7490000000000002E-3</v>
      </c>
      <c r="F116" s="175">
        <v>3.8149999999999998E-3</v>
      </c>
      <c r="G116" s="175">
        <v>4.529E-3</v>
      </c>
      <c r="H116" s="175">
        <v>3.8969999999999999E-3</v>
      </c>
      <c r="I116" s="175">
        <v>6.848137146085332E-3</v>
      </c>
      <c r="J116" s="175">
        <v>6.6209467626059696E-3</v>
      </c>
      <c r="K116" s="117"/>
      <c r="L116" s="117"/>
    </row>
    <row r="117" spans="1:12" ht="14.1" customHeight="1">
      <c r="A117" s="128" t="s">
        <v>399</v>
      </c>
      <c r="B117" s="133" t="s">
        <v>400</v>
      </c>
      <c r="C117" s="130">
        <v>66965</v>
      </c>
      <c r="D117" s="130">
        <v>48598176</v>
      </c>
      <c r="E117" s="174">
        <v>1.377E-3</v>
      </c>
      <c r="F117" s="175">
        <v>1.273E-3</v>
      </c>
      <c r="G117" s="175">
        <v>1.655E-3</v>
      </c>
      <c r="H117" s="175">
        <v>9.0899999999999998E-4</v>
      </c>
      <c r="I117" s="175">
        <v>1.9158397697057175E-3</v>
      </c>
      <c r="J117" s="175">
        <v>2.2368894876046114E-3</v>
      </c>
      <c r="K117" s="117"/>
      <c r="L117" s="117"/>
    </row>
    <row r="118" spans="1:12" ht="14.1" customHeight="1">
      <c r="A118" s="128" t="s">
        <v>401</v>
      </c>
      <c r="B118" s="133" t="s">
        <v>402</v>
      </c>
      <c r="C118" s="130">
        <v>31796</v>
      </c>
      <c r="D118" s="130">
        <v>36049718</v>
      </c>
      <c r="E118" s="174">
        <v>8.8199999999999997E-4</v>
      </c>
      <c r="F118" s="175">
        <v>8.8599999999999996E-4</v>
      </c>
      <c r="G118" s="175">
        <v>7.3099999999999999E-4</v>
      </c>
      <c r="H118" s="175">
        <v>3.4900000000000003E-4</v>
      </c>
      <c r="I118" s="175">
        <v>5.0114286698899437E-4</v>
      </c>
      <c r="J118" s="175">
        <v>9.5694126041176236E-4</v>
      </c>
      <c r="K118" s="117"/>
      <c r="L118" s="117"/>
    </row>
    <row r="119" spans="1:12" ht="14.1" customHeight="1">
      <c r="A119" s="197" t="s">
        <v>234</v>
      </c>
      <c r="B119" s="198"/>
      <c r="C119" s="134">
        <f>SUM(C113:C118)</f>
        <v>909062</v>
      </c>
      <c r="D119" s="134">
        <f>SUM(D113:D118)</f>
        <v>327870596</v>
      </c>
      <c r="E119" s="174">
        <f>IF(ISERR(C119/D119),"－　  　",C119/D119)</f>
        <v>2.7726243557382011E-3</v>
      </c>
      <c r="F119" s="176" t="s">
        <v>235</v>
      </c>
      <c r="G119" s="176" t="s">
        <v>235</v>
      </c>
      <c r="H119" s="177" t="s">
        <v>235</v>
      </c>
      <c r="I119" s="177" t="s">
        <v>235</v>
      </c>
      <c r="J119" s="177"/>
      <c r="K119" s="117"/>
      <c r="L119" s="117"/>
    </row>
    <row r="120" spans="1:12" ht="14.1" customHeight="1">
      <c r="D120" s="137"/>
      <c r="E120" s="138"/>
      <c r="F120" s="178"/>
      <c r="G120" s="17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BE508-A16C-4EE7-AF18-0FC15576C72E}">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494</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0.34116666666666667</v>
      </c>
    </row>
    <row r="5" spans="1:13" ht="14.1" customHeight="1">
      <c r="A5" s="128" t="s">
        <v>222</v>
      </c>
      <c r="B5" s="129" t="s">
        <v>223</v>
      </c>
      <c r="C5" s="130">
        <v>21811197</v>
      </c>
      <c r="D5" s="130">
        <v>27820284</v>
      </c>
      <c r="E5" s="131">
        <v>0.78400000000000003</v>
      </c>
      <c r="F5" s="131">
        <v>0.77100000000000002</v>
      </c>
      <c r="G5" s="131">
        <v>0.77800000000000002</v>
      </c>
      <c r="H5" s="132">
        <v>0.77100000000000002</v>
      </c>
      <c r="I5" s="132">
        <v>0.75395386301392986</v>
      </c>
      <c r="J5" s="132">
        <v>0.75201760560300779</v>
      </c>
      <c r="K5" s="117"/>
      <c r="L5" s="117"/>
    </row>
    <row r="6" spans="1:13" ht="14.1" customHeight="1">
      <c r="A6" s="128" t="s">
        <v>224</v>
      </c>
      <c r="B6" s="133" t="s">
        <v>225</v>
      </c>
      <c r="C6" s="130">
        <v>543295</v>
      </c>
      <c r="D6" s="130">
        <v>2992951</v>
      </c>
      <c r="E6" s="131">
        <v>0.18099999999999999</v>
      </c>
      <c r="F6" s="131">
        <v>0.17</v>
      </c>
      <c r="G6" s="131">
        <v>0.17699999999999999</v>
      </c>
      <c r="H6" s="132">
        <v>0.16200000000000001</v>
      </c>
      <c r="I6" s="132">
        <v>0.14568107770693017</v>
      </c>
      <c r="J6" s="132">
        <v>0.15554152367180907</v>
      </c>
      <c r="K6" s="117"/>
      <c r="L6" s="117"/>
    </row>
    <row r="7" spans="1:13" ht="14.1" customHeight="1">
      <c r="A7" s="128" t="s">
        <v>226</v>
      </c>
      <c r="B7" s="133" t="s">
        <v>227</v>
      </c>
      <c r="C7" s="130">
        <v>720566</v>
      </c>
      <c r="D7" s="130">
        <v>2370218</v>
      </c>
      <c r="E7" s="131">
        <v>0.30399999999999999</v>
      </c>
      <c r="F7" s="131">
        <v>0.30599999999999999</v>
      </c>
      <c r="G7" s="131">
        <v>0.35499999999999998</v>
      </c>
      <c r="H7" s="132">
        <v>0.33400000000000002</v>
      </c>
      <c r="I7" s="132">
        <v>0.32403582153146482</v>
      </c>
      <c r="J7" s="132">
        <v>0.31057124988573553</v>
      </c>
      <c r="K7" s="117"/>
      <c r="L7" s="117"/>
    </row>
    <row r="8" spans="1:13" ht="14.1" customHeight="1">
      <c r="A8" s="128" t="s">
        <v>228</v>
      </c>
      <c r="B8" s="133" t="s">
        <v>229</v>
      </c>
      <c r="C8" s="130">
        <v>1088520</v>
      </c>
      <c r="D8" s="130">
        <v>3665529</v>
      </c>
      <c r="E8" s="131">
        <v>0.29599999999999999</v>
      </c>
      <c r="F8" s="131">
        <v>0.251</v>
      </c>
      <c r="G8" s="131">
        <v>0.30599999999999999</v>
      </c>
      <c r="H8" s="132">
        <v>0.25600000000000001</v>
      </c>
      <c r="I8" s="132">
        <v>0.26592741547865423</v>
      </c>
      <c r="J8" s="132">
        <v>0.27323261817655353</v>
      </c>
      <c r="K8" s="117"/>
      <c r="L8" s="117"/>
    </row>
    <row r="9" spans="1:13" ht="14.1" customHeight="1">
      <c r="A9" s="128" t="s">
        <v>230</v>
      </c>
      <c r="B9" s="133" t="s">
        <v>231</v>
      </c>
      <c r="C9" s="130">
        <v>522912</v>
      </c>
      <c r="D9" s="130">
        <v>2424941</v>
      </c>
      <c r="E9" s="131">
        <v>0.215</v>
      </c>
      <c r="F9" s="131">
        <v>0.21199999999999999</v>
      </c>
      <c r="G9" s="131">
        <v>0.186</v>
      </c>
      <c r="H9" s="132">
        <v>0.18099999999999999</v>
      </c>
      <c r="I9" s="132">
        <v>0.20113363697242181</v>
      </c>
      <c r="J9" s="132">
        <v>0.20580507523462696</v>
      </c>
      <c r="K9" s="117"/>
      <c r="L9" s="117"/>
    </row>
    <row r="10" spans="1:13" ht="14.1" customHeight="1">
      <c r="A10" s="128" t="s">
        <v>232</v>
      </c>
      <c r="B10" s="133" t="s">
        <v>233</v>
      </c>
      <c r="C10" s="130">
        <v>2048843</v>
      </c>
      <c r="D10" s="130">
        <v>7653452</v>
      </c>
      <c r="E10" s="131">
        <v>0.26700000000000002</v>
      </c>
      <c r="F10" s="132">
        <v>0.248</v>
      </c>
      <c r="G10" s="132">
        <v>0.29599999999999999</v>
      </c>
      <c r="H10" s="132">
        <v>0.253</v>
      </c>
      <c r="I10" s="132">
        <v>0.24773007476482006</v>
      </c>
      <c r="J10" s="132">
        <v>0.24719349072992935</v>
      </c>
      <c r="K10" s="117"/>
      <c r="L10" s="117"/>
    </row>
    <row r="11" spans="1:13" ht="14.1" customHeight="1">
      <c r="A11" s="197" t="s">
        <v>234</v>
      </c>
      <c r="B11" s="198"/>
      <c r="C11" s="134">
        <f>SUM(C5:C10)</f>
        <v>26735333</v>
      </c>
      <c r="D11" s="134">
        <f>SUM(D5:D10)</f>
        <v>46927375</v>
      </c>
      <c r="E11" s="131">
        <f>IF(ISERR(C11/D11),"－　  　",C11/D11)</f>
        <v>0.56971720664111303</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0.376</v>
      </c>
    </row>
    <row r="15" spans="1:13" ht="14.1" customHeight="1">
      <c r="A15" s="128" t="s">
        <v>237</v>
      </c>
      <c r="B15" s="129" t="s">
        <v>238</v>
      </c>
      <c r="C15" s="130">
        <v>1735890</v>
      </c>
      <c r="D15" s="130">
        <v>5270620</v>
      </c>
      <c r="E15" s="131">
        <v>0.32900000000000001</v>
      </c>
      <c r="F15" s="131">
        <v>0.373</v>
      </c>
      <c r="G15" s="131">
        <v>0.38400000000000001</v>
      </c>
      <c r="H15" s="132">
        <v>0.37</v>
      </c>
      <c r="I15" s="132">
        <v>0.41939344922673594</v>
      </c>
      <c r="J15" s="132">
        <v>0.37001254960035723</v>
      </c>
      <c r="K15" s="117"/>
      <c r="L15" s="117"/>
    </row>
    <row r="16" spans="1:13" ht="14.1" customHeight="1">
      <c r="A16" s="128" t="s">
        <v>239</v>
      </c>
      <c r="B16" s="133" t="s">
        <v>240</v>
      </c>
      <c r="C16" s="130">
        <v>1718186</v>
      </c>
      <c r="D16" s="130">
        <v>4282321</v>
      </c>
      <c r="E16" s="131">
        <v>0.40100000000000002</v>
      </c>
      <c r="F16" s="131">
        <v>0.41399999999999998</v>
      </c>
      <c r="G16" s="131">
        <v>0.40600000000000003</v>
      </c>
      <c r="H16" s="132">
        <v>0.42799999999999999</v>
      </c>
      <c r="I16" s="132">
        <v>0.4031927896825705</v>
      </c>
      <c r="J16" s="132">
        <v>0.40182242099177334</v>
      </c>
      <c r="K16" s="117"/>
      <c r="L16" s="117"/>
    </row>
    <row r="17" spans="1:13" ht="14.1" customHeight="1">
      <c r="A17" s="128" t="s">
        <v>241</v>
      </c>
      <c r="B17" s="133" t="s">
        <v>242</v>
      </c>
      <c r="C17" s="130">
        <v>1207948</v>
      </c>
      <c r="D17" s="130">
        <v>4267687</v>
      </c>
      <c r="E17" s="131">
        <v>0.28299999999999997</v>
      </c>
      <c r="F17" s="131">
        <v>0.28999999999999998</v>
      </c>
      <c r="G17" s="131">
        <v>0.29799999999999999</v>
      </c>
      <c r="H17" s="132">
        <v>0.30399999999999999</v>
      </c>
      <c r="I17" s="132">
        <v>0.27903663751628854</v>
      </c>
      <c r="J17" s="132">
        <v>0.29265751011958102</v>
      </c>
      <c r="K17" s="117"/>
      <c r="L17" s="117"/>
    </row>
    <row r="18" spans="1:13" ht="14.1" customHeight="1">
      <c r="A18" s="128" t="s">
        <v>243</v>
      </c>
      <c r="B18" s="133" t="s">
        <v>244</v>
      </c>
      <c r="C18" s="130">
        <v>3001392</v>
      </c>
      <c r="D18" s="130">
        <v>7871952</v>
      </c>
      <c r="E18" s="131">
        <v>0.38100000000000001</v>
      </c>
      <c r="F18" s="131">
        <v>0.36499999999999999</v>
      </c>
      <c r="G18" s="131">
        <v>0.40899999999999997</v>
      </c>
      <c r="H18" s="132">
        <v>0.433</v>
      </c>
      <c r="I18" s="132">
        <v>0.41754840276496069</v>
      </c>
      <c r="J18" s="132">
        <v>0.41000374447807153</v>
      </c>
      <c r="K18" s="117"/>
      <c r="L18" s="117"/>
    </row>
    <row r="19" spans="1:13" ht="14.1" customHeight="1">
      <c r="A19" s="128" t="s">
        <v>245</v>
      </c>
      <c r="B19" s="133" t="s">
        <v>246</v>
      </c>
      <c r="C19" s="130">
        <v>1078115</v>
      </c>
      <c r="D19" s="130">
        <v>4233607</v>
      </c>
      <c r="E19" s="131">
        <v>0.254</v>
      </c>
      <c r="F19" s="131">
        <v>0.24199999999999999</v>
      </c>
      <c r="G19" s="131">
        <v>0.26800000000000002</v>
      </c>
      <c r="H19" s="132">
        <v>0.28899999999999998</v>
      </c>
      <c r="I19" s="132">
        <v>0.27711903545827116</v>
      </c>
      <c r="J19" s="132">
        <v>0.2407954557476886</v>
      </c>
      <c r="K19" s="117"/>
      <c r="L19" s="117"/>
    </row>
    <row r="20" spans="1:13" ht="14.1" customHeight="1">
      <c r="A20" s="128" t="s">
        <v>247</v>
      </c>
      <c r="B20" s="133" t="s">
        <v>248</v>
      </c>
      <c r="C20" s="130">
        <v>22391058</v>
      </c>
      <c r="D20" s="130">
        <v>28553725</v>
      </c>
      <c r="E20" s="131">
        <v>0.78400000000000003</v>
      </c>
      <c r="F20" s="131">
        <v>0.78400000000000003</v>
      </c>
      <c r="G20" s="131">
        <v>0.77500000000000002</v>
      </c>
      <c r="H20" s="132">
        <v>0.78300000000000003</v>
      </c>
      <c r="I20" s="132">
        <v>0.7556624878511683</v>
      </c>
      <c r="J20" s="132">
        <v>0.7586202909986256</v>
      </c>
      <c r="K20" s="117"/>
      <c r="L20" s="117"/>
    </row>
    <row r="21" spans="1:13" ht="14.1" customHeight="1">
      <c r="A21" s="128" t="s">
        <v>249</v>
      </c>
      <c r="B21" s="133" t="s">
        <v>250</v>
      </c>
      <c r="C21" s="130">
        <v>3082773</v>
      </c>
      <c r="D21" s="130">
        <v>8400890</v>
      </c>
      <c r="E21" s="131">
        <v>0.36599999999999999</v>
      </c>
      <c r="F21" s="131">
        <v>0.35099999999999998</v>
      </c>
      <c r="G21" s="131">
        <v>0.34599999999999997</v>
      </c>
      <c r="H21" s="132">
        <v>0.40300000000000002</v>
      </c>
      <c r="I21" s="132">
        <v>0.39735315255987202</v>
      </c>
      <c r="J21" s="132">
        <v>0.424458838932809</v>
      </c>
      <c r="K21" s="117"/>
      <c r="L21" s="117"/>
    </row>
    <row r="22" spans="1:13" ht="14.1" customHeight="1">
      <c r="A22" s="128" t="s">
        <v>251</v>
      </c>
      <c r="B22" s="133" t="s">
        <v>252</v>
      </c>
      <c r="C22" s="130">
        <v>23485422</v>
      </c>
      <c r="D22" s="130">
        <v>29961884</v>
      </c>
      <c r="E22" s="131">
        <v>0.78300000000000003</v>
      </c>
      <c r="F22" s="131">
        <v>0.77900000000000003</v>
      </c>
      <c r="G22" s="131">
        <v>0.78100000000000003</v>
      </c>
      <c r="H22" s="132">
        <v>0.78</v>
      </c>
      <c r="I22" s="132">
        <v>0.77497432817690459</v>
      </c>
      <c r="J22" s="132">
        <v>0.76148656807598902</v>
      </c>
      <c r="K22" s="117"/>
      <c r="L22" s="117"/>
    </row>
    <row r="23" spans="1:13" ht="14.1" customHeight="1">
      <c r="A23" s="128" t="s">
        <v>253</v>
      </c>
      <c r="B23" s="133" t="s">
        <v>254</v>
      </c>
      <c r="C23" s="130">
        <v>1461742</v>
      </c>
      <c r="D23" s="130">
        <v>5370002</v>
      </c>
      <c r="E23" s="131">
        <v>0.27200000000000002</v>
      </c>
      <c r="F23" s="131">
        <v>0.27</v>
      </c>
      <c r="G23" s="131">
        <v>0.26700000000000002</v>
      </c>
      <c r="H23" s="132">
        <v>0.27300000000000002</v>
      </c>
      <c r="I23" s="132">
        <v>0.26260545992593792</v>
      </c>
      <c r="J23" s="132">
        <v>0.27027492144009363</v>
      </c>
      <c r="K23" s="117"/>
      <c r="L23" s="117"/>
    </row>
    <row r="24" spans="1:13" ht="14.1" customHeight="1">
      <c r="A24" s="128" t="s">
        <v>255</v>
      </c>
      <c r="B24" s="133" t="s">
        <v>256</v>
      </c>
      <c r="C24" s="130">
        <v>1220018</v>
      </c>
      <c r="D24" s="130">
        <v>5042077</v>
      </c>
      <c r="E24" s="131">
        <v>0.24099999999999999</v>
      </c>
      <c r="F24" s="131">
        <v>0.254</v>
      </c>
      <c r="G24" s="131">
        <v>0.23499999999999999</v>
      </c>
      <c r="H24" s="132">
        <v>0.246</v>
      </c>
      <c r="I24" s="132">
        <v>0.26290340300906234</v>
      </c>
      <c r="J24" s="132">
        <v>0.25993887258604104</v>
      </c>
      <c r="K24" s="117"/>
      <c r="L24" s="117"/>
    </row>
    <row r="25" spans="1:13" ht="14.1" customHeight="1">
      <c r="A25" s="128" t="s">
        <v>257</v>
      </c>
      <c r="B25" s="133" t="s">
        <v>258</v>
      </c>
      <c r="C25" s="130">
        <v>979501</v>
      </c>
      <c r="D25" s="130">
        <v>3669969</v>
      </c>
      <c r="E25" s="131">
        <v>0.26600000000000001</v>
      </c>
      <c r="F25" s="131">
        <v>0.27</v>
      </c>
      <c r="G25" s="131">
        <v>0.25700000000000001</v>
      </c>
      <c r="H25" s="132">
        <v>0.28999999999999998</v>
      </c>
      <c r="I25" s="132">
        <v>0.27327923416266547</v>
      </c>
      <c r="J25" s="132">
        <v>0.27768715461224408</v>
      </c>
      <c r="K25" s="117"/>
      <c r="L25" s="117"/>
    </row>
    <row r="26" spans="1:13" ht="14.1" customHeight="1">
      <c r="A26" s="128" t="s">
        <v>259</v>
      </c>
      <c r="B26" s="133" t="s">
        <v>260</v>
      </c>
      <c r="C26" s="130">
        <v>964044</v>
      </c>
      <c r="D26" s="130">
        <v>4634637</v>
      </c>
      <c r="E26" s="131">
        <v>0.20799999999999999</v>
      </c>
      <c r="F26" s="131">
        <v>0.221</v>
      </c>
      <c r="G26" s="131">
        <v>0.23200000000000001</v>
      </c>
      <c r="H26" s="132">
        <v>0.23</v>
      </c>
      <c r="I26" s="132">
        <v>0.21618870636019438</v>
      </c>
      <c r="J26" s="132">
        <v>0.21775374798187261</v>
      </c>
      <c r="K26" s="117"/>
      <c r="L26" s="117"/>
    </row>
    <row r="27" spans="1:13" ht="14.1" customHeight="1">
      <c r="A27" s="128" t="s">
        <v>261</v>
      </c>
      <c r="B27" s="133" t="s">
        <v>262</v>
      </c>
      <c r="C27" s="130">
        <v>3043372</v>
      </c>
      <c r="D27" s="130">
        <v>9482869</v>
      </c>
      <c r="E27" s="131">
        <v>0.32</v>
      </c>
      <c r="F27" s="131">
        <v>0.33900000000000002</v>
      </c>
      <c r="G27" s="131">
        <v>0.379</v>
      </c>
      <c r="H27" s="132">
        <v>0.378</v>
      </c>
      <c r="I27" s="132">
        <v>0.37398598751010353</v>
      </c>
      <c r="J27" s="132">
        <v>0.35445092136523071</v>
      </c>
      <c r="K27" s="117"/>
      <c r="L27" s="117"/>
    </row>
    <row r="28" spans="1:13" ht="14.1" customHeight="1">
      <c r="A28" s="197" t="s">
        <v>234</v>
      </c>
      <c r="B28" s="198"/>
      <c r="C28" s="134">
        <f>SUM(C15:C27)</f>
        <v>65369461</v>
      </c>
      <c r="D28" s="134">
        <f>SUM(D15:D27)</f>
        <v>121042240</v>
      </c>
      <c r="E28" s="131">
        <f>IF(ISERR(C28/D28),"－　  　",C28/D28)</f>
        <v>0.54005495106501666</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0.43050000000000005</v>
      </c>
    </row>
    <row r="32" spans="1:13" ht="14.1" customHeight="1">
      <c r="A32" s="128" t="s">
        <v>264</v>
      </c>
      <c r="B32" s="129" t="s">
        <v>265</v>
      </c>
      <c r="C32" s="130">
        <v>2612428</v>
      </c>
      <c r="D32" s="130">
        <v>5916558</v>
      </c>
      <c r="E32" s="131">
        <v>0.441</v>
      </c>
      <c r="F32" s="131">
        <v>0.434</v>
      </c>
      <c r="G32" s="131">
        <v>0.45300000000000001</v>
      </c>
      <c r="H32" s="132">
        <v>0.46700000000000003</v>
      </c>
      <c r="I32" s="132">
        <v>0.46270126927191518</v>
      </c>
      <c r="J32" s="132">
        <v>0.44386516029713213</v>
      </c>
      <c r="K32" s="117"/>
      <c r="L32" s="117"/>
    </row>
    <row r="33" spans="1:13" ht="14.1" customHeight="1">
      <c r="A33" s="128" t="s">
        <v>266</v>
      </c>
      <c r="B33" s="133" t="s">
        <v>267</v>
      </c>
      <c r="C33" s="130">
        <v>1527704</v>
      </c>
      <c r="D33" s="130">
        <v>3231679</v>
      </c>
      <c r="E33" s="131">
        <v>0.47199999999999998</v>
      </c>
      <c r="F33" s="131">
        <v>0.47799999999999998</v>
      </c>
      <c r="G33" s="131">
        <v>0.51</v>
      </c>
      <c r="H33" s="132">
        <v>0.54200000000000004</v>
      </c>
      <c r="I33" s="132">
        <v>0.50412755669980658</v>
      </c>
      <c r="J33" s="132">
        <v>0.50195990211390618</v>
      </c>
      <c r="K33" s="117"/>
      <c r="L33" s="117"/>
    </row>
    <row r="34" spans="1:13" ht="14.1" customHeight="1">
      <c r="A34" s="128" t="s">
        <v>268</v>
      </c>
      <c r="B34" s="133" t="s">
        <v>269</v>
      </c>
      <c r="C34" s="130">
        <v>43467464</v>
      </c>
      <c r="D34" s="130">
        <v>59067806</v>
      </c>
      <c r="E34" s="131">
        <v>0.73499999999999999</v>
      </c>
      <c r="F34" s="131">
        <v>0.71299999999999997</v>
      </c>
      <c r="G34" s="131">
        <v>0.69499999999999995</v>
      </c>
      <c r="H34" s="132">
        <v>0.70099999999999996</v>
      </c>
      <c r="I34" s="132">
        <v>0.67907088985333364</v>
      </c>
      <c r="J34" s="132">
        <v>0.66718014375581502</v>
      </c>
      <c r="K34" s="117"/>
      <c r="L34" s="117"/>
    </row>
    <row r="35" spans="1:13" ht="14.1" customHeight="1">
      <c r="A35" s="128" t="s">
        <v>270</v>
      </c>
      <c r="B35" s="133" t="s">
        <v>271</v>
      </c>
      <c r="C35" s="130">
        <v>3281159</v>
      </c>
      <c r="D35" s="130">
        <v>8782065</v>
      </c>
      <c r="E35" s="131">
        <v>0.373</v>
      </c>
      <c r="F35" s="131">
        <v>0.40699999999999997</v>
      </c>
      <c r="G35" s="131">
        <v>0.371</v>
      </c>
      <c r="H35" s="132">
        <v>0.38900000000000001</v>
      </c>
      <c r="I35" s="132">
        <v>0.34589367944869126</v>
      </c>
      <c r="J35" s="132">
        <v>0.3412332087926731</v>
      </c>
      <c r="K35" s="117"/>
      <c r="L35" s="117"/>
    </row>
    <row r="36" spans="1:13" ht="14.1" customHeight="1">
      <c r="A36" s="128" t="s">
        <v>272</v>
      </c>
      <c r="B36" s="133" t="s">
        <v>273</v>
      </c>
      <c r="C36" s="130">
        <v>3223735</v>
      </c>
      <c r="D36" s="130">
        <v>9434417</v>
      </c>
      <c r="E36" s="131">
        <v>0.34100000000000003</v>
      </c>
      <c r="F36" s="131">
        <v>0.314</v>
      </c>
      <c r="G36" s="131">
        <v>0.33900000000000002</v>
      </c>
      <c r="H36" s="132">
        <v>0.36799999999999999</v>
      </c>
      <c r="I36" s="132">
        <v>0.33993469281978772</v>
      </c>
      <c r="J36" s="132">
        <v>0.34090900769577542</v>
      </c>
      <c r="K36" s="117"/>
      <c r="L36" s="117"/>
    </row>
    <row r="37" spans="1:13" ht="14.1" customHeight="1">
      <c r="A37" s="128" t="s">
        <v>274</v>
      </c>
      <c r="B37" s="133" t="s">
        <v>275</v>
      </c>
      <c r="C37" s="130">
        <v>2841616</v>
      </c>
      <c r="D37" s="130">
        <v>8185504</v>
      </c>
      <c r="E37" s="131">
        <v>0.34699999999999998</v>
      </c>
      <c r="F37" s="131">
        <v>0.34399999999999997</v>
      </c>
      <c r="G37" s="131">
        <v>0.35099999999999998</v>
      </c>
      <c r="H37" s="132">
        <v>0.35299999999999998</v>
      </c>
      <c r="I37" s="132">
        <v>0.33472260715112084</v>
      </c>
      <c r="J37" s="132">
        <v>0.33591813190556258</v>
      </c>
      <c r="K37" s="117"/>
      <c r="L37" s="117"/>
    </row>
    <row r="38" spans="1:13" ht="14.1" customHeight="1">
      <c r="A38" s="128" t="s">
        <v>276</v>
      </c>
      <c r="B38" s="133" t="s">
        <v>277</v>
      </c>
      <c r="C38" s="130">
        <v>2238527</v>
      </c>
      <c r="D38" s="130">
        <v>6055173</v>
      </c>
      <c r="E38" s="131">
        <v>0.36899999999999999</v>
      </c>
      <c r="F38" s="131">
        <v>0.379</v>
      </c>
      <c r="G38" s="131">
        <v>0.39600000000000002</v>
      </c>
      <c r="H38" s="132">
        <v>0.377</v>
      </c>
      <c r="I38" s="132">
        <v>0.37724228837660395</v>
      </c>
      <c r="J38" s="132">
        <v>0.37024281549762955</v>
      </c>
      <c r="K38" s="117"/>
      <c r="L38" s="117"/>
    </row>
    <row r="39" spans="1:13" ht="14.1" customHeight="1">
      <c r="A39" s="128" t="s">
        <v>278</v>
      </c>
      <c r="B39" s="133" t="s">
        <v>279</v>
      </c>
      <c r="C39" s="130">
        <v>2086812</v>
      </c>
      <c r="D39" s="130">
        <v>5697990</v>
      </c>
      <c r="E39" s="131">
        <v>0.36599999999999999</v>
      </c>
      <c r="F39" s="131">
        <v>0.36</v>
      </c>
      <c r="G39" s="131">
        <v>0.36499999999999999</v>
      </c>
      <c r="H39" s="132">
        <v>0.39600000000000002</v>
      </c>
      <c r="I39" s="132">
        <v>0.37604572800405567</v>
      </c>
      <c r="J39" s="132">
        <v>0.37124541863944394</v>
      </c>
      <c r="K39" s="117"/>
      <c r="L39" s="117"/>
    </row>
    <row r="40" spans="1:13" ht="14.1" customHeight="1">
      <c r="A40" s="197" t="s">
        <v>234</v>
      </c>
      <c r="B40" s="198"/>
      <c r="C40" s="134">
        <f>SUM(C32:C39)</f>
        <v>61279445</v>
      </c>
      <c r="D40" s="134">
        <f>SUM(D32:D39)</f>
        <v>106371192</v>
      </c>
      <c r="E40" s="131">
        <f>IF(ISERR(C40/D40),"－　  　",C40/D40)</f>
        <v>0.57609061107447213</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0.47499999999999998</v>
      </c>
    </row>
    <row r="44" spans="1:13" ht="14.1" customHeight="1">
      <c r="A44" s="128" t="s">
        <v>281</v>
      </c>
      <c r="B44" s="129" t="s">
        <v>282</v>
      </c>
      <c r="C44" s="130">
        <v>23120732</v>
      </c>
      <c r="D44" s="130">
        <v>34251353</v>
      </c>
      <c r="E44" s="131">
        <v>0.67500000000000004</v>
      </c>
      <c r="F44" s="131">
        <v>0.67900000000000005</v>
      </c>
      <c r="G44" s="131">
        <v>0.66700000000000004</v>
      </c>
      <c r="H44" s="132">
        <v>0.67300000000000004</v>
      </c>
      <c r="I44" s="132">
        <v>0.64350023499411169</v>
      </c>
      <c r="J44" s="132">
        <v>0.67354452610068283</v>
      </c>
      <c r="K44" s="117"/>
      <c r="L44" s="117"/>
    </row>
    <row r="45" spans="1:13" ht="14.1" customHeight="1">
      <c r="A45" s="128" t="s">
        <v>283</v>
      </c>
      <c r="B45" s="133" t="s">
        <v>284</v>
      </c>
      <c r="C45" s="130">
        <v>3526639</v>
      </c>
      <c r="D45" s="130">
        <v>8234606</v>
      </c>
      <c r="E45" s="131">
        <v>0.42799999999999999</v>
      </c>
      <c r="F45" s="131">
        <v>0.38600000000000001</v>
      </c>
      <c r="G45" s="131">
        <v>0.45500000000000002</v>
      </c>
      <c r="H45" s="132">
        <v>0.48599999999999999</v>
      </c>
      <c r="I45" s="132">
        <v>0.44430687614275111</v>
      </c>
      <c r="J45" s="132">
        <v>0.45149825396407234</v>
      </c>
      <c r="K45" s="117"/>
      <c r="L45" s="117"/>
    </row>
    <row r="46" spans="1:13" ht="14.1" customHeight="1">
      <c r="A46" s="128" t="s">
        <v>285</v>
      </c>
      <c r="B46" s="133" t="s">
        <v>286</v>
      </c>
      <c r="C46" s="130">
        <v>4398221</v>
      </c>
      <c r="D46" s="130">
        <v>10471178</v>
      </c>
      <c r="E46" s="131">
        <v>0.42</v>
      </c>
      <c r="F46" s="131">
        <v>0.41599999999999998</v>
      </c>
      <c r="G46" s="131">
        <v>0.41399999999999998</v>
      </c>
      <c r="H46" s="132">
        <v>0.42899999999999999</v>
      </c>
      <c r="I46" s="132">
        <v>0.41405924394933613</v>
      </c>
      <c r="J46" s="132">
        <v>0.40135694662096943</v>
      </c>
      <c r="K46" s="117"/>
      <c r="L46" s="117"/>
    </row>
    <row r="47" spans="1:13" ht="14.1" customHeight="1">
      <c r="A47" s="128" t="s">
        <v>287</v>
      </c>
      <c r="B47" s="133" t="s">
        <v>288</v>
      </c>
      <c r="C47" s="130">
        <v>3137812</v>
      </c>
      <c r="D47" s="130">
        <v>6596220</v>
      </c>
      <c r="E47" s="131">
        <v>0.47499999999999998</v>
      </c>
      <c r="F47" s="131">
        <v>0.48199999999999998</v>
      </c>
      <c r="G47" s="131">
        <v>0.50700000000000001</v>
      </c>
      <c r="H47" s="132">
        <v>0.49199999999999999</v>
      </c>
      <c r="I47" s="132">
        <v>0.47621133945708655</v>
      </c>
      <c r="J47" s="132">
        <v>0.49535714889904853</v>
      </c>
      <c r="K47" s="117"/>
      <c r="L47" s="117"/>
    </row>
    <row r="48" spans="1:13" ht="14.1" customHeight="1">
      <c r="A48" s="128" t="s">
        <v>289</v>
      </c>
      <c r="B48" s="133" t="s">
        <v>290</v>
      </c>
      <c r="C48" s="130">
        <v>4657668</v>
      </c>
      <c r="D48" s="130">
        <v>13248569</v>
      </c>
      <c r="E48" s="131">
        <v>0.35099999999999998</v>
      </c>
      <c r="F48" s="131">
        <v>0.34599999999999997</v>
      </c>
      <c r="G48" s="131">
        <v>0.36199999999999999</v>
      </c>
      <c r="H48" s="132">
        <v>0.372</v>
      </c>
      <c r="I48" s="132">
        <v>0.36732844682886168</v>
      </c>
      <c r="J48" s="132">
        <v>0.36022639367729203</v>
      </c>
      <c r="K48" s="117"/>
      <c r="L48" s="117"/>
    </row>
    <row r="49" spans="1:13" ht="14.1" customHeight="1">
      <c r="A49" s="128" t="s">
        <v>291</v>
      </c>
      <c r="B49" s="133" t="s">
        <v>292</v>
      </c>
      <c r="C49" s="130">
        <v>7623600</v>
      </c>
      <c r="D49" s="130">
        <v>15640635</v>
      </c>
      <c r="E49" s="131">
        <v>0.48699999999999999</v>
      </c>
      <c r="F49" s="131">
        <v>0.49399999999999999</v>
      </c>
      <c r="G49" s="131">
        <v>0.502</v>
      </c>
      <c r="H49" s="132">
        <v>0.50800000000000001</v>
      </c>
      <c r="I49" s="132">
        <v>0.54356837592005125</v>
      </c>
      <c r="J49" s="132">
        <v>0.54406854673542937</v>
      </c>
      <c r="K49" s="117"/>
      <c r="L49" s="117"/>
    </row>
    <row r="50" spans="1:13" ht="14.1" customHeight="1">
      <c r="A50" s="128" t="s">
        <v>293</v>
      </c>
      <c r="B50" s="133" t="s">
        <v>294</v>
      </c>
      <c r="C50" s="130">
        <v>5447888</v>
      </c>
      <c r="D50" s="130">
        <v>11333604</v>
      </c>
      <c r="E50" s="131">
        <v>0.48</v>
      </c>
      <c r="F50" s="131">
        <v>0.47299999999999998</v>
      </c>
      <c r="G50" s="131">
        <v>0.47199999999999998</v>
      </c>
      <c r="H50" s="132">
        <v>0.495</v>
      </c>
      <c r="I50" s="132">
        <v>0.52103371809082266</v>
      </c>
      <c r="J50" s="132">
        <v>0.50232372734476172</v>
      </c>
      <c r="K50" s="117"/>
      <c r="L50" s="117"/>
    </row>
    <row r="51" spans="1:13" ht="14.1" customHeight="1">
      <c r="A51" s="128" t="s">
        <v>295</v>
      </c>
      <c r="B51" s="133" t="s">
        <v>296</v>
      </c>
      <c r="C51" s="130">
        <v>21800711</v>
      </c>
      <c r="D51" s="130">
        <v>33080654</v>
      </c>
      <c r="E51" s="131">
        <v>0.65900000000000003</v>
      </c>
      <c r="F51" s="131">
        <v>0.64200000000000002</v>
      </c>
      <c r="G51" s="131">
        <v>0.67400000000000004</v>
      </c>
      <c r="H51" s="132">
        <v>0.69099999999999995</v>
      </c>
      <c r="I51" s="132">
        <v>0.65688367373444267</v>
      </c>
      <c r="J51" s="132">
        <v>0.64624105635668172</v>
      </c>
      <c r="K51" s="117"/>
      <c r="L51" s="117"/>
    </row>
    <row r="52" spans="1:13" ht="14.1" customHeight="1">
      <c r="A52" s="128" t="s">
        <v>297</v>
      </c>
      <c r="B52" s="133" t="s">
        <v>298</v>
      </c>
      <c r="C52" s="130">
        <v>23527114</v>
      </c>
      <c r="D52" s="130">
        <v>34862870</v>
      </c>
      <c r="E52" s="131">
        <v>0.67400000000000004</v>
      </c>
      <c r="F52" s="131">
        <v>0.68</v>
      </c>
      <c r="G52" s="131">
        <v>0.68</v>
      </c>
      <c r="H52" s="132">
        <v>0.69</v>
      </c>
      <c r="I52" s="132">
        <v>0.66652228266433833</v>
      </c>
      <c r="J52" s="132">
        <v>0.67497979160971144</v>
      </c>
      <c r="K52" s="117"/>
      <c r="L52" s="117"/>
    </row>
    <row r="53" spans="1:13" ht="14.1" customHeight="1">
      <c r="A53" s="128" t="s">
        <v>299</v>
      </c>
      <c r="B53" s="133" t="s">
        <v>300</v>
      </c>
      <c r="C53" s="130">
        <v>3054710</v>
      </c>
      <c r="D53" s="130">
        <v>8218106</v>
      </c>
      <c r="E53" s="131">
        <v>0.371</v>
      </c>
      <c r="F53" s="131">
        <v>0.371</v>
      </c>
      <c r="G53" s="131">
        <v>0.373</v>
      </c>
      <c r="H53" s="132">
        <v>0.40799999999999997</v>
      </c>
      <c r="I53" s="132">
        <v>0.37395493359341514</v>
      </c>
      <c r="J53" s="132">
        <v>0.35594594857727563</v>
      </c>
      <c r="K53" s="117"/>
      <c r="L53" s="117"/>
    </row>
    <row r="54" spans="1:13" ht="14.1" customHeight="1">
      <c r="A54" s="128" t="s">
        <v>301</v>
      </c>
      <c r="B54" s="133" t="s">
        <v>302</v>
      </c>
      <c r="C54" s="130">
        <v>2542051</v>
      </c>
      <c r="D54" s="130">
        <v>5745476</v>
      </c>
      <c r="E54" s="131">
        <v>0.442</v>
      </c>
      <c r="F54" s="131">
        <v>0.432</v>
      </c>
      <c r="G54" s="131">
        <v>0.44600000000000001</v>
      </c>
      <c r="H54" s="132">
        <v>0.433</v>
      </c>
      <c r="I54" s="132">
        <v>0.43136828828132229</v>
      </c>
      <c r="J54" s="132">
        <v>0.43577723990726841</v>
      </c>
      <c r="K54" s="117"/>
      <c r="L54" s="117"/>
    </row>
    <row r="55" spans="1:13" ht="14.1" customHeight="1">
      <c r="A55" s="128" t="s">
        <v>303</v>
      </c>
      <c r="B55" s="133" t="s">
        <v>304</v>
      </c>
      <c r="C55" s="130">
        <v>3849724</v>
      </c>
      <c r="D55" s="130">
        <v>9583585</v>
      </c>
      <c r="E55" s="131">
        <v>0.40100000000000002</v>
      </c>
      <c r="F55" s="131">
        <v>0.40300000000000002</v>
      </c>
      <c r="G55" s="131">
        <v>0.46100000000000002</v>
      </c>
      <c r="H55" s="132">
        <v>0.44700000000000001</v>
      </c>
      <c r="I55" s="132">
        <v>0.42237194870134942</v>
      </c>
      <c r="J55" s="132">
        <v>0.45176143402675756</v>
      </c>
      <c r="K55" s="117"/>
      <c r="L55" s="117"/>
    </row>
    <row r="56" spans="1:13" ht="14.1" customHeight="1">
      <c r="A56" s="128" t="s">
        <v>305</v>
      </c>
      <c r="B56" s="133" t="s">
        <v>306</v>
      </c>
      <c r="C56" s="130">
        <v>3466539</v>
      </c>
      <c r="D56" s="130">
        <v>9917997</v>
      </c>
      <c r="E56" s="131">
        <v>0.34899999999999998</v>
      </c>
      <c r="F56" s="131">
        <v>0.34200000000000003</v>
      </c>
      <c r="G56" s="131">
        <v>0.34699999999999998</v>
      </c>
      <c r="H56" s="132">
        <v>0.36599999999999999</v>
      </c>
      <c r="I56" s="132">
        <v>0.35701215766594357</v>
      </c>
      <c r="J56" s="132">
        <v>0.36037647547790153</v>
      </c>
      <c r="K56" s="117"/>
      <c r="L56" s="117"/>
    </row>
    <row r="57" spans="1:13" ht="14.1" customHeight="1">
      <c r="A57" s="128" t="s">
        <v>307</v>
      </c>
      <c r="B57" s="133" t="s">
        <v>308</v>
      </c>
      <c r="C57" s="130">
        <v>3294331</v>
      </c>
      <c r="D57" s="130">
        <v>7506772</v>
      </c>
      <c r="E57" s="131">
        <v>0.438</v>
      </c>
      <c r="F57" s="131">
        <v>0.45200000000000001</v>
      </c>
      <c r="G57" s="131">
        <v>0.45700000000000002</v>
      </c>
      <c r="H57" s="132">
        <v>0.47099999999999997</v>
      </c>
      <c r="I57" s="132">
        <v>0.43922039750397462</v>
      </c>
      <c r="J57" s="132">
        <v>0.42251791081285334</v>
      </c>
      <c r="K57" s="117"/>
      <c r="L57" s="117"/>
    </row>
    <row r="58" spans="1:13" ht="14.1" customHeight="1">
      <c r="A58" s="197" t="s">
        <v>234</v>
      </c>
      <c r="B58" s="198"/>
      <c r="C58" s="134">
        <f>SUM(C44:C57)</f>
        <v>113447740</v>
      </c>
      <c r="D58" s="134">
        <f>SUM(D44:D57)</f>
        <v>208691625</v>
      </c>
      <c r="E58" s="131">
        <f>IF(ISERR(C58/D58),"－　  　",C58/D58)</f>
        <v>0.5436142442227857</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0.59784999999999999</v>
      </c>
    </row>
    <row r="62" spans="1:13" ht="14.1" customHeight="1">
      <c r="A62" s="128" t="s">
        <v>310</v>
      </c>
      <c r="B62" s="129" t="s">
        <v>311</v>
      </c>
      <c r="C62" s="130">
        <v>3783114</v>
      </c>
      <c r="D62" s="130">
        <v>11303035</v>
      </c>
      <c r="E62" s="131">
        <v>0.33400000000000002</v>
      </c>
      <c r="F62" s="131">
        <v>0.315</v>
      </c>
      <c r="G62" s="131">
        <v>0.36799999999999999</v>
      </c>
      <c r="H62" s="132">
        <v>0.372</v>
      </c>
      <c r="I62" s="132">
        <v>0.36438618090459302</v>
      </c>
      <c r="J62" s="132">
        <v>0.33265085307034692</v>
      </c>
      <c r="K62" s="117"/>
      <c r="L62" s="117"/>
    </row>
    <row r="63" spans="1:13" ht="14.1" customHeight="1">
      <c r="A63" s="128" t="s">
        <v>312</v>
      </c>
      <c r="B63" s="133" t="s">
        <v>313</v>
      </c>
      <c r="C63" s="130">
        <v>26677243</v>
      </c>
      <c r="D63" s="130">
        <v>38295039</v>
      </c>
      <c r="E63" s="131">
        <v>0.69599999999999995</v>
      </c>
      <c r="F63" s="131">
        <v>0.67800000000000005</v>
      </c>
      <c r="G63" s="131">
        <v>0.69199999999999995</v>
      </c>
      <c r="H63" s="132">
        <v>0.66700000000000004</v>
      </c>
      <c r="I63" s="132">
        <v>0.67671796165425313</v>
      </c>
      <c r="J63" s="132">
        <v>0.67381134882430094</v>
      </c>
      <c r="K63" s="117"/>
      <c r="L63" s="117"/>
    </row>
    <row r="64" spans="1:13" ht="14.1" customHeight="1">
      <c r="A64" s="128" t="s">
        <v>314</v>
      </c>
      <c r="B64" s="133" t="s">
        <v>315</v>
      </c>
      <c r="C64" s="130">
        <v>5170160</v>
      </c>
      <c r="D64" s="130">
        <v>13687260</v>
      </c>
      <c r="E64" s="131">
        <v>0.377</v>
      </c>
      <c r="F64" s="131">
        <v>0.40400000000000003</v>
      </c>
      <c r="G64" s="131">
        <v>0.41</v>
      </c>
      <c r="H64" s="132">
        <v>0.41299999999999998</v>
      </c>
      <c r="I64" s="132">
        <v>0.39917894195609321</v>
      </c>
      <c r="J64" s="132">
        <v>0.39793867859630538</v>
      </c>
      <c r="K64" s="117"/>
      <c r="L64" s="117"/>
    </row>
    <row r="65" spans="1:12" ht="14.1" customHeight="1">
      <c r="A65" s="128" t="s">
        <v>316</v>
      </c>
      <c r="B65" s="133" t="s">
        <v>317</v>
      </c>
      <c r="C65" s="130">
        <v>6565186</v>
      </c>
      <c r="D65" s="130">
        <v>14486905</v>
      </c>
      <c r="E65" s="131">
        <v>0.45300000000000001</v>
      </c>
      <c r="F65" s="131">
        <v>0.47299999999999998</v>
      </c>
      <c r="G65" s="131">
        <v>0.5</v>
      </c>
      <c r="H65" s="132">
        <v>0.46300000000000002</v>
      </c>
      <c r="I65" s="132">
        <v>0.44814789221065715</v>
      </c>
      <c r="J65" s="132">
        <v>0.4707685304906713</v>
      </c>
      <c r="K65" s="117"/>
      <c r="L65" s="117"/>
    </row>
    <row r="66" spans="1:12" ht="14.1" customHeight="1">
      <c r="A66" s="128" t="s">
        <v>318</v>
      </c>
      <c r="B66" s="133" t="s">
        <v>319</v>
      </c>
      <c r="C66" s="130">
        <v>32786523</v>
      </c>
      <c r="D66" s="130">
        <v>47139568</v>
      </c>
      <c r="E66" s="131">
        <v>0.69499999999999995</v>
      </c>
      <c r="F66" s="131">
        <v>0.70299999999999996</v>
      </c>
      <c r="G66" s="131">
        <v>0.71599999999999997</v>
      </c>
      <c r="H66" s="132">
        <v>0.70299999999999996</v>
      </c>
      <c r="I66" s="132">
        <v>0.67645940310483554</v>
      </c>
      <c r="J66" s="132">
        <v>0.6693711090735428</v>
      </c>
      <c r="K66" s="117"/>
      <c r="L66" s="117"/>
    </row>
    <row r="67" spans="1:12" ht="14.1" customHeight="1">
      <c r="A67" s="128" t="s">
        <v>320</v>
      </c>
      <c r="B67" s="133" t="s">
        <v>321</v>
      </c>
      <c r="C67" s="130">
        <v>6989525</v>
      </c>
      <c r="D67" s="130">
        <v>14264261</v>
      </c>
      <c r="E67" s="131">
        <v>0.49</v>
      </c>
      <c r="F67" s="131">
        <v>0.49399999999999999</v>
      </c>
      <c r="G67" s="131">
        <v>0.52800000000000002</v>
      </c>
      <c r="H67" s="132">
        <v>0.54700000000000004</v>
      </c>
      <c r="I67" s="132">
        <v>0.54689960621853706</v>
      </c>
      <c r="J67" s="132">
        <v>0.51441891428859987</v>
      </c>
      <c r="K67" s="117"/>
      <c r="L67" s="117"/>
    </row>
    <row r="68" spans="1:12" ht="14.1" customHeight="1">
      <c r="A68" s="128" t="s">
        <v>322</v>
      </c>
      <c r="B68" s="133" t="s">
        <v>323</v>
      </c>
      <c r="C68" s="130">
        <v>5605068</v>
      </c>
      <c r="D68" s="130">
        <v>11844814</v>
      </c>
      <c r="E68" s="131">
        <v>0.47299999999999998</v>
      </c>
      <c r="F68" s="131">
        <v>0.47699999999999998</v>
      </c>
      <c r="G68" s="131">
        <v>0.47499999999999998</v>
      </c>
      <c r="H68" s="132">
        <v>0.46800000000000003</v>
      </c>
      <c r="I68" s="132">
        <v>0.4625015997534771</v>
      </c>
      <c r="J68" s="132">
        <v>0.46813558384162773</v>
      </c>
      <c r="K68" s="117"/>
      <c r="L68" s="117"/>
    </row>
    <row r="69" spans="1:12" ht="14.1" customHeight="1">
      <c r="A69" s="128" t="s">
        <v>324</v>
      </c>
      <c r="B69" s="133" t="s">
        <v>325</v>
      </c>
      <c r="C69" s="130">
        <v>28482596</v>
      </c>
      <c r="D69" s="130">
        <v>41344789</v>
      </c>
      <c r="E69" s="131">
        <v>0.68799999999999994</v>
      </c>
      <c r="F69" s="131">
        <v>0.67400000000000004</v>
      </c>
      <c r="G69" s="131">
        <v>0.67</v>
      </c>
      <c r="H69" s="132">
        <v>0.67400000000000004</v>
      </c>
      <c r="I69" s="132">
        <v>0.64995286032338517</v>
      </c>
      <c r="J69" s="132">
        <v>0.6290738793747036</v>
      </c>
      <c r="K69" s="117"/>
      <c r="L69" s="117"/>
    </row>
    <row r="70" spans="1:12" ht="14.1" customHeight="1">
      <c r="A70" s="128" t="s">
        <v>326</v>
      </c>
      <c r="B70" s="133" t="s">
        <v>327</v>
      </c>
      <c r="C70" s="130">
        <v>6153605</v>
      </c>
      <c r="D70" s="130">
        <v>11925592</v>
      </c>
      <c r="E70" s="131">
        <v>0.51500000000000001</v>
      </c>
      <c r="F70" s="131">
        <v>0.53300000000000003</v>
      </c>
      <c r="G70" s="131">
        <v>0.58199999999999996</v>
      </c>
      <c r="H70" s="132">
        <v>0.53500000000000003</v>
      </c>
      <c r="I70" s="132">
        <v>0.544985472880266</v>
      </c>
      <c r="J70" s="132">
        <v>0.51881350730607134</v>
      </c>
      <c r="K70" s="117"/>
      <c r="L70" s="117"/>
    </row>
    <row r="71" spans="1:12" ht="14.1" customHeight="1">
      <c r="A71" s="128" t="s">
        <v>328</v>
      </c>
      <c r="B71" s="133" t="s">
        <v>329</v>
      </c>
      <c r="C71" s="130">
        <v>29394070</v>
      </c>
      <c r="D71" s="130">
        <v>42843282</v>
      </c>
      <c r="E71" s="131">
        <v>0.68600000000000005</v>
      </c>
      <c r="F71" s="131">
        <v>0.67800000000000005</v>
      </c>
      <c r="G71" s="131">
        <v>0.68300000000000005</v>
      </c>
      <c r="H71" s="132">
        <v>0.67300000000000004</v>
      </c>
      <c r="I71" s="132">
        <v>0.63559939068212479</v>
      </c>
      <c r="J71" s="132">
        <v>0.63774507222262622</v>
      </c>
      <c r="K71" s="117"/>
      <c r="L71" s="117"/>
    </row>
    <row r="72" spans="1:12" ht="14.1" customHeight="1">
      <c r="A72" s="128" t="s">
        <v>330</v>
      </c>
      <c r="B72" s="133" t="s">
        <v>331</v>
      </c>
      <c r="C72" s="130">
        <v>27623490</v>
      </c>
      <c r="D72" s="130">
        <v>40042109</v>
      </c>
      <c r="E72" s="131">
        <v>0.68899999999999995</v>
      </c>
      <c r="F72" s="131">
        <v>0.67500000000000004</v>
      </c>
      <c r="G72" s="131">
        <v>0.69099999999999995</v>
      </c>
      <c r="H72" s="132">
        <v>0.68700000000000006</v>
      </c>
      <c r="I72" s="132">
        <v>0.68008403123317684</v>
      </c>
      <c r="J72" s="132">
        <v>0.66813004164492307</v>
      </c>
      <c r="K72" s="117"/>
      <c r="L72" s="117"/>
    </row>
    <row r="73" spans="1:12" ht="14.1" customHeight="1">
      <c r="A73" s="128" t="s">
        <v>332</v>
      </c>
      <c r="B73" s="133" t="s">
        <v>333</v>
      </c>
      <c r="C73" s="130">
        <v>22877204</v>
      </c>
      <c r="D73" s="130">
        <v>34267931</v>
      </c>
      <c r="E73" s="131">
        <v>0.66700000000000004</v>
      </c>
      <c r="F73" s="131">
        <v>0.65500000000000003</v>
      </c>
      <c r="G73" s="131">
        <v>0.64</v>
      </c>
      <c r="H73" s="132">
        <v>0.624</v>
      </c>
      <c r="I73" s="132">
        <v>0.59658676668423716</v>
      </c>
      <c r="J73" s="132">
        <v>0.61739295051746268</v>
      </c>
      <c r="K73" s="117"/>
      <c r="L73" s="117"/>
    </row>
    <row r="74" spans="1:12" ht="14.1" customHeight="1">
      <c r="A74" s="128" t="s">
        <v>334</v>
      </c>
      <c r="B74" s="133" t="s">
        <v>335</v>
      </c>
      <c r="C74" s="130">
        <v>31503585</v>
      </c>
      <c r="D74" s="130">
        <v>45865446</v>
      </c>
      <c r="E74" s="131">
        <v>0.68600000000000005</v>
      </c>
      <c r="F74" s="131">
        <v>0.68700000000000006</v>
      </c>
      <c r="G74" s="131">
        <v>0.70199999999999996</v>
      </c>
      <c r="H74" s="132">
        <v>0.69299999999999995</v>
      </c>
      <c r="I74" s="132">
        <v>0.66757501136102837</v>
      </c>
      <c r="J74" s="132">
        <v>0.66008365546290559</v>
      </c>
      <c r="K74" s="117"/>
      <c r="L74" s="117"/>
    </row>
    <row r="75" spans="1:12" ht="14.1" customHeight="1">
      <c r="A75" s="128" t="s">
        <v>336</v>
      </c>
      <c r="B75" s="133" t="s">
        <v>337</v>
      </c>
      <c r="C75" s="130">
        <v>22741516</v>
      </c>
      <c r="D75" s="130">
        <v>33967311</v>
      </c>
      <c r="E75" s="131">
        <v>0.66900000000000004</v>
      </c>
      <c r="F75" s="131">
        <v>0.65100000000000002</v>
      </c>
      <c r="G75" s="131">
        <v>0.66800000000000004</v>
      </c>
      <c r="H75" s="132">
        <v>0.67200000000000004</v>
      </c>
      <c r="I75" s="132">
        <v>0.6404146974770748</v>
      </c>
      <c r="J75" s="132">
        <v>0.63225047604673024</v>
      </c>
      <c r="K75" s="117"/>
      <c r="L75" s="117"/>
    </row>
    <row r="76" spans="1:12" ht="14.1" customHeight="1">
      <c r="A76" s="128" t="s">
        <v>338</v>
      </c>
      <c r="B76" s="133" t="s">
        <v>339</v>
      </c>
      <c r="C76" s="130">
        <v>22802876</v>
      </c>
      <c r="D76" s="130">
        <v>34000833</v>
      </c>
      <c r="E76" s="131">
        <v>0.67</v>
      </c>
      <c r="F76" s="131">
        <v>0.66100000000000003</v>
      </c>
      <c r="G76" s="131">
        <v>0.68899999999999995</v>
      </c>
      <c r="H76" s="132">
        <v>0.67500000000000004</v>
      </c>
      <c r="I76" s="132">
        <v>0.67336910907907344</v>
      </c>
      <c r="J76" s="132">
        <v>0.65242822434955527</v>
      </c>
      <c r="K76" s="117"/>
      <c r="L76" s="117"/>
    </row>
    <row r="77" spans="1:12" ht="14.1" customHeight="1">
      <c r="A77" s="128" t="s">
        <v>340</v>
      </c>
      <c r="B77" s="133" t="s">
        <v>341</v>
      </c>
      <c r="C77" s="130">
        <v>5806599</v>
      </c>
      <c r="D77" s="130">
        <v>12127863</v>
      </c>
      <c r="E77" s="131">
        <v>0.47799999999999998</v>
      </c>
      <c r="F77" s="131">
        <v>0.47299999999999998</v>
      </c>
      <c r="G77" s="131">
        <v>0.501</v>
      </c>
      <c r="H77" s="132">
        <v>0.50900000000000001</v>
      </c>
      <c r="I77" s="132">
        <v>0.52864340597274639</v>
      </c>
      <c r="J77" s="132">
        <v>0.51171531466658171</v>
      </c>
      <c r="K77" s="117"/>
      <c r="L77" s="117"/>
    </row>
    <row r="78" spans="1:12" ht="14.1" customHeight="1">
      <c r="A78" s="128" t="s">
        <v>342</v>
      </c>
      <c r="B78" s="133" t="s">
        <v>343</v>
      </c>
      <c r="C78" s="130">
        <v>24408724</v>
      </c>
      <c r="D78" s="130">
        <v>36939460</v>
      </c>
      <c r="E78" s="131">
        <v>0.66</v>
      </c>
      <c r="F78" s="131">
        <v>0.66400000000000003</v>
      </c>
      <c r="G78" s="131">
        <v>0.69699999999999995</v>
      </c>
      <c r="H78" s="132">
        <v>0.71299999999999997</v>
      </c>
      <c r="I78" s="132">
        <v>0.67017207569418902</v>
      </c>
      <c r="J78" s="132">
        <v>0.65914380032554687</v>
      </c>
      <c r="K78" s="117"/>
      <c r="L78" s="117"/>
    </row>
    <row r="79" spans="1:12" ht="14.1" customHeight="1">
      <c r="A79" s="128" t="s">
        <v>344</v>
      </c>
      <c r="B79" s="133" t="s">
        <v>345</v>
      </c>
      <c r="C79" s="130">
        <v>22937686</v>
      </c>
      <c r="D79" s="130">
        <v>33250257</v>
      </c>
      <c r="E79" s="131">
        <v>0.68899999999999995</v>
      </c>
      <c r="F79" s="131">
        <v>0.68100000000000005</v>
      </c>
      <c r="G79" s="131">
        <v>0.70199999999999996</v>
      </c>
      <c r="H79" s="132">
        <v>0.69</v>
      </c>
      <c r="I79" s="132">
        <v>0.67301482599507489</v>
      </c>
      <c r="J79" s="132">
        <v>0.67596055424250923</v>
      </c>
      <c r="K79" s="117"/>
      <c r="L79" s="117"/>
    </row>
    <row r="80" spans="1:12" ht="14.1" customHeight="1">
      <c r="A80" s="128" t="s">
        <v>346</v>
      </c>
      <c r="B80" s="133" t="s">
        <v>347</v>
      </c>
      <c r="C80" s="130">
        <v>25482586</v>
      </c>
      <c r="D80" s="130">
        <v>36492367</v>
      </c>
      <c r="E80" s="131">
        <v>0.69799999999999995</v>
      </c>
      <c r="F80" s="131">
        <v>0.68500000000000005</v>
      </c>
      <c r="G80" s="131">
        <v>0.68899999999999995</v>
      </c>
      <c r="H80" s="132">
        <v>0.67200000000000004</v>
      </c>
      <c r="I80" s="132">
        <v>0.628008241149281</v>
      </c>
      <c r="J80" s="132">
        <v>0.6611721266551619</v>
      </c>
      <c r="K80" s="117"/>
      <c r="L80" s="117"/>
    </row>
    <row r="81" spans="1:13" ht="14.1" customHeight="1">
      <c r="A81" s="128" t="s">
        <v>348</v>
      </c>
      <c r="B81" s="133" t="s">
        <v>349</v>
      </c>
      <c r="C81" s="130">
        <v>24808743</v>
      </c>
      <c r="D81" s="130">
        <v>38504355</v>
      </c>
      <c r="E81" s="131">
        <v>0.64400000000000002</v>
      </c>
      <c r="F81" s="131">
        <v>0.63900000000000001</v>
      </c>
      <c r="G81" s="131">
        <v>0.64</v>
      </c>
      <c r="H81" s="132">
        <v>0.623</v>
      </c>
      <c r="I81" s="132">
        <v>0.60040919654841562</v>
      </c>
      <c r="J81" s="132">
        <v>0.60376209686120075</v>
      </c>
      <c r="K81" s="117"/>
      <c r="L81" s="117"/>
    </row>
    <row r="82" spans="1:13" ht="14.1" customHeight="1">
      <c r="A82" s="197" t="s">
        <v>234</v>
      </c>
      <c r="B82" s="198"/>
      <c r="C82" s="134">
        <f>SUM(C62:C81)</f>
        <v>382600099</v>
      </c>
      <c r="D82" s="134">
        <f>SUM(D62:D81)</f>
        <v>592592477</v>
      </c>
      <c r="E82" s="131">
        <f>IF(ISERR(C82/D82),"－　  　",C82/D82)</f>
        <v>0.64563779300222202</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0.61763636363636365</v>
      </c>
    </row>
    <row r="86" spans="1:13" ht="14.1" customHeight="1">
      <c r="A86" s="128" t="s">
        <v>351</v>
      </c>
      <c r="B86" s="129" t="s">
        <v>352</v>
      </c>
      <c r="C86" s="130">
        <v>28550348</v>
      </c>
      <c r="D86" s="130">
        <v>42894292</v>
      </c>
      <c r="E86" s="131">
        <v>0.66500000000000004</v>
      </c>
      <c r="F86" s="131">
        <v>0.66700000000000004</v>
      </c>
      <c r="G86" s="131">
        <v>0.65900000000000003</v>
      </c>
      <c r="H86" s="132">
        <v>0.66</v>
      </c>
      <c r="I86" s="132">
        <v>0.65643435338303624</v>
      </c>
      <c r="J86" s="132">
        <v>0.63929947401862552</v>
      </c>
      <c r="K86" s="117"/>
      <c r="L86" s="117"/>
    </row>
    <row r="87" spans="1:13" ht="14.1" customHeight="1">
      <c r="A87" s="128" t="s">
        <v>353</v>
      </c>
      <c r="B87" s="133" t="s">
        <v>354</v>
      </c>
      <c r="C87" s="130">
        <v>23899466</v>
      </c>
      <c r="D87" s="130">
        <v>50766135</v>
      </c>
      <c r="E87" s="131">
        <v>0.47</v>
      </c>
      <c r="F87" s="131">
        <v>0.46</v>
      </c>
      <c r="G87" s="131">
        <v>0.46200000000000002</v>
      </c>
      <c r="H87" s="132">
        <v>0.46500000000000002</v>
      </c>
      <c r="I87" s="132">
        <v>0.44902788919194653</v>
      </c>
      <c r="J87" s="132">
        <v>0.4353506037381164</v>
      </c>
      <c r="K87" s="117"/>
      <c r="L87" s="117"/>
    </row>
    <row r="88" spans="1:13" ht="14.1" customHeight="1">
      <c r="A88" s="128" t="s">
        <v>355</v>
      </c>
      <c r="B88" s="133" t="s">
        <v>356</v>
      </c>
      <c r="C88" s="130">
        <v>9718577</v>
      </c>
      <c r="D88" s="130">
        <v>18787517</v>
      </c>
      <c r="E88" s="131">
        <v>0.51700000000000002</v>
      </c>
      <c r="F88" s="131">
        <v>0.5</v>
      </c>
      <c r="G88" s="131">
        <v>0.52200000000000002</v>
      </c>
      <c r="H88" s="132">
        <v>0.51200000000000001</v>
      </c>
      <c r="I88" s="132">
        <v>0.49707157904067473</v>
      </c>
      <c r="J88" s="132">
        <v>0.47706567440536163</v>
      </c>
      <c r="K88" s="117"/>
      <c r="L88" s="117"/>
    </row>
    <row r="89" spans="1:13" ht="14.1" customHeight="1">
      <c r="A89" s="128" t="s">
        <v>357</v>
      </c>
      <c r="B89" s="133" t="s">
        <v>358</v>
      </c>
      <c r="C89" s="130">
        <v>26242002</v>
      </c>
      <c r="D89" s="130">
        <v>40917473</v>
      </c>
      <c r="E89" s="131">
        <v>0.64100000000000001</v>
      </c>
      <c r="F89" s="131">
        <v>0.63500000000000001</v>
      </c>
      <c r="G89" s="131">
        <v>0.63800000000000001</v>
      </c>
      <c r="H89" s="132">
        <v>0.64700000000000002</v>
      </c>
      <c r="I89" s="132">
        <v>0.63594386570418004</v>
      </c>
      <c r="J89" s="132">
        <v>0.61126891036756925</v>
      </c>
      <c r="K89" s="117"/>
      <c r="L89" s="117"/>
    </row>
    <row r="90" spans="1:13" ht="14.1" customHeight="1">
      <c r="A90" s="128" t="s">
        <v>359</v>
      </c>
      <c r="B90" s="133" t="s">
        <v>360</v>
      </c>
      <c r="C90" s="130">
        <v>36929671</v>
      </c>
      <c r="D90" s="130">
        <v>55957143</v>
      </c>
      <c r="E90" s="131">
        <v>0.65900000000000003</v>
      </c>
      <c r="F90" s="131">
        <v>0.65100000000000002</v>
      </c>
      <c r="G90" s="131">
        <v>0.66100000000000003</v>
      </c>
      <c r="H90" s="132">
        <v>0.66800000000000004</v>
      </c>
      <c r="I90" s="132">
        <v>0.67173116621592355</v>
      </c>
      <c r="J90" s="132">
        <v>0.65797488629176504</v>
      </c>
      <c r="K90" s="117"/>
      <c r="L90" s="117"/>
    </row>
    <row r="91" spans="1:13" ht="14.1" customHeight="1">
      <c r="A91" s="128" t="s">
        <v>361</v>
      </c>
      <c r="B91" s="133" t="s">
        <v>362</v>
      </c>
      <c r="C91" s="130">
        <v>8794264</v>
      </c>
      <c r="D91" s="130">
        <v>18873664</v>
      </c>
      <c r="E91" s="131">
        <v>0.46500000000000002</v>
      </c>
      <c r="F91" s="131">
        <v>0.46100000000000002</v>
      </c>
      <c r="G91" s="131">
        <v>0.439</v>
      </c>
      <c r="H91" s="132">
        <v>0.46200000000000002</v>
      </c>
      <c r="I91" s="132">
        <v>0.46855317194103047</v>
      </c>
      <c r="J91" s="132">
        <v>0.45929883583584963</v>
      </c>
      <c r="K91" s="117"/>
      <c r="L91" s="117"/>
    </row>
    <row r="92" spans="1:13" ht="14.1" customHeight="1">
      <c r="A92" s="128" t="s">
        <v>363</v>
      </c>
      <c r="B92" s="133" t="s">
        <v>364</v>
      </c>
      <c r="C92" s="130">
        <v>32536359</v>
      </c>
      <c r="D92" s="130">
        <v>46411804</v>
      </c>
      <c r="E92" s="131">
        <v>0.70099999999999996</v>
      </c>
      <c r="F92" s="131">
        <v>0.69099999999999995</v>
      </c>
      <c r="G92" s="131">
        <v>0.71199999999999997</v>
      </c>
      <c r="H92" s="132">
        <v>0.71399999999999997</v>
      </c>
      <c r="I92" s="132">
        <v>0.67858475301426679</v>
      </c>
      <c r="J92" s="132">
        <v>0.6840779703762303</v>
      </c>
      <c r="K92" s="117"/>
      <c r="L92" s="117"/>
    </row>
    <row r="93" spans="1:13" ht="14.1" customHeight="1">
      <c r="A93" s="128" t="s">
        <v>365</v>
      </c>
      <c r="B93" s="133" t="s">
        <v>366</v>
      </c>
      <c r="C93" s="130">
        <v>29284303</v>
      </c>
      <c r="D93" s="130">
        <v>43540676</v>
      </c>
      <c r="E93" s="131">
        <v>0.67200000000000004</v>
      </c>
      <c r="F93" s="131">
        <v>0.65400000000000003</v>
      </c>
      <c r="G93" s="131">
        <v>0.67400000000000004</v>
      </c>
      <c r="H93" s="132">
        <v>0.68700000000000006</v>
      </c>
      <c r="I93" s="132">
        <v>0.66669970852762506</v>
      </c>
      <c r="J93" s="132">
        <v>0.62615069230610709</v>
      </c>
      <c r="K93" s="117"/>
      <c r="L93" s="117"/>
    </row>
    <row r="94" spans="1:13" ht="14.1" customHeight="1">
      <c r="A94" s="128" t="s">
        <v>367</v>
      </c>
      <c r="B94" s="133" t="s">
        <v>368</v>
      </c>
      <c r="C94" s="130">
        <v>37702610</v>
      </c>
      <c r="D94" s="130">
        <v>56316078</v>
      </c>
      <c r="E94" s="131">
        <v>0.66900000000000004</v>
      </c>
      <c r="F94" s="131">
        <v>0.64800000000000002</v>
      </c>
      <c r="G94" s="131">
        <v>0.67600000000000005</v>
      </c>
      <c r="H94" s="132">
        <v>0.67700000000000005</v>
      </c>
      <c r="I94" s="132">
        <v>0.63987390851032888</v>
      </c>
      <c r="J94" s="132">
        <v>0.63636111832622499</v>
      </c>
      <c r="K94" s="117"/>
      <c r="L94" s="117"/>
    </row>
    <row r="95" spans="1:13" ht="14.1" customHeight="1">
      <c r="A95" s="128" t="s">
        <v>369</v>
      </c>
      <c r="B95" s="133" t="s">
        <v>370</v>
      </c>
      <c r="C95" s="130">
        <v>39803963</v>
      </c>
      <c r="D95" s="130">
        <v>58057029</v>
      </c>
      <c r="E95" s="131">
        <v>0.68500000000000005</v>
      </c>
      <c r="F95" s="131">
        <v>0.66200000000000003</v>
      </c>
      <c r="G95" s="131">
        <v>0.67100000000000004</v>
      </c>
      <c r="H95" s="132">
        <v>0.67900000000000005</v>
      </c>
      <c r="I95" s="132">
        <v>0.66736401170697102</v>
      </c>
      <c r="J95" s="132">
        <v>0.64709371291844897</v>
      </c>
      <c r="K95" s="117"/>
      <c r="L95" s="117"/>
    </row>
    <row r="96" spans="1:13" ht="14.1" customHeight="1">
      <c r="A96" s="128" t="s">
        <v>371</v>
      </c>
      <c r="B96" s="133" t="s">
        <v>372</v>
      </c>
      <c r="C96" s="130">
        <v>31750217</v>
      </c>
      <c r="D96" s="130">
        <v>48777233</v>
      </c>
      <c r="E96" s="131">
        <v>0.65</v>
      </c>
      <c r="F96" s="131">
        <v>0.63800000000000001</v>
      </c>
      <c r="G96" s="131">
        <v>0.65400000000000003</v>
      </c>
      <c r="H96" s="132">
        <v>0.64400000000000002</v>
      </c>
      <c r="I96" s="132">
        <v>0.63282448441544026</v>
      </c>
      <c r="J96" s="132">
        <v>0.61644343286357262</v>
      </c>
      <c r="K96" s="117"/>
      <c r="L96" s="117"/>
    </row>
    <row r="97" spans="1:13" ht="14.1" customHeight="1">
      <c r="A97" s="197" t="s">
        <v>234</v>
      </c>
      <c r="B97" s="198"/>
      <c r="C97" s="134">
        <f>SUM(C86:C96)</f>
        <v>305211780</v>
      </c>
      <c r="D97" s="134">
        <f>SUM(D86:D96)</f>
        <v>481299044</v>
      </c>
      <c r="E97" s="131">
        <f>IF(ISERR(C97/D97),"－　  　",C97/D97)</f>
        <v>0.63414167097327545</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0.64712499999999995</v>
      </c>
    </row>
    <row r="101" spans="1:13" ht="14.1" customHeight="1">
      <c r="A101" s="128" t="s">
        <v>374</v>
      </c>
      <c r="B101" s="129" t="s">
        <v>375</v>
      </c>
      <c r="C101" s="130">
        <v>54360360</v>
      </c>
      <c r="D101" s="130">
        <v>98184410</v>
      </c>
      <c r="E101" s="131">
        <v>0.55300000000000005</v>
      </c>
      <c r="F101" s="131">
        <v>0.54100000000000004</v>
      </c>
      <c r="G101" s="131">
        <v>0.53200000000000003</v>
      </c>
      <c r="H101" s="132">
        <v>0.52</v>
      </c>
      <c r="I101" s="132">
        <v>0.50530625141212859</v>
      </c>
      <c r="J101" s="132">
        <v>0.52293900564141793</v>
      </c>
      <c r="K101" s="117"/>
      <c r="L101" s="117"/>
    </row>
    <row r="102" spans="1:13" ht="14.1" customHeight="1">
      <c r="A102" s="128" t="s">
        <v>376</v>
      </c>
      <c r="B102" s="133" t="s">
        <v>377</v>
      </c>
      <c r="C102" s="130">
        <v>47334417</v>
      </c>
      <c r="D102" s="130">
        <v>68965989</v>
      </c>
      <c r="E102" s="131">
        <v>0.68600000000000005</v>
      </c>
      <c r="F102" s="131">
        <v>0.68100000000000005</v>
      </c>
      <c r="G102" s="131">
        <v>0.71099999999999997</v>
      </c>
      <c r="H102" s="132">
        <v>0.69899999999999995</v>
      </c>
      <c r="I102" s="132">
        <v>0.66923725292703151</v>
      </c>
      <c r="J102" s="132">
        <v>0.66488536934175591</v>
      </c>
      <c r="K102" s="117"/>
      <c r="L102" s="117"/>
    </row>
    <row r="103" spans="1:13" ht="14.1" customHeight="1">
      <c r="A103" s="128" t="s">
        <v>378</v>
      </c>
      <c r="B103" s="133" t="s">
        <v>379</v>
      </c>
      <c r="C103" s="130">
        <v>40069459</v>
      </c>
      <c r="D103" s="130">
        <v>59923754</v>
      </c>
      <c r="E103" s="131">
        <v>0.66800000000000004</v>
      </c>
      <c r="F103" s="131">
        <v>0.67300000000000004</v>
      </c>
      <c r="G103" s="131">
        <v>0.68200000000000005</v>
      </c>
      <c r="H103" s="132">
        <v>0.66200000000000003</v>
      </c>
      <c r="I103" s="132">
        <v>0.67027946763984936</v>
      </c>
      <c r="J103" s="132">
        <v>0.64325625551767063</v>
      </c>
      <c r="K103" s="117"/>
      <c r="L103" s="117"/>
    </row>
    <row r="104" spans="1:13" ht="14.1" customHeight="1">
      <c r="A104" s="128" t="s">
        <v>380</v>
      </c>
      <c r="B104" s="133" t="s">
        <v>381</v>
      </c>
      <c r="C104" s="130">
        <v>36143026</v>
      </c>
      <c r="D104" s="130">
        <v>52969046</v>
      </c>
      <c r="E104" s="131">
        <v>0.68200000000000005</v>
      </c>
      <c r="F104" s="131">
        <v>0.68100000000000005</v>
      </c>
      <c r="G104" s="131">
        <v>0.69299999999999995</v>
      </c>
      <c r="H104" s="132">
        <v>0.69099999999999995</v>
      </c>
      <c r="I104" s="132">
        <v>0.67582410855858133</v>
      </c>
      <c r="J104" s="132">
        <v>0.66669742981162672</v>
      </c>
      <c r="K104" s="117"/>
      <c r="L104" s="117"/>
    </row>
    <row r="105" spans="1:13" ht="14.1" customHeight="1">
      <c r="A105" s="128" t="s">
        <v>382</v>
      </c>
      <c r="B105" s="133" t="s">
        <v>383</v>
      </c>
      <c r="C105" s="130">
        <v>71169017</v>
      </c>
      <c r="D105" s="130">
        <v>113770527</v>
      </c>
      <c r="E105" s="131">
        <v>0.625</v>
      </c>
      <c r="F105" s="131">
        <v>0.61799999999999999</v>
      </c>
      <c r="G105" s="131">
        <v>0.63800000000000001</v>
      </c>
      <c r="H105" s="132">
        <v>0.622</v>
      </c>
      <c r="I105" s="132">
        <v>0.60373729193438641</v>
      </c>
      <c r="J105" s="132">
        <v>0.62986337257041169</v>
      </c>
      <c r="K105" s="117"/>
      <c r="L105" s="117"/>
    </row>
    <row r="106" spans="1:13" ht="14.1" customHeight="1">
      <c r="A106" s="128" t="s">
        <v>384</v>
      </c>
      <c r="B106" s="133" t="s">
        <v>385</v>
      </c>
      <c r="C106" s="130">
        <v>51932933</v>
      </c>
      <c r="D106" s="130">
        <v>76305026</v>
      </c>
      <c r="E106" s="131">
        <v>0.68</v>
      </c>
      <c r="F106" s="131">
        <v>0.67600000000000005</v>
      </c>
      <c r="G106" s="131">
        <v>0.69299999999999995</v>
      </c>
      <c r="H106" s="132">
        <v>0.68300000000000005</v>
      </c>
      <c r="I106" s="132">
        <v>0.66890017324929751</v>
      </c>
      <c r="J106" s="132">
        <v>0.66624875038944098</v>
      </c>
      <c r="K106" s="117"/>
      <c r="L106" s="117"/>
    </row>
    <row r="107" spans="1:13" ht="14.1" customHeight="1">
      <c r="A107" s="128" t="s">
        <v>386</v>
      </c>
      <c r="B107" s="133" t="s">
        <v>387</v>
      </c>
      <c r="C107" s="130">
        <v>48177376</v>
      </c>
      <c r="D107" s="130">
        <v>70474508</v>
      </c>
      <c r="E107" s="131">
        <v>0.68300000000000005</v>
      </c>
      <c r="F107" s="131">
        <v>0.68600000000000005</v>
      </c>
      <c r="G107" s="131">
        <v>0.69599999999999995</v>
      </c>
      <c r="H107" s="132">
        <v>0.69099999999999995</v>
      </c>
      <c r="I107" s="132">
        <v>0.6798483195092675</v>
      </c>
      <c r="J107" s="132">
        <v>0.67747510243956499</v>
      </c>
      <c r="K107" s="117"/>
      <c r="L107" s="117"/>
    </row>
    <row r="108" spans="1:13" ht="14.1" customHeight="1">
      <c r="A108" s="128" t="s">
        <v>388</v>
      </c>
      <c r="B108" s="133" t="s">
        <v>389</v>
      </c>
      <c r="C108" s="130">
        <v>46542884</v>
      </c>
      <c r="D108" s="130">
        <v>77554044</v>
      </c>
      <c r="E108" s="131">
        <v>0.6</v>
      </c>
      <c r="F108" s="131">
        <v>0.58899999999999997</v>
      </c>
      <c r="G108" s="131">
        <v>0.60599999999999998</v>
      </c>
      <c r="H108" s="132">
        <v>0.63100000000000001</v>
      </c>
      <c r="I108" s="132">
        <v>0.59703700851844976</v>
      </c>
      <c r="J108" s="132">
        <v>0.60989330356723448</v>
      </c>
      <c r="K108" s="117"/>
      <c r="L108" s="117"/>
    </row>
    <row r="109" spans="1:13" ht="14.1" customHeight="1">
      <c r="A109" s="197" t="s">
        <v>234</v>
      </c>
      <c r="B109" s="198"/>
      <c r="C109" s="134">
        <f>SUM(C101:C108)</f>
        <v>395729472</v>
      </c>
      <c r="D109" s="134">
        <f>SUM(D101:D108)</f>
        <v>618147304</v>
      </c>
      <c r="E109" s="131">
        <f>IF(ISERR(C109/D109),"－　  　",C109/D109)</f>
        <v>0.6401863592047633</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0.58400000000000007</v>
      </c>
    </row>
    <row r="113" spans="1:12" ht="14.1" customHeight="1">
      <c r="A113" s="128" t="s">
        <v>391</v>
      </c>
      <c r="B113" s="129" t="s">
        <v>392</v>
      </c>
      <c r="C113" s="130">
        <v>57693917</v>
      </c>
      <c r="D113" s="130">
        <v>105465659</v>
      </c>
      <c r="E113" s="131">
        <v>0.54700000000000004</v>
      </c>
      <c r="F113" s="131">
        <v>0.53600000000000003</v>
      </c>
      <c r="G113" s="131">
        <v>0.57499999999999996</v>
      </c>
      <c r="H113" s="132">
        <v>0.56899999999999995</v>
      </c>
      <c r="I113" s="132">
        <v>0.56831069187689121</v>
      </c>
      <c r="J113" s="132">
        <v>0.56298663822424722</v>
      </c>
      <c r="K113" s="117"/>
      <c r="L113" s="117"/>
    </row>
    <row r="114" spans="1:12" ht="14.1" customHeight="1">
      <c r="A114" s="128" t="s">
        <v>393</v>
      </c>
      <c r="B114" s="133" t="s">
        <v>394</v>
      </c>
      <c r="C114" s="130">
        <v>84765008</v>
      </c>
      <c r="D114" s="130">
        <v>155640996</v>
      </c>
      <c r="E114" s="131">
        <v>0.54400000000000004</v>
      </c>
      <c r="F114" s="131">
        <v>0.53</v>
      </c>
      <c r="G114" s="131">
        <v>0.54100000000000004</v>
      </c>
      <c r="H114" s="132">
        <v>0.56299999999999994</v>
      </c>
      <c r="I114" s="132">
        <v>0.57184161666085709</v>
      </c>
      <c r="J114" s="132">
        <v>0.59094203204952633</v>
      </c>
      <c r="K114" s="117"/>
      <c r="L114" s="117"/>
    </row>
    <row r="115" spans="1:12" ht="14.1" customHeight="1">
      <c r="A115" s="128" t="s">
        <v>395</v>
      </c>
      <c r="B115" s="133" t="s">
        <v>396</v>
      </c>
      <c r="C115" s="130">
        <v>150933531</v>
      </c>
      <c r="D115" s="130">
        <v>258732367</v>
      </c>
      <c r="E115" s="131">
        <v>0.58299999999999996</v>
      </c>
      <c r="F115" s="131">
        <v>0.57299999999999995</v>
      </c>
      <c r="G115" s="131">
        <v>0.57299999999999995</v>
      </c>
      <c r="H115" s="132">
        <v>0.56499999999999995</v>
      </c>
      <c r="I115" s="132">
        <v>0.54476448373799746</v>
      </c>
      <c r="J115" s="132">
        <v>0.57200867936212407</v>
      </c>
      <c r="K115" s="117"/>
      <c r="L115" s="117"/>
    </row>
    <row r="116" spans="1:12" ht="14.1" customHeight="1">
      <c r="A116" s="128" t="s">
        <v>397</v>
      </c>
      <c r="B116" s="133" t="s">
        <v>398</v>
      </c>
      <c r="C116" s="130">
        <v>109021499</v>
      </c>
      <c r="D116" s="130">
        <v>178967755</v>
      </c>
      <c r="E116" s="131">
        <v>0.60899999999999999</v>
      </c>
      <c r="F116" s="131">
        <v>0.58899999999999997</v>
      </c>
      <c r="G116" s="131">
        <v>0.58799999999999997</v>
      </c>
      <c r="H116" s="132">
        <v>0.56599999999999995</v>
      </c>
      <c r="I116" s="132">
        <v>0.56966527199117012</v>
      </c>
      <c r="J116" s="132">
        <v>0.58461924699846501</v>
      </c>
      <c r="K116" s="117"/>
      <c r="L116" s="117"/>
    </row>
    <row r="117" spans="1:12" ht="14.1" customHeight="1">
      <c r="A117" s="128" t="s">
        <v>399</v>
      </c>
      <c r="B117" s="133" t="s">
        <v>400</v>
      </c>
      <c r="C117" s="130">
        <v>95716171</v>
      </c>
      <c r="D117" s="130">
        <v>156019475</v>
      </c>
      <c r="E117" s="131">
        <v>0.61299999999999999</v>
      </c>
      <c r="F117" s="131">
        <v>0.59699999999999998</v>
      </c>
      <c r="G117" s="131">
        <v>0.59799999999999998</v>
      </c>
      <c r="H117" s="132">
        <v>0.59499999999999997</v>
      </c>
      <c r="I117" s="132">
        <v>0.58866759963584558</v>
      </c>
      <c r="J117" s="132">
        <v>0.58458852355296842</v>
      </c>
      <c r="K117" s="117"/>
      <c r="L117" s="117"/>
    </row>
    <row r="118" spans="1:12" ht="14.1" customHeight="1">
      <c r="A118" s="128" t="s">
        <v>401</v>
      </c>
      <c r="B118" s="133" t="s">
        <v>402</v>
      </c>
      <c r="C118" s="130">
        <v>81839423</v>
      </c>
      <c r="D118" s="130">
        <v>134498078</v>
      </c>
      <c r="E118" s="131">
        <v>0.60799999999999998</v>
      </c>
      <c r="F118" s="131">
        <v>0.60099999999999998</v>
      </c>
      <c r="G118" s="131">
        <v>0.60699999999999998</v>
      </c>
      <c r="H118" s="132">
        <v>0.59099999999999997</v>
      </c>
      <c r="I118" s="132">
        <v>0.58112748079760868</v>
      </c>
      <c r="J118" s="132">
        <v>0.57488766028025018</v>
      </c>
      <c r="K118" s="117"/>
      <c r="L118" s="117"/>
    </row>
    <row r="119" spans="1:12" ht="14.1" customHeight="1">
      <c r="A119" s="197" t="s">
        <v>234</v>
      </c>
      <c r="B119" s="198"/>
      <c r="C119" s="134">
        <f>SUM(C113:C118)</f>
        <v>579969549</v>
      </c>
      <c r="D119" s="134">
        <f>SUM(D113:D118)</f>
        <v>989324330</v>
      </c>
      <c r="E119" s="131">
        <f>IF(ISERR(C119/D119),"－　  　",C119/D119)</f>
        <v>0.58622792487070441</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CBEE9-1000-4726-B28E-5A61B3C8E0B7}">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495</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9.5833333333333326E-2</v>
      </c>
    </row>
    <row r="5" spans="1:13" ht="14.1" customHeight="1">
      <c r="A5" s="128" t="s">
        <v>222</v>
      </c>
      <c r="B5" s="129" t="s">
        <v>223</v>
      </c>
      <c r="C5" s="130">
        <v>670989</v>
      </c>
      <c r="D5" s="130">
        <v>27683079</v>
      </c>
      <c r="E5" s="131">
        <v>2.4E-2</v>
      </c>
      <c r="F5" s="131">
        <v>2.3E-2</v>
      </c>
      <c r="G5" s="131">
        <v>2.4E-2</v>
      </c>
      <c r="H5" s="132">
        <v>2.4E-2</v>
      </c>
      <c r="I5" s="132">
        <v>2.4108633059039954E-2</v>
      </c>
      <c r="J5" s="132">
        <v>2.47612643092394E-2</v>
      </c>
      <c r="K5" s="117"/>
      <c r="L5" s="117"/>
    </row>
    <row r="6" spans="1:13" ht="14.1" customHeight="1">
      <c r="A6" s="128" t="s">
        <v>224</v>
      </c>
      <c r="B6" s="133" t="s">
        <v>225</v>
      </c>
      <c r="C6" s="130">
        <v>227265</v>
      </c>
      <c r="D6" s="130">
        <v>2912550</v>
      </c>
      <c r="E6" s="131">
        <v>7.8E-2</v>
      </c>
      <c r="F6" s="131">
        <v>6.9000000000000006E-2</v>
      </c>
      <c r="G6" s="131">
        <v>7.6999999999999999E-2</v>
      </c>
      <c r="H6" s="132">
        <v>7.6999999999999999E-2</v>
      </c>
      <c r="I6" s="132">
        <v>7.2344136763024189E-2</v>
      </c>
      <c r="J6" s="132">
        <v>7.1876071602262961E-2</v>
      </c>
      <c r="K6" s="117"/>
      <c r="L6" s="117"/>
    </row>
    <row r="7" spans="1:13" ht="14.1" customHeight="1">
      <c r="A7" s="128" t="s">
        <v>226</v>
      </c>
      <c r="B7" s="133" t="s">
        <v>227</v>
      </c>
      <c r="C7" s="130">
        <v>500293</v>
      </c>
      <c r="D7" s="130">
        <v>2306299</v>
      </c>
      <c r="E7" s="131">
        <v>0.216</v>
      </c>
      <c r="F7" s="131">
        <v>0.222</v>
      </c>
      <c r="G7" s="131">
        <v>0.27900000000000003</v>
      </c>
      <c r="H7" s="132">
        <v>0.254</v>
      </c>
      <c r="I7" s="132">
        <v>0.24273346934990261</v>
      </c>
      <c r="J7" s="132">
        <v>0.24348512778666501</v>
      </c>
      <c r="K7" s="117"/>
      <c r="L7" s="117"/>
    </row>
    <row r="8" spans="1:13" ht="14.1" customHeight="1">
      <c r="A8" s="128" t="s">
        <v>228</v>
      </c>
      <c r="B8" s="133" t="s">
        <v>229</v>
      </c>
      <c r="C8" s="130">
        <v>221329</v>
      </c>
      <c r="D8" s="130">
        <v>3356153</v>
      </c>
      <c r="E8" s="131">
        <v>6.5000000000000002E-2</v>
      </c>
      <c r="F8" s="131">
        <v>6.4000000000000001E-2</v>
      </c>
      <c r="G8" s="131">
        <v>7.6999999999999999E-2</v>
      </c>
      <c r="H8" s="132">
        <v>8.1000000000000003E-2</v>
      </c>
      <c r="I8" s="132">
        <v>8.3582287172629596E-2</v>
      </c>
      <c r="J8" s="132">
        <v>8.6862538343558282E-2</v>
      </c>
      <c r="K8" s="117"/>
      <c r="L8" s="117"/>
    </row>
    <row r="9" spans="1:13" ht="14.1" customHeight="1">
      <c r="A9" s="128" t="s">
        <v>230</v>
      </c>
      <c r="B9" s="133" t="s">
        <v>231</v>
      </c>
      <c r="C9" s="130">
        <v>265349</v>
      </c>
      <c r="D9" s="130">
        <v>2244659</v>
      </c>
      <c r="E9" s="131">
        <v>0.11799999999999999</v>
      </c>
      <c r="F9" s="131">
        <v>0.11799999999999999</v>
      </c>
      <c r="G9" s="131">
        <v>0.108</v>
      </c>
      <c r="H9" s="132">
        <v>0.107</v>
      </c>
      <c r="I9" s="132">
        <v>0.11504531096957632</v>
      </c>
      <c r="J9" s="132">
        <v>0.11594735653683225</v>
      </c>
      <c r="K9" s="117"/>
      <c r="L9" s="117"/>
    </row>
    <row r="10" spans="1:13" ht="14.1" customHeight="1">
      <c r="A10" s="128" t="s">
        <v>232</v>
      </c>
      <c r="B10" s="133" t="s">
        <v>233</v>
      </c>
      <c r="C10" s="130">
        <v>542358</v>
      </c>
      <c r="D10" s="130">
        <v>7234166</v>
      </c>
      <c r="E10" s="131">
        <v>7.3999999999999996E-2</v>
      </c>
      <c r="F10" s="132">
        <v>7.0000000000000007E-2</v>
      </c>
      <c r="G10" s="132">
        <v>7.0000000000000007E-2</v>
      </c>
      <c r="H10" s="132">
        <v>6.8000000000000005E-2</v>
      </c>
      <c r="I10" s="132">
        <v>7.1660377363514716E-2</v>
      </c>
      <c r="J10" s="132">
        <v>6.4651738036503592E-2</v>
      </c>
      <c r="K10" s="117"/>
      <c r="L10" s="117"/>
    </row>
    <row r="11" spans="1:13" ht="14.1" customHeight="1">
      <c r="A11" s="197" t="s">
        <v>234</v>
      </c>
      <c r="B11" s="198"/>
      <c r="C11" s="134">
        <f>SUM(C5:C10)</f>
        <v>2427583</v>
      </c>
      <c r="D11" s="134">
        <f>SUM(D5:D10)</f>
        <v>45736906</v>
      </c>
      <c r="E11" s="131">
        <f>IF(ISERR(C11/D11),"－　  　",C11/D11)</f>
        <v>5.3077114573513128E-2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0.159</v>
      </c>
    </row>
    <row r="15" spans="1:13" ht="14.1" customHeight="1">
      <c r="A15" s="128" t="s">
        <v>237</v>
      </c>
      <c r="B15" s="129" t="s">
        <v>238</v>
      </c>
      <c r="C15" s="130">
        <v>636120</v>
      </c>
      <c r="D15" s="130">
        <v>5067895</v>
      </c>
      <c r="E15" s="131">
        <v>0.125</v>
      </c>
      <c r="F15" s="131">
        <v>0.16900000000000001</v>
      </c>
      <c r="G15" s="131">
        <v>0.153</v>
      </c>
      <c r="H15" s="132">
        <v>0.14599999999999999</v>
      </c>
      <c r="I15" s="132">
        <v>0.16881408634519179</v>
      </c>
      <c r="J15" s="132">
        <v>0.1590989686857546</v>
      </c>
      <c r="K15" s="117"/>
      <c r="L15" s="117"/>
    </row>
    <row r="16" spans="1:13" ht="14.1" customHeight="1">
      <c r="A16" s="128" t="s">
        <v>239</v>
      </c>
      <c r="B16" s="133" t="s">
        <v>240</v>
      </c>
      <c r="C16" s="130">
        <v>1219342</v>
      </c>
      <c r="D16" s="130">
        <v>4154454</v>
      </c>
      <c r="E16" s="131">
        <v>0.29299999999999998</v>
      </c>
      <c r="F16" s="131">
        <v>0.29099999999999998</v>
      </c>
      <c r="G16" s="131">
        <v>0.3</v>
      </c>
      <c r="H16" s="132">
        <v>0.30399999999999999</v>
      </c>
      <c r="I16" s="132">
        <v>0.31173443451564692</v>
      </c>
      <c r="J16" s="132">
        <v>0.30709580222494209</v>
      </c>
      <c r="K16" s="117"/>
      <c r="L16" s="117"/>
    </row>
    <row r="17" spans="1:13" ht="14.1" customHeight="1">
      <c r="A17" s="128" t="s">
        <v>241</v>
      </c>
      <c r="B17" s="133" t="s">
        <v>242</v>
      </c>
      <c r="C17" s="130">
        <v>960952</v>
      </c>
      <c r="D17" s="130">
        <v>4190423</v>
      </c>
      <c r="E17" s="131">
        <v>0.22900000000000001</v>
      </c>
      <c r="F17" s="131">
        <v>0.23300000000000001</v>
      </c>
      <c r="G17" s="131">
        <v>0.23499999999999999</v>
      </c>
      <c r="H17" s="132">
        <v>0.249</v>
      </c>
      <c r="I17" s="132">
        <v>0.22829872828260217</v>
      </c>
      <c r="J17" s="132">
        <v>0.24277685313374253</v>
      </c>
      <c r="K17" s="117"/>
      <c r="L17" s="117"/>
    </row>
    <row r="18" spans="1:13" ht="14.1" customHeight="1">
      <c r="A18" s="128" t="s">
        <v>243</v>
      </c>
      <c r="B18" s="133" t="s">
        <v>244</v>
      </c>
      <c r="C18" s="130">
        <v>1436341</v>
      </c>
      <c r="D18" s="130">
        <v>7506476</v>
      </c>
      <c r="E18" s="131">
        <v>0.191</v>
      </c>
      <c r="F18" s="131">
        <v>0.185</v>
      </c>
      <c r="G18" s="131">
        <v>0.193</v>
      </c>
      <c r="H18" s="132">
        <v>0.20599999999999999</v>
      </c>
      <c r="I18" s="132">
        <v>0.2079861309192795</v>
      </c>
      <c r="J18" s="132">
        <v>0.19653496712064369</v>
      </c>
      <c r="K18" s="117"/>
      <c r="L18" s="117"/>
    </row>
    <row r="19" spans="1:13" ht="14.1" customHeight="1">
      <c r="A19" s="128" t="s">
        <v>245</v>
      </c>
      <c r="B19" s="133" t="s">
        <v>246</v>
      </c>
      <c r="C19" s="130">
        <v>776001</v>
      </c>
      <c r="D19" s="130">
        <v>4155440</v>
      </c>
      <c r="E19" s="131">
        <v>0.186</v>
      </c>
      <c r="F19" s="131">
        <v>0.17699999999999999</v>
      </c>
      <c r="G19" s="131">
        <v>0.184</v>
      </c>
      <c r="H19" s="132">
        <v>0.19500000000000001</v>
      </c>
      <c r="I19" s="132">
        <v>0.19411429856158124</v>
      </c>
      <c r="J19" s="132">
        <v>0.17322015320664794</v>
      </c>
      <c r="K19" s="117"/>
      <c r="L19" s="117"/>
    </row>
    <row r="20" spans="1:13" ht="14.1" customHeight="1">
      <c r="A20" s="128" t="s">
        <v>247</v>
      </c>
      <c r="B20" s="133" t="s">
        <v>248</v>
      </c>
      <c r="C20" s="130">
        <v>722187</v>
      </c>
      <c r="D20" s="130">
        <v>28037827</v>
      </c>
      <c r="E20" s="131">
        <v>2.5000000000000001E-2</v>
      </c>
      <c r="F20" s="131">
        <v>2.5999999999999999E-2</v>
      </c>
      <c r="G20" s="131">
        <v>2.7E-2</v>
      </c>
      <c r="H20" s="132">
        <v>2.7E-2</v>
      </c>
      <c r="I20" s="132">
        <v>2.7895628356305061E-2</v>
      </c>
      <c r="J20" s="132">
        <v>2.9321224659069538E-2</v>
      </c>
      <c r="K20" s="117"/>
      <c r="L20" s="117"/>
    </row>
    <row r="21" spans="1:13" ht="14.1" customHeight="1">
      <c r="A21" s="128" t="s">
        <v>249</v>
      </c>
      <c r="B21" s="133" t="s">
        <v>250</v>
      </c>
      <c r="C21" s="130">
        <v>1346559</v>
      </c>
      <c r="D21" s="130">
        <v>7845855</v>
      </c>
      <c r="E21" s="131">
        <v>0.17100000000000001</v>
      </c>
      <c r="F21" s="131">
        <v>0.16600000000000001</v>
      </c>
      <c r="G21" s="131">
        <v>0.16900000000000001</v>
      </c>
      <c r="H21" s="132">
        <v>0.193</v>
      </c>
      <c r="I21" s="132">
        <v>0.17714187498721973</v>
      </c>
      <c r="J21" s="132">
        <v>0.19531599670893798</v>
      </c>
      <c r="K21" s="117"/>
      <c r="L21" s="117"/>
    </row>
    <row r="22" spans="1:13" ht="14.1" customHeight="1">
      <c r="A22" s="128" t="s">
        <v>251</v>
      </c>
      <c r="B22" s="133" t="s">
        <v>252</v>
      </c>
      <c r="C22" s="130">
        <v>650313</v>
      </c>
      <c r="D22" s="130">
        <v>29529859</v>
      </c>
      <c r="E22" s="131">
        <v>2.1999999999999999E-2</v>
      </c>
      <c r="F22" s="131">
        <v>2.3E-2</v>
      </c>
      <c r="G22" s="131">
        <v>2.1000000000000001E-2</v>
      </c>
      <c r="H22" s="132">
        <v>2.3E-2</v>
      </c>
      <c r="I22" s="132">
        <v>2.2382757463912797E-2</v>
      </c>
      <c r="J22" s="132">
        <v>2.500769977073615E-2</v>
      </c>
      <c r="K22" s="117"/>
      <c r="L22" s="117"/>
    </row>
    <row r="23" spans="1:13" ht="14.1" customHeight="1">
      <c r="A23" s="128" t="s">
        <v>253</v>
      </c>
      <c r="B23" s="133" t="s">
        <v>254</v>
      </c>
      <c r="C23" s="130">
        <v>1069346</v>
      </c>
      <c r="D23" s="130">
        <v>5293955</v>
      </c>
      <c r="E23" s="131">
        <v>0.20100000000000001</v>
      </c>
      <c r="F23" s="131">
        <v>0.20300000000000001</v>
      </c>
      <c r="G23" s="131">
        <v>0.20899999999999999</v>
      </c>
      <c r="H23" s="132">
        <v>0.219</v>
      </c>
      <c r="I23" s="132">
        <v>0.20968612921411228</v>
      </c>
      <c r="J23" s="132">
        <v>0.21458411795269819</v>
      </c>
      <c r="K23" s="117"/>
      <c r="L23" s="117"/>
    </row>
    <row r="24" spans="1:13" ht="14.1" customHeight="1">
      <c r="A24" s="128" t="s">
        <v>255</v>
      </c>
      <c r="B24" s="133" t="s">
        <v>256</v>
      </c>
      <c r="C24" s="130">
        <v>961377</v>
      </c>
      <c r="D24" s="130">
        <v>4968570</v>
      </c>
      <c r="E24" s="131">
        <v>0.193</v>
      </c>
      <c r="F24" s="131">
        <v>0.20300000000000001</v>
      </c>
      <c r="G24" s="131">
        <v>0.187</v>
      </c>
      <c r="H24" s="132">
        <v>0.19700000000000001</v>
      </c>
      <c r="I24" s="132">
        <v>0.21250285402912164</v>
      </c>
      <c r="J24" s="132">
        <v>0.20755467901955543</v>
      </c>
      <c r="K24" s="117"/>
      <c r="L24" s="117"/>
    </row>
    <row r="25" spans="1:13" ht="14.1" customHeight="1">
      <c r="A25" s="128" t="s">
        <v>257</v>
      </c>
      <c r="B25" s="133" t="s">
        <v>258</v>
      </c>
      <c r="C25" s="130">
        <v>771573</v>
      </c>
      <c r="D25" s="130">
        <v>3589674</v>
      </c>
      <c r="E25" s="131">
        <v>0.214</v>
      </c>
      <c r="F25" s="131">
        <v>0.22</v>
      </c>
      <c r="G25" s="131">
        <v>0.21199999999999999</v>
      </c>
      <c r="H25" s="132">
        <v>0.24</v>
      </c>
      <c r="I25" s="132">
        <v>0.22413460178354652</v>
      </c>
      <c r="J25" s="132">
        <v>0.23461333845736893</v>
      </c>
      <c r="K25" s="117"/>
      <c r="L25" s="117"/>
    </row>
    <row r="26" spans="1:13" ht="14.1" customHeight="1">
      <c r="A26" s="128" t="s">
        <v>259</v>
      </c>
      <c r="B26" s="133" t="s">
        <v>260</v>
      </c>
      <c r="C26" s="130">
        <v>645196</v>
      </c>
      <c r="D26" s="130">
        <v>4537674</v>
      </c>
      <c r="E26" s="131">
        <v>0.14199999999999999</v>
      </c>
      <c r="F26" s="131">
        <v>0.153</v>
      </c>
      <c r="G26" s="131">
        <v>0.161</v>
      </c>
      <c r="H26" s="132">
        <v>0.16300000000000001</v>
      </c>
      <c r="I26" s="132">
        <v>0.14537020607842641</v>
      </c>
      <c r="J26" s="132">
        <v>0.14831905310447593</v>
      </c>
      <c r="K26" s="117"/>
      <c r="L26" s="117"/>
    </row>
    <row r="27" spans="1:13" ht="14.1" customHeight="1">
      <c r="A27" s="128" t="s">
        <v>261</v>
      </c>
      <c r="B27" s="133" t="s">
        <v>262</v>
      </c>
      <c r="C27" s="130">
        <v>637563</v>
      </c>
      <c r="D27" s="130">
        <v>8473109</v>
      </c>
      <c r="E27" s="131">
        <v>7.4999999999999997E-2</v>
      </c>
      <c r="F27" s="131">
        <v>7.6999999999999999E-2</v>
      </c>
      <c r="G27" s="131">
        <v>7.6999999999999999E-2</v>
      </c>
      <c r="H27" s="132">
        <v>7.8E-2</v>
      </c>
      <c r="I27" s="132">
        <v>7.6830650860398531E-2</v>
      </c>
      <c r="J27" s="132">
        <v>7.6856202144481009E-2</v>
      </c>
      <c r="K27" s="117"/>
      <c r="L27" s="117"/>
    </row>
    <row r="28" spans="1:13" ht="14.1" customHeight="1">
      <c r="A28" s="197" t="s">
        <v>234</v>
      </c>
      <c r="B28" s="198"/>
      <c r="C28" s="134">
        <f>SUM(C15:C27)</f>
        <v>11832870</v>
      </c>
      <c r="D28" s="134">
        <f>SUM(D15:D27)</f>
        <v>117351211</v>
      </c>
      <c r="E28" s="131">
        <f>IF(ISERR(C28/D28),"－　  　",C28/D28)</f>
        <v>0.10083296030068237</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0.24775</v>
      </c>
    </row>
    <row r="32" spans="1:13" ht="14.1" customHeight="1">
      <c r="A32" s="128" t="s">
        <v>264</v>
      </c>
      <c r="B32" s="129" t="s">
        <v>265</v>
      </c>
      <c r="C32" s="130">
        <v>1823831</v>
      </c>
      <c r="D32" s="130">
        <v>5768320</v>
      </c>
      <c r="E32" s="131">
        <v>0.316</v>
      </c>
      <c r="F32" s="131">
        <v>0.31</v>
      </c>
      <c r="G32" s="131">
        <v>0.33500000000000002</v>
      </c>
      <c r="H32" s="132">
        <v>0.34899999999999998</v>
      </c>
      <c r="I32" s="132">
        <v>0.35437118533493961</v>
      </c>
      <c r="J32" s="132">
        <v>0.33775355780740568</v>
      </c>
      <c r="K32" s="117"/>
      <c r="L32" s="117"/>
    </row>
    <row r="33" spans="1:13" ht="14.1" customHeight="1">
      <c r="A33" s="128" t="s">
        <v>266</v>
      </c>
      <c r="B33" s="133" t="s">
        <v>267</v>
      </c>
      <c r="C33" s="130">
        <v>1335632</v>
      </c>
      <c r="D33" s="130">
        <v>3192484</v>
      </c>
      <c r="E33" s="131">
        <v>0.41799999999999998</v>
      </c>
      <c r="F33" s="131">
        <v>0.434</v>
      </c>
      <c r="G33" s="131">
        <v>0.45300000000000001</v>
      </c>
      <c r="H33" s="132">
        <v>0.48699999999999999</v>
      </c>
      <c r="I33" s="132">
        <v>0.45613450735252209</v>
      </c>
      <c r="J33" s="132">
        <v>0.45121086562654911</v>
      </c>
      <c r="K33" s="117"/>
      <c r="L33" s="117"/>
    </row>
    <row r="34" spans="1:13" ht="14.1" customHeight="1">
      <c r="A34" s="128" t="s">
        <v>268</v>
      </c>
      <c r="B34" s="133" t="s">
        <v>269</v>
      </c>
      <c r="C34" s="130">
        <v>1643196</v>
      </c>
      <c r="D34" s="130">
        <v>57211895</v>
      </c>
      <c r="E34" s="131">
        <v>2.8000000000000001E-2</v>
      </c>
      <c r="F34" s="131">
        <v>2.9000000000000001E-2</v>
      </c>
      <c r="G34" s="131">
        <v>2.7E-2</v>
      </c>
      <c r="H34" s="132">
        <v>2.5999999999999999E-2</v>
      </c>
      <c r="I34" s="132">
        <v>2.422179258426975E-2</v>
      </c>
      <c r="J34" s="132">
        <v>2.7329977058599401E-2</v>
      </c>
      <c r="K34" s="117"/>
      <c r="L34" s="117"/>
    </row>
    <row r="35" spans="1:13" ht="14.1" customHeight="1">
      <c r="A35" s="128" t="s">
        <v>270</v>
      </c>
      <c r="B35" s="133" t="s">
        <v>271</v>
      </c>
      <c r="C35" s="130">
        <v>2054231</v>
      </c>
      <c r="D35" s="130">
        <v>8626478</v>
      </c>
      <c r="E35" s="131">
        <v>0.23799999999999999</v>
      </c>
      <c r="F35" s="131">
        <v>0.245</v>
      </c>
      <c r="G35" s="131">
        <v>0.249</v>
      </c>
      <c r="H35" s="132">
        <v>0.26700000000000002</v>
      </c>
      <c r="I35" s="132">
        <v>0.25835034227134246</v>
      </c>
      <c r="J35" s="132">
        <v>0.24827290073845143</v>
      </c>
      <c r="K35" s="117"/>
      <c r="L35" s="117"/>
    </row>
    <row r="36" spans="1:13" ht="14.1" customHeight="1">
      <c r="A36" s="128" t="s">
        <v>272</v>
      </c>
      <c r="B36" s="133" t="s">
        <v>273</v>
      </c>
      <c r="C36" s="130">
        <v>1542546</v>
      </c>
      <c r="D36" s="130">
        <v>9136474</v>
      </c>
      <c r="E36" s="131">
        <v>0.16800000000000001</v>
      </c>
      <c r="F36" s="131">
        <v>0.16</v>
      </c>
      <c r="G36" s="131">
        <v>0.17299999999999999</v>
      </c>
      <c r="H36" s="132">
        <v>0.17699999999999999</v>
      </c>
      <c r="I36" s="132">
        <v>0.18512658101818955</v>
      </c>
      <c r="J36" s="132">
        <v>0.19102368052124322</v>
      </c>
      <c r="K36" s="117"/>
      <c r="L36" s="117"/>
    </row>
    <row r="37" spans="1:13" ht="14.1" customHeight="1">
      <c r="A37" s="128" t="s">
        <v>274</v>
      </c>
      <c r="B37" s="133" t="s">
        <v>275</v>
      </c>
      <c r="C37" s="130">
        <v>1719313</v>
      </c>
      <c r="D37" s="130">
        <v>7907458</v>
      </c>
      <c r="E37" s="131">
        <v>0.217</v>
      </c>
      <c r="F37" s="131">
        <v>0.216</v>
      </c>
      <c r="G37" s="131">
        <v>0.22900000000000001</v>
      </c>
      <c r="H37" s="132">
        <v>0.22900000000000001</v>
      </c>
      <c r="I37" s="132">
        <v>0.21037602933771432</v>
      </c>
      <c r="J37" s="132">
        <v>0.21689429348217576</v>
      </c>
      <c r="K37" s="117"/>
      <c r="L37" s="117"/>
    </row>
    <row r="38" spans="1:13" ht="14.1" customHeight="1">
      <c r="A38" s="128" t="s">
        <v>276</v>
      </c>
      <c r="B38" s="133" t="s">
        <v>277</v>
      </c>
      <c r="C38" s="130">
        <v>1594646</v>
      </c>
      <c r="D38" s="130">
        <v>5813040</v>
      </c>
      <c r="E38" s="131">
        <v>0.27400000000000002</v>
      </c>
      <c r="F38" s="131">
        <v>0.28399999999999997</v>
      </c>
      <c r="G38" s="131">
        <v>0.29299999999999998</v>
      </c>
      <c r="H38" s="132">
        <v>0.27900000000000003</v>
      </c>
      <c r="I38" s="132">
        <v>0.27715314652421208</v>
      </c>
      <c r="J38" s="132">
        <v>0.28292877886020013</v>
      </c>
      <c r="K38" s="117"/>
      <c r="L38" s="117"/>
    </row>
    <row r="39" spans="1:13" ht="14.1" customHeight="1">
      <c r="A39" s="128" t="s">
        <v>278</v>
      </c>
      <c r="B39" s="133" t="s">
        <v>279</v>
      </c>
      <c r="C39" s="130">
        <v>1822286</v>
      </c>
      <c r="D39" s="130">
        <v>5633773</v>
      </c>
      <c r="E39" s="131">
        <v>0.32300000000000001</v>
      </c>
      <c r="F39" s="131">
        <v>0.32200000000000001</v>
      </c>
      <c r="G39" s="131">
        <v>0.32800000000000001</v>
      </c>
      <c r="H39" s="132">
        <v>0.35599999999999998</v>
      </c>
      <c r="I39" s="132">
        <v>0.33629619483291451</v>
      </c>
      <c r="J39" s="132">
        <v>0.33505706155984338</v>
      </c>
      <c r="K39" s="117"/>
      <c r="L39" s="117"/>
    </row>
    <row r="40" spans="1:13" ht="14.1" customHeight="1">
      <c r="A40" s="197" t="s">
        <v>234</v>
      </c>
      <c r="B40" s="198"/>
      <c r="C40" s="134">
        <f>SUM(C32:C39)</f>
        <v>13535681</v>
      </c>
      <c r="D40" s="134">
        <f>SUM(D32:D39)</f>
        <v>103289922</v>
      </c>
      <c r="E40" s="131">
        <f>IF(ISERR(C40/D40),"－　  　",C40/D40)</f>
        <v>0.13104551477926374</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0.25942857142857145</v>
      </c>
    </row>
    <row r="44" spans="1:13" ht="14.1" customHeight="1">
      <c r="A44" s="128" t="s">
        <v>281</v>
      </c>
      <c r="B44" s="129" t="s">
        <v>282</v>
      </c>
      <c r="C44" s="130">
        <v>3065279</v>
      </c>
      <c r="D44" s="130">
        <v>33708379</v>
      </c>
      <c r="E44" s="131">
        <v>0.09</v>
      </c>
      <c r="F44" s="131">
        <v>9.2999999999999999E-2</v>
      </c>
      <c r="G44" s="131">
        <v>9.7000000000000003E-2</v>
      </c>
      <c r="H44" s="132">
        <v>0.10100000000000001</v>
      </c>
      <c r="I44" s="132">
        <v>0.10069810889521641</v>
      </c>
      <c r="J44" s="132">
        <v>0.10963865742065364</v>
      </c>
      <c r="K44" s="117"/>
      <c r="L44" s="117"/>
    </row>
    <row r="45" spans="1:13" ht="14.1" customHeight="1">
      <c r="A45" s="128" t="s">
        <v>283</v>
      </c>
      <c r="B45" s="133" t="s">
        <v>284</v>
      </c>
      <c r="C45" s="130">
        <v>2628895</v>
      </c>
      <c r="D45" s="130">
        <v>7983509</v>
      </c>
      <c r="E45" s="131">
        <v>0.32900000000000001</v>
      </c>
      <c r="F45" s="131">
        <v>0.28299999999999997</v>
      </c>
      <c r="G45" s="131">
        <v>0.34</v>
      </c>
      <c r="H45" s="132">
        <v>0.37</v>
      </c>
      <c r="I45" s="132">
        <v>0.35844288995244789</v>
      </c>
      <c r="J45" s="132">
        <v>0.38162064045930855</v>
      </c>
      <c r="K45" s="117"/>
      <c r="L45" s="117"/>
    </row>
    <row r="46" spans="1:13" ht="14.1" customHeight="1">
      <c r="A46" s="128" t="s">
        <v>285</v>
      </c>
      <c r="B46" s="133" t="s">
        <v>286</v>
      </c>
      <c r="C46" s="130">
        <v>2801155</v>
      </c>
      <c r="D46" s="130">
        <v>10141866</v>
      </c>
      <c r="E46" s="131">
        <v>0.27600000000000002</v>
      </c>
      <c r="F46" s="131">
        <v>0.26600000000000001</v>
      </c>
      <c r="G46" s="131">
        <v>0.28799999999999998</v>
      </c>
      <c r="H46" s="132">
        <v>0.29899999999999999</v>
      </c>
      <c r="I46" s="132">
        <v>0.28270397469251346</v>
      </c>
      <c r="J46" s="132">
        <v>0.27687837726447068</v>
      </c>
      <c r="K46" s="117"/>
      <c r="L46" s="117"/>
    </row>
    <row r="47" spans="1:13" ht="14.1" customHeight="1">
      <c r="A47" s="128" t="s">
        <v>287</v>
      </c>
      <c r="B47" s="133" t="s">
        <v>288</v>
      </c>
      <c r="C47" s="130">
        <v>2436237</v>
      </c>
      <c r="D47" s="130">
        <v>6249742</v>
      </c>
      <c r="E47" s="131">
        <v>0.38900000000000001</v>
      </c>
      <c r="F47" s="131">
        <v>0.39600000000000002</v>
      </c>
      <c r="G47" s="131">
        <v>0.41299999999999998</v>
      </c>
      <c r="H47" s="132">
        <v>0.41199999999999998</v>
      </c>
      <c r="I47" s="132">
        <v>0.39737361222863793</v>
      </c>
      <c r="J47" s="132">
        <v>0.41261441965328582</v>
      </c>
      <c r="K47" s="117"/>
      <c r="L47" s="117"/>
    </row>
    <row r="48" spans="1:13" ht="14.1" customHeight="1">
      <c r="A48" s="128" t="s">
        <v>289</v>
      </c>
      <c r="B48" s="133" t="s">
        <v>290</v>
      </c>
      <c r="C48" s="130">
        <v>3599941</v>
      </c>
      <c r="D48" s="130">
        <v>12983107</v>
      </c>
      <c r="E48" s="131">
        <v>0.27700000000000002</v>
      </c>
      <c r="F48" s="131">
        <v>0.27500000000000002</v>
      </c>
      <c r="G48" s="131">
        <v>0.28999999999999998</v>
      </c>
      <c r="H48" s="132">
        <v>0.29799999999999999</v>
      </c>
      <c r="I48" s="132">
        <v>0.29237417707056418</v>
      </c>
      <c r="J48" s="132">
        <v>0.2927102250485909</v>
      </c>
      <c r="K48" s="117"/>
      <c r="L48" s="117"/>
    </row>
    <row r="49" spans="1:13" ht="14.1" customHeight="1">
      <c r="A49" s="128" t="s">
        <v>291</v>
      </c>
      <c r="B49" s="133" t="s">
        <v>292</v>
      </c>
      <c r="C49" s="130">
        <v>3245812</v>
      </c>
      <c r="D49" s="130">
        <v>14559695</v>
      </c>
      <c r="E49" s="131">
        <v>0.222</v>
      </c>
      <c r="F49" s="131">
        <v>0.23200000000000001</v>
      </c>
      <c r="G49" s="131">
        <v>0.23499999999999999</v>
      </c>
      <c r="H49" s="132">
        <v>0.23899999999999999</v>
      </c>
      <c r="I49" s="132">
        <v>0.24444169708306335</v>
      </c>
      <c r="J49" s="132">
        <v>0.24878073059089686</v>
      </c>
      <c r="K49" s="117"/>
      <c r="L49" s="117"/>
    </row>
    <row r="50" spans="1:13" ht="14.1" customHeight="1">
      <c r="A50" s="128" t="s">
        <v>293</v>
      </c>
      <c r="B50" s="133" t="s">
        <v>294</v>
      </c>
      <c r="C50" s="130">
        <v>2778116</v>
      </c>
      <c r="D50" s="130">
        <v>10597897</v>
      </c>
      <c r="E50" s="131">
        <v>0.26200000000000001</v>
      </c>
      <c r="F50" s="131">
        <v>0.26500000000000001</v>
      </c>
      <c r="G50" s="131">
        <v>0.27700000000000002</v>
      </c>
      <c r="H50" s="132">
        <v>0.27400000000000002</v>
      </c>
      <c r="I50" s="132">
        <v>0.26395881756269074</v>
      </c>
      <c r="J50" s="132">
        <v>0.27945778460875692</v>
      </c>
      <c r="K50" s="117"/>
      <c r="L50" s="117"/>
    </row>
    <row r="51" spans="1:13" ht="14.1" customHeight="1">
      <c r="A51" s="128" t="s">
        <v>295</v>
      </c>
      <c r="B51" s="133" t="s">
        <v>296</v>
      </c>
      <c r="C51" s="130">
        <v>2892795</v>
      </c>
      <c r="D51" s="130">
        <v>32330362</v>
      </c>
      <c r="E51" s="131">
        <v>8.8999999999999996E-2</v>
      </c>
      <c r="F51" s="131">
        <v>9.1999999999999998E-2</v>
      </c>
      <c r="G51" s="131">
        <v>9.6000000000000002E-2</v>
      </c>
      <c r="H51" s="132">
        <v>0.10100000000000001</v>
      </c>
      <c r="I51" s="132">
        <v>9.7357905967874872E-2</v>
      </c>
      <c r="J51" s="132">
        <v>9.8388938265869183E-2</v>
      </c>
      <c r="K51" s="117"/>
      <c r="L51" s="117"/>
    </row>
    <row r="52" spans="1:13" ht="14.1" customHeight="1">
      <c r="A52" s="128" t="s">
        <v>297</v>
      </c>
      <c r="B52" s="133" t="s">
        <v>298</v>
      </c>
      <c r="C52" s="130">
        <v>2874663</v>
      </c>
      <c r="D52" s="130">
        <v>34069533</v>
      </c>
      <c r="E52" s="131">
        <v>8.4000000000000005E-2</v>
      </c>
      <c r="F52" s="131">
        <v>8.4000000000000005E-2</v>
      </c>
      <c r="G52" s="131">
        <v>8.8999999999999996E-2</v>
      </c>
      <c r="H52" s="132">
        <v>9.4E-2</v>
      </c>
      <c r="I52" s="132">
        <v>9.5963885759313194E-2</v>
      </c>
      <c r="J52" s="132">
        <v>0.10049339610617403</v>
      </c>
      <c r="K52" s="117"/>
      <c r="L52" s="117"/>
    </row>
    <row r="53" spans="1:13" ht="14.1" customHeight="1">
      <c r="A53" s="128" t="s">
        <v>299</v>
      </c>
      <c r="B53" s="133" t="s">
        <v>300</v>
      </c>
      <c r="C53" s="130">
        <v>2609828</v>
      </c>
      <c r="D53" s="130">
        <v>8104742</v>
      </c>
      <c r="E53" s="131">
        <v>0.32200000000000001</v>
      </c>
      <c r="F53" s="131">
        <v>0.32</v>
      </c>
      <c r="G53" s="131">
        <v>0.32100000000000001</v>
      </c>
      <c r="H53" s="132">
        <v>0.35799999999999998</v>
      </c>
      <c r="I53" s="132">
        <v>0.3261820081381141</v>
      </c>
      <c r="J53" s="132">
        <v>0.31688101783537503</v>
      </c>
      <c r="K53" s="117"/>
      <c r="L53" s="117"/>
    </row>
    <row r="54" spans="1:13" ht="14.1" customHeight="1">
      <c r="A54" s="128" t="s">
        <v>301</v>
      </c>
      <c r="B54" s="133" t="s">
        <v>302</v>
      </c>
      <c r="C54" s="130">
        <v>2241390</v>
      </c>
      <c r="D54" s="130">
        <v>5650509</v>
      </c>
      <c r="E54" s="131">
        <v>0.39600000000000002</v>
      </c>
      <c r="F54" s="131">
        <v>0.39100000000000001</v>
      </c>
      <c r="G54" s="131">
        <v>0.40400000000000003</v>
      </c>
      <c r="H54" s="132">
        <v>0.38500000000000001</v>
      </c>
      <c r="I54" s="132">
        <v>0.38794666844309966</v>
      </c>
      <c r="J54" s="132">
        <v>0.39753172257952374</v>
      </c>
      <c r="K54" s="117"/>
      <c r="L54" s="117"/>
    </row>
    <row r="55" spans="1:13" ht="14.1" customHeight="1">
      <c r="A55" s="128" t="s">
        <v>303</v>
      </c>
      <c r="B55" s="133" t="s">
        <v>304</v>
      </c>
      <c r="C55" s="130">
        <v>2352231</v>
      </c>
      <c r="D55" s="130">
        <v>9164742</v>
      </c>
      <c r="E55" s="131">
        <v>0.25600000000000001</v>
      </c>
      <c r="F55" s="131">
        <v>0.26400000000000001</v>
      </c>
      <c r="G55" s="131">
        <v>0.30299999999999999</v>
      </c>
      <c r="H55" s="132">
        <v>0.30599999999999999</v>
      </c>
      <c r="I55" s="132">
        <v>0.27522697450666705</v>
      </c>
      <c r="J55" s="132">
        <v>0.29486039932536312</v>
      </c>
      <c r="K55" s="117"/>
      <c r="L55" s="117"/>
    </row>
    <row r="56" spans="1:13" ht="14.1" customHeight="1">
      <c r="A56" s="128" t="s">
        <v>305</v>
      </c>
      <c r="B56" s="133" t="s">
        <v>306</v>
      </c>
      <c r="C56" s="130">
        <v>2784011</v>
      </c>
      <c r="D56" s="130">
        <v>9763805</v>
      </c>
      <c r="E56" s="131">
        <v>0.28499999999999998</v>
      </c>
      <c r="F56" s="131">
        <v>0.27700000000000002</v>
      </c>
      <c r="G56" s="131">
        <v>0.28499999999999998</v>
      </c>
      <c r="H56" s="132">
        <v>0.30099999999999999</v>
      </c>
      <c r="I56" s="132">
        <v>0.29307825725945241</v>
      </c>
      <c r="J56" s="132">
        <v>0.30365901180862659</v>
      </c>
      <c r="K56" s="117"/>
      <c r="L56" s="117"/>
    </row>
    <row r="57" spans="1:13" ht="14.1" customHeight="1">
      <c r="A57" s="128" t="s">
        <v>307</v>
      </c>
      <c r="B57" s="133" t="s">
        <v>308</v>
      </c>
      <c r="C57" s="130">
        <v>2589834</v>
      </c>
      <c r="D57" s="130">
        <v>7286493</v>
      </c>
      <c r="E57" s="131">
        <v>0.35499999999999998</v>
      </c>
      <c r="F57" s="131">
        <v>0.35799999999999998</v>
      </c>
      <c r="G57" s="131">
        <v>0.373</v>
      </c>
      <c r="H57" s="132">
        <v>0.38300000000000001</v>
      </c>
      <c r="I57" s="132">
        <v>0.35362900700634708</v>
      </c>
      <c r="J57" s="132">
        <v>0.34202104308276793</v>
      </c>
      <c r="K57" s="117"/>
      <c r="L57" s="117"/>
    </row>
    <row r="58" spans="1:13" ht="14.1" customHeight="1">
      <c r="A58" s="197" t="s">
        <v>234</v>
      </c>
      <c r="B58" s="198"/>
      <c r="C58" s="134">
        <f>SUM(C44:C57)</f>
        <v>38900187</v>
      </c>
      <c r="D58" s="134">
        <f>SUM(D44:D57)</f>
        <v>202594381</v>
      </c>
      <c r="E58" s="131">
        <f>IF(ISERR(C58/D58),"－　  　",C58/D58)</f>
        <v>0.19201019696592672</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0.17445000000000002</v>
      </c>
    </row>
    <row r="62" spans="1:13" ht="14.1" customHeight="1">
      <c r="A62" s="128" t="s">
        <v>310</v>
      </c>
      <c r="B62" s="129" t="s">
        <v>311</v>
      </c>
      <c r="C62" s="130">
        <v>3177065</v>
      </c>
      <c r="D62" s="130">
        <v>11143538</v>
      </c>
      <c r="E62" s="131">
        <v>0.28499999999999998</v>
      </c>
      <c r="F62" s="131">
        <v>0.26800000000000002</v>
      </c>
      <c r="G62" s="131">
        <v>0.31900000000000001</v>
      </c>
      <c r="H62" s="132">
        <v>0.32200000000000001</v>
      </c>
      <c r="I62" s="132">
        <v>0.31745199965071519</v>
      </c>
      <c r="J62" s="132">
        <v>0.28926173781677228</v>
      </c>
      <c r="K62" s="117"/>
      <c r="L62" s="117"/>
    </row>
    <row r="63" spans="1:13" ht="14.1" customHeight="1">
      <c r="A63" s="128" t="s">
        <v>312</v>
      </c>
      <c r="B63" s="133" t="s">
        <v>313</v>
      </c>
      <c r="C63" s="130">
        <v>4009681</v>
      </c>
      <c r="D63" s="130">
        <v>37648327</v>
      </c>
      <c r="E63" s="131">
        <v>0.106</v>
      </c>
      <c r="F63" s="131">
        <v>0.10299999999999999</v>
      </c>
      <c r="G63" s="131">
        <v>0.113</v>
      </c>
      <c r="H63" s="132">
        <v>0.113</v>
      </c>
      <c r="I63" s="132">
        <v>0.11418882745094465</v>
      </c>
      <c r="J63" s="132">
        <v>0.11461297283385519</v>
      </c>
      <c r="K63" s="117"/>
      <c r="L63" s="117"/>
    </row>
    <row r="64" spans="1:13" ht="14.1" customHeight="1">
      <c r="A64" s="128" t="s">
        <v>314</v>
      </c>
      <c r="B64" s="133" t="s">
        <v>315</v>
      </c>
      <c r="C64" s="130">
        <v>3273941</v>
      </c>
      <c r="D64" s="130">
        <v>13336106</v>
      </c>
      <c r="E64" s="131">
        <v>0.245</v>
      </c>
      <c r="F64" s="131">
        <v>0.255</v>
      </c>
      <c r="G64" s="131">
        <v>0.26300000000000001</v>
      </c>
      <c r="H64" s="132">
        <v>0.27200000000000002</v>
      </c>
      <c r="I64" s="132">
        <v>0.26342519268998765</v>
      </c>
      <c r="J64" s="132">
        <v>0.2755861079927312</v>
      </c>
      <c r="K64" s="117"/>
      <c r="L64" s="117"/>
    </row>
    <row r="65" spans="1:12" ht="14.1" customHeight="1">
      <c r="A65" s="128" t="s">
        <v>316</v>
      </c>
      <c r="B65" s="133" t="s">
        <v>317</v>
      </c>
      <c r="C65" s="130">
        <v>4849298</v>
      </c>
      <c r="D65" s="130">
        <v>14030212</v>
      </c>
      <c r="E65" s="131">
        <v>0.34499999999999997</v>
      </c>
      <c r="F65" s="131">
        <v>0.35499999999999998</v>
      </c>
      <c r="G65" s="131">
        <v>0.38200000000000001</v>
      </c>
      <c r="H65" s="132">
        <v>0.35599999999999998</v>
      </c>
      <c r="I65" s="132">
        <v>0.35472518689695398</v>
      </c>
      <c r="J65" s="132">
        <v>0.37815985754230963</v>
      </c>
      <c r="K65" s="117"/>
      <c r="L65" s="117"/>
    </row>
    <row r="66" spans="1:12" ht="14.1" customHeight="1">
      <c r="A66" s="128" t="s">
        <v>318</v>
      </c>
      <c r="B66" s="133" t="s">
        <v>319</v>
      </c>
      <c r="C66" s="130">
        <v>3861330</v>
      </c>
      <c r="D66" s="130">
        <v>46167795</v>
      </c>
      <c r="E66" s="131">
        <v>8.3000000000000004E-2</v>
      </c>
      <c r="F66" s="131">
        <v>8.1000000000000003E-2</v>
      </c>
      <c r="G66" s="131">
        <v>8.1000000000000003E-2</v>
      </c>
      <c r="H66" s="132">
        <v>0.08</v>
      </c>
      <c r="I66" s="132">
        <v>8.5350059952072385E-2</v>
      </c>
      <c r="J66" s="132">
        <v>9.1158339416839915E-2</v>
      </c>
      <c r="K66" s="117"/>
      <c r="L66" s="117"/>
    </row>
    <row r="67" spans="1:12" ht="14.1" customHeight="1">
      <c r="A67" s="128" t="s">
        <v>320</v>
      </c>
      <c r="B67" s="133" t="s">
        <v>321</v>
      </c>
      <c r="C67" s="130">
        <v>5016837</v>
      </c>
      <c r="D67" s="130">
        <v>13493470</v>
      </c>
      <c r="E67" s="131">
        <v>0.371</v>
      </c>
      <c r="F67" s="131">
        <v>0.377</v>
      </c>
      <c r="G67" s="131">
        <v>0.39400000000000002</v>
      </c>
      <c r="H67" s="132">
        <v>0.40899999999999997</v>
      </c>
      <c r="I67" s="132">
        <v>0.41141758579395049</v>
      </c>
      <c r="J67" s="132">
        <v>0.39843497571035374</v>
      </c>
      <c r="K67" s="117"/>
      <c r="L67" s="117"/>
    </row>
    <row r="68" spans="1:12" ht="14.1" customHeight="1">
      <c r="A68" s="128" t="s">
        <v>322</v>
      </c>
      <c r="B68" s="133" t="s">
        <v>323</v>
      </c>
      <c r="C68" s="130">
        <v>3547302</v>
      </c>
      <c r="D68" s="130">
        <v>11160259</v>
      </c>
      <c r="E68" s="131">
        <v>0.317</v>
      </c>
      <c r="F68" s="131">
        <v>0.32700000000000001</v>
      </c>
      <c r="G68" s="131">
        <v>0.32800000000000001</v>
      </c>
      <c r="H68" s="132">
        <v>0.32700000000000001</v>
      </c>
      <c r="I68" s="132">
        <v>0.3301405876577323</v>
      </c>
      <c r="J68" s="132">
        <v>0.32925006628740766</v>
      </c>
      <c r="K68" s="117"/>
      <c r="L68" s="117"/>
    </row>
    <row r="69" spans="1:12" ht="14.1" customHeight="1">
      <c r="A69" s="128" t="s">
        <v>324</v>
      </c>
      <c r="B69" s="133" t="s">
        <v>325</v>
      </c>
      <c r="C69" s="130">
        <v>4255449</v>
      </c>
      <c r="D69" s="130">
        <v>40430285</v>
      </c>
      <c r="E69" s="131">
        <v>0.105</v>
      </c>
      <c r="F69" s="131">
        <v>0.104</v>
      </c>
      <c r="G69" s="131">
        <v>0.107</v>
      </c>
      <c r="H69" s="132">
        <v>0.11</v>
      </c>
      <c r="I69" s="132">
        <v>0.1092032490277241</v>
      </c>
      <c r="J69" s="132">
        <v>0.1069535851491001</v>
      </c>
      <c r="K69" s="117"/>
      <c r="L69" s="117"/>
    </row>
    <row r="70" spans="1:12" ht="14.1" customHeight="1">
      <c r="A70" s="128" t="s">
        <v>326</v>
      </c>
      <c r="B70" s="133" t="s">
        <v>327</v>
      </c>
      <c r="C70" s="130">
        <v>3374786</v>
      </c>
      <c r="D70" s="130">
        <v>11296172</v>
      </c>
      <c r="E70" s="131">
        <v>0.29799999999999999</v>
      </c>
      <c r="F70" s="131">
        <v>0.308</v>
      </c>
      <c r="G70" s="131">
        <v>0.30499999999999999</v>
      </c>
      <c r="H70" s="132">
        <v>0.30499999999999999</v>
      </c>
      <c r="I70" s="132">
        <v>0.29256369992285775</v>
      </c>
      <c r="J70" s="132">
        <v>0.29413558186378919</v>
      </c>
      <c r="K70" s="117"/>
      <c r="L70" s="117"/>
    </row>
    <row r="71" spans="1:12" ht="14.1" customHeight="1">
      <c r="A71" s="128" t="s">
        <v>328</v>
      </c>
      <c r="B71" s="133" t="s">
        <v>329</v>
      </c>
      <c r="C71" s="130">
        <v>4244809</v>
      </c>
      <c r="D71" s="130">
        <v>42171010</v>
      </c>
      <c r="E71" s="131">
        <v>0.1</v>
      </c>
      <c r="F71" s="131">
        <v>0.10299999999999999</v>
      </c>
      <c r="G71" s="131">
        <v>0.105</v>
      </c>
      <c r="H71" s="132">
        <v>0.108</v>
      </c>
      <c r="I71" s="132">
        <v>9.9897963226217024E-2</v>
      </c>
      <c r="J71" s="132">
        <v>0.11481273926011271</v>
      </c>
      <c r="K71" s="117"/>
      <c r="L71" s="117"/>
    </row>
    <row r="72" spans="1:12" ht="14.1" customHeight="1">
      <c r="A72" s="128" t="s">
        <v>330</v>
      </c>
      <c r="B72" s="133" t="s">
        <v>331</v>
      </c>
      <c r="C72" s="130">
        <v>3754018</v>
      </c>
      <c r="D72" s="130">
        <v>39337820</v>
      </c>
      <c r="E72" s="131">
        <v>9.5000000000000001E-2</v>
      </c>
      <c r="F72" s="131">
        <v>9.7000000000000003E-2</v>
      </c>
      <c r="G72" s="131">
        <v>0.1</v>
      </c>
      <c r="H72" s="132">
        <v>0.10199999999999999</v>
      </c>
      <c r="I72" s="132">
        <v>0.1078815463702025</v>
      </c>
      <c r="J72" s="132">
        <v>0.10622453787933465</v>
      </c>
      <c r="K72" s="117"/>
      <c r="L72" s="117"/>
    </row>
    <row r="73" spans="1:12" ht="14.1" customHeight="1">
      <c r="A73" s="128" t="s">
        <v>332</v>
      </c>
      <c r="B73" s="133" t="s">
        <v>333</v>
      </c>
      <c r="C73" s="130">
        <v>3714001</v>
      </c>
      <c r="D73" s="130">
        <v>33751781</v>
      </c>
      <c r="E73" s="131">
        <v>0.11</v>
      </c>
      <c r="F73" s="131">
        <v>0.115</v>
      </c>
      <c r="G73" s="131">
        <v>0.11799999999999999</v>
      </c>
      <c r="H73" s="132">
        <v>0.127</v>
      </c>
      <c r="I73" s="132">
        <v>0.13073802822238959</v>
      </c>
      <c r="J73" s="132">
        <v>0.13394598664017496</v>
      </c>
      <c r="K73" s="117"/>
      <c r="L73" s="117"/>
    </row>
    <row r="74" spans="1:12" ht="14.1" customHeight="1">
      <c r="A74" s="128" t="s">
        <v>334</v>
      </c>
      <c r="B74" s="133" t="s">
        <v>335</v>
      </c>
      <c r="C74" s="130">
        <v>4415813</v>
      </c>
      <c r="D74" s="130">
        <v>44525851</v>
      </c>
      <c r="E74" s="131">
        <v>9.9000000000000005E-2</v>
      </c>
      <c r="F74" s="131">
        <v>0.1</v>
      </c>
      <c r="G74" s="131">
        <v>9.9000000000000005E-2</v>
      </c>
      <c r="H74" s="132">
        <v>0.10100000000000001</v>
      </c>
      <c r="I74" s="132">
        <v>0.10331922327731811</v>
      </c>
      <c r="J74" s="132">
        <v>0.10524737959475428</v>
      </c>
      <c r="K74" s="117"/>
      <c r="L74" s="117"/>
    </row>
    <row r="75" spans="1:12" ht="14.1" customHeight="1">
      <c r="A75" s="128" t="s">
        <v>336</v>
      </c>
      <c r="B75" s="133" t="s">
        <v>337</v>
      </c>
      <c r="C75" s="130">
        <v>3774897</v>
      </c>
      <c r="D75" s="130">
        <v>33448299</v>
      </c>
      <c r="E75" s="131">
        <v>0.112</v>
      </c>
      <c r="F75" s="131">
        <v>0.109</v>
      </c>
      <c r="G75" s="131">
        <v>0.113</v>
      </c>
      <c r="H75" s="132">
        <v>0.123</v>
      </c>
      <c r="I75" s="132">
        <v>0.11907514110060813</v>
      </c>
      <c r="J75" s="132">
        <v>0.12741881916107825</v>
      </c>
      <c r="K75" s="117"/>
      <c r="L75" s="117"/>
    </row>
    <row r="76" spans="1:12" ht="14.1" customHeight="1">
      <c r="A76" s="128" t="s">
        <v>338</v>
      </c>
      <c r="B76" s="133" t="s">
        <v>339</v>
      </c>
      <c r="C76" s="130">
        <v>3278269</v>
      </c>
      <c r="D76" s="130">
        <v>33477732</v>
      </c>
      <c r="E76" s="131">
        <v>9.7000000000000003E-2</v>
      </c>
      <c r="F76" s="131">
        <v>0.10199999999999999</v>
      </c>
      <c r="G76" s="131">
        <v>0.108</v>
      </c>
      <c r="H76" s="132">
        <v>0.109</v>
      </c>
      <c r="I76" s="132">
        <v>0.10961441768292342</v>
      </c>
      <c r="J76" s="132">
        <v>0.11424130599662444</v>
      </c>
      <c r="K76" s="117"/>
      <c r="L76" s="117"/>
    </row>
    <row r="77" spans="1:12" ht="14.1" customHeight="1">
      <c r="A77" s="128" t="s">
        <v>340</v>
      </c>
      <c r="B77" s="133" t="s">
        <v>341</v>
      </c>
      <c r="C77" s="130">
        <v>3513833</v>
      </c>
      <c r="D77" s="130">
        <v>11534555</v>
      </c>
      <c r="E77" s="131">
        <v>0.30399999999999999</v>
      </c>
      <c r="F77" s="131">
        <v>0.30199999999999999</v>
      </c>
      <c r="G77" s="131">
        <v>0.33500000000000002</v>
      </c>
      <c r="H77" s="132">
        <v>0.34899999999999998</v>
      </c>
      <c r="I77" s="132">
        <v>0.33805396928349479</v>
      </c>
      <c r="J77" s="132">
        <v>0.32626379001580624</v>
      </c>
      <c r="K77" s="117"/>
      <c r="L77" s="117"/>
    </row>
    <row r="78" spans="1:12" ht="14.1" customHeight="1">
      <c r="A78" s="128" t="s">
        <v>342</v>
      </c>
      <c r="B78" s="133" t="s">
        <v>343</v>
      </c>
      <c r="C78" s="130">
        <v>4086669</v>
      </c>
      <c r="D78" s="130">
        <v>36366522</v>
      </c>
      <c r="E78" s="131">
        <v>0.112</v>
      </c>
      <c r="F78" s="131">
        <v>0.11</v>
      </c>
      <c r="G78" s="131">
        <v>0.122</v>
      </c>
      <c r="H78" s="132">
        <v>0.125</v>
      </c>
      <c r="I78" s="132">
        <v>0.12380819058215788</v>
      </c>
      <c r="J78" s="132">
        <v>0.12846098051775889</v>
      </c>
      <c r="K78" s="117"/>
      <c r="L78" s="117"/>
    </row>
    <row r="79" spans="1:12" ht="14.1" customHeight="1">
      <c r="A79" s="128" t="s">
        <v>344</v>
      </c>
      <c r="B79" s="133" t="s">
        <v>345</v>
      </c>
      <c r="C79" s="130">
        <v>3356827</v>
      </c>
      <c r="D79" s="130">
        <v>32858204</v>
      </c>
      <c r="E79" s="131">
        <v>0.10199999999999999</v>
      </c>
      <c r="F79" s="131">
        <v>0.10199999999999999</v>
      </c>
      <c r="G79" s="131">
        <v>0.11</v>
      </c>
      <c r="H79" s="132">
        <v>0.108</v>
      </c>
      <c r="I79" s="132">
        <v>0.10990632359953698</v>
      </c>
      <c r="J79" s="132">
        <v>0.11256687731759198</v>
      </c>
      <c r="K79" s="117"/>
      <c r="L79" s="117"/>
    </row>
    <row r="80" spans="1:12" ht="14.1" customHeight="1">
      <c r="A80" s="128" t="s">
        <v>346</v>
      </c>
      <c r="B80" s="133" t="s">
        <v>347</v>
      </c>
      <c r="C80" s="130">
        <v>3144030</v>
      </c>
      <c r="D80" s="130">
        <v>35912914</v>
      </c>
      <c r="E80" s="131">
        <v>8.6999999999999994E-2</v>
      </c>
      <c r="F80" s="131">
        <v>8.7999999999999995E-2</v>
      </c>
      <c r="G80" s="131">
        <v>9.0999999999999998E-2</v>
      </c>
      <c r="H80" s="132">
        <v>9.7000000000000003E-2</v>
      </c>
      <c r="I80" s="132">
        <v>9.1963713816684195E-2</v>
      </c>
      <c r="J80" s="132">
        <v>0.11253583812098175</v>
      </c>
      <c r="K80" s="117"/>
      <c r="L80" s="117"/>
    </row>
    <row r="81" spans="1:13" ht="14.1" customHeight="1">
      <c r="A81" s="128" t="s">
        <v>348</v>
      </c>
      <c r="B81" s="133" t="s">
        <v>349</v>
      </c>
      <c r="C81" s="130">
        <v>4396713</v>
      </c>
      <c r="D81" s="130">
        <v>37857278</v>
      </c>
      <c r="E81" s="131">
        <v>0.11600000000000001</v>
      </c>
      <c r="F81" s="131">
        <v>0.12</v>
      </c>
      <c r="G81" s="131">
        <v>0.124</v>
      </c>
      <c r="H81" s="132">
        <v>0.125</v>
      </c>
      <c r="I81" s="132">
        <v>0.12621571413283733</v>
      </c>
      <c r="J81" s="132">
        <v>0.13120170571853898</v>
      </c>
      <c r="K81" s="117"/>
      <c r="L81" s="117"/>
    </row>
    <row r="82" spans="1:13" ht="14.1" customHeight="1">
      <c r="A82" s="197" t="s">
        <v>234</v>
      </c>
      <c r="B82" s="198"/>
      <c r="C82" s="134">
        <f>SUM(C62:C81)</f>
        <v>77045568</v>
      </c>
      <c r="D82" s="134">
        <f>SUM(D62:D81)</f>
        <v>579948130</v>
      </c>
      <c r="E82" s="131">
        <f>IF(ISERR(C82/D82),"－　  　",C82/D82)</f>
        <v>0.13284906703639168</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0.15554545454545454</v>
      </c>
    </row>
    <row r="86" spans="1:13" ht="14.1" customHeight="1">
      <c r="A86" s="128" t="s">
        <v>351</v>
      </c>
      <c r="B86" s="129" t="s">
        <v>352</v>
      </c>
      <c r="C86" s="130">
        <v>4870269</v>
      </c>
      <c r="D86" s="130">
        <v>41956539</v>
      </c>
      <c r="E86" s="131">
        <v>0.11600000000000001</v>
      </c>
      <c r="F86" s="131">
        <v>0.125</v>
      </c>
      <c r="G86" s="131">
        <v>0.13200000000000001</v>
      </c>
      <c r="H86" s="132">
        <v>0.13700000000000001</v>
      </c>
      <c r="I86" s="132">
        <v>0.14374169907163015</v>
      </c>
      <c r="J86" s="132">
        <v>0.15264382985120351</v>
      </c>
      <c r="K86" s="117"/>
      <c r="L86" s="117"/>
    </row>
    <row r="87" spans="1:13" ht="14.1" customHeight="1">
      <c r="A87" s="128" t="s">
        <v>353</v>
      </c>
      <c r="B87" s="133" t="s">
        <v>354</v>
      </c>
      <c r="C87" s="130">
        <v>4990678</v>
      </c>
      <c r="D87" s="130">
        <v>45846963</v>
      </c>
      <c r="E87" s="131">
        <v>0.108</v>
      </c>
      <c r="F87" s="131">
        <v>0.111</v>
      </c>
      <c r="G87" s="131">
        <v>0.113</v>
      </c>
      <c r="H87" s="132">
        <v>0.105</v>
      </c>
      <c r="I87" s="132">
        <v>9.6974343636574187E-2</v>
      </c>
      <c r="J87" s="132">
        <v>9.2415703917273481E-2</v>
      </c>
      <c r="K87" s="117"/>
      <c r="L87" s="117"/>
    </row>
    <row r="88" spans="1:13" ht="14.1" customHeight="1">
      <c r="A88" s="128" t="s">
        <v>355</v>
      </c>
      <c r="B88" s="133" t="s">
        <v>356</v>
      </c>
      <c r="C88" s="130">
        <v>5888295</v>
      </c>
      <c r="D88" s="130">
        <v>17788534</v>
      </c>
      <c r="E88" s="131">
        <v>0.33100000000000002</v>
      </c>
      <c r="F88" s="131">
        <v>0.33200000000000002</v>
      </c>
      <c r="G88" s="131">
        <v>0.35099999999999998</v>
      </c>
      <c r="H88" s="132">
        <v>0.35199999999999998</v>
      </c>
      <c r="I88" s="132">
        <v>0.34016172098907854</v>
      </c>
      <c r="J88" s="132">
        <v>0.34040020340895805</v>
      </c>
      <c r="K88" s="117"/>
      <c r="L88" s="117"/>
    </row>
    <row r="89" spans="1:13" ht="14.1" customHeight="1">
      <c r="A89" s="128" t="s">
        <v>357</v>
      </c>
      <c r="B89" s="133" t="s">
        <v>358</v>
      </c>
      <c r="C89" s="130">
        <v>5228189</v>
      </c>
      <c r="D89" s="130">
        <v>40093412</v>
      </c>
      <c r="E89" s="131">
        <v>0.13</v>
      </c>
      <c r="F89" s="131">
        <v>0.13700000000000001</v>
      </c>
      <c r="G89" s="131">
        <v>0.13600000000000001</v>
      </c>
      <c r="H89" s="132">
        <v>0.14599999999999999</v>
      </c>
      <c r="I89" s="132">
        <v>0.14382939955230944</v>
      </c>
      <c r="J89" s="132">
        <v>0.14468647602741702</v>
      </c>
      <c r="K89" s="117"/>
      <c r="L89" s="117"/>
    </row>
    <row r="90" spans="1:13" ht="14.1" customHeight="1">
      <c r="A90" s="128" t="s">
        <v>359</v>
      </c>
      <c r="B90" s="133" t="s">
        <v>360</v>
      </c>
      <c r="C90" s="130">
        <v>6192434</v>
      </c>
      <c r="D90" s="130">
        <v>53997364</v>
      </c>
      <c r="E90" s="131">
        <v>0.114</v>
      </c>
      <c r="F90" s="131">
        <v>0.11700000000000001</v>
      </c>
      <c r="G90" s="131">
        <v>0.121</v>
      </c>
      <c r="H90" s="132">
        <v>0.126</v>
      </c>
      <c r="I90" s="132">
        <v>0.12832561597266651</v>
      </c>
      <c r="J90" s="132">
        <v>0.12861094604673726</v>
      </c>
      <c r="K90" s="117"/>
      <c r="L90" s="117"/>
    </row>
    <row r="91" spans="1:13" ht="14.1" customHeight="1">
      <c r="A91" s="128" t="s">
        <v>361</v>
      </c>
      <c r="B91" s="133" t="s">
        <v>362</v>
      </c>
      <c r="C91" s="130">
        <v>5840032</v>
      </c>
      <c r="D91" s="130">
        <v>17898500</v>
      </c>
      <c r="E91" s="131">
        <v>0.32600000000000001</v>
      </c>
      <c r="F91" s="131">
        <v>0.32300000000000001</v>
      </c>
      <c r="G91" s="131">
        <v>0.30399999999999999</v>
      </c>
      <c r="H91" s="132">
        <v>0.33200000000000002</v>
      </c>
      <c r="I91" s="132">
        <v>0.32039559292849801</v>
      </c>
      <c r="J91" s="132">
        <v>0.32032859162623961</v>
      </c>
      <c r="K91" s="117"/>
      <c r="L91" s="117"/>
    </row>
    <row r="92" spans="1:13" ht="14.1" customHeight="1">
      <c r="A92" s="128" t="s">
        <v>363</v>
      </c>
      <c r="B92" s="133" t="s">
        <v>364</v>
      </c>
      <c r="C92" s="130">
        <v>6144126</v>
      </c>
      <c r="D92" s="130">
        <v>45262708</v>
      </c>
      <c r="E92" s="131">
        <v>0.13500000000000001</v>
      </c>
      <c r="F92" s="131">
        <v>0.13300000000000001</v>
      </c>
      <c r="G92" s="131">
        <v>0.14199999999999999</v>
      </c>
      <c r="H92" s="132">
        <v>0.14499999999999999</v>
      </c>
      <c r="I92" s="132">
        <v>0.14259176563854062</v>
      </c>
      <c r="J92" s="132">
        <v>0.13872166937835809</v>
      </c>
      <c r="K92" s="117"/>
      <c r="L92" s="117"/>
    </row>
    <row r="93" spans="1:13" ht="14.1" customHeight="1">
      <c r="A93" s="128" t="s">
        <v>365</v>
      </c>
      <c r="B93" s="133" t="s">
        <v>366</v>
      </c>
      <c r="C93" s="130">
        <v>5653729</v>
      </c>
      <c r="D93" s="130">
        <v>42245655</v>
      </c>
      <c r="E93" s="131">
        <v>0.13300000000000001</v>
      </c>
      <c r="F93" s="131">
        <v>0.13500000000000001</v>
      </c>
      <c r="G93" s="131">
        <v>0.14000000000000001</v>
      </c>
      <c r="H93" s="132">
        <v>0.14499999999999999</v>
      </c>
      <c r="I93" s="132">
        <v>0.14525674402873398</v>
      </c>
      <c r="J93" s="132">
        <v>0.14597301115441932</v>
      </c>
      <c r="K93" s="117"/>
      <c r="L93" s="117"/>
    </row>
    <row r="94" spans="1:13" ht="14.1" customHeight="1">
      <c r="A94" s="128" t="s">
        <v>367</v>
      </c>
      <c r="B94" s="133" t="s">
        <v>368</v>
      </c>
      <c r="C94" s="130">
        <v>5180898</v>
      </c>
      <c r="D94" s="130">
        <v>54735434</v>
      </c>
      <c r="E94" s="131">
        <v>9.4E-2</v>
      </c>
      <c r="F94" s="131">
        <v>9.5000000000000001E-2</v>
      </c>
      <c r="G94" s="131">
        <v>0.10100000000000001</v>
      </c>
      <c r="H94" s="132">
        <v>0.105</v>
      </c>
      <c r="I94" s="132">
        <v>0.1010067972916707</v>
      </c>
      <c r="J94" s="132">
        <v>9.6964507935038163E-2</v>
      </c>
      <c r="K94" s="117"/>
      <c r="L94" s="117"/>
    </row>
    <row r="95" spans="1:13" ht="14.1" customHeight="1">
      <c r="A95" s="128" t="s">
        <v>369</v>
      </c>
      <c r="B95" s="133" t="s">
        <v>370</v>
      </c>
      <c r="C95" s="130">
        <v>5758462</v>
      </c>
      <c r="D95" s="130">
        <v>55890250</v>
      </c>
      <c r="E95" s="131">
        <v>0.10299999999999999</v>
      </c>
      <c r="F95" s="131">
        <v>0.109</v>
      </c>
      <c r="G95" s="131">
        <v>0.11600000000000001</v>
      </c>
      <c r="H95" s="132">
        <v>0.11899999999999999</v>
      </c>
      <c r="I95" s="132">
        <v>0.11855115420611836</v>
      </c>
      <c r="J95" s="132">
        <v>0.12294427760678885</v>
      </c>
      <c r="K95" s="117"/>
      <c r="L95" s="117"/>
    </row>
    <row r="96" spans="1:13" ht="14.1" customHeight="1">
      <c r="A96" s="128" t="s">
        <v>371</v>
      </c>
      <c r="B96" s="133" t="s">
        <v>372</v>
      </c>
      <c r="C96" s="130">
        <v>5799044</v>
      </c>
      <c r="D96" s="130">
        <v>47737759</v>
      </c>
      <c r="E96" s="131">
        <v>0.121</v>
      </c>
      <c r="F96" s="131">
        <v>0.129</v>
      </c>
      <c r="G96" s="131">
        <v>0.13700000000000001</v>
      </c>
      <c r="H96" s="132">
        <v>0.14000000000000001</v>
      </c>
      <c r="I96" s="132">
        <v>0.14248515184052069</v>
      </c>
      <c r="J96" s="132">
        <v>0.14604760796080793</v>
      </c>
      <c r="K96" s="117"/>
      <c r="L96" s="117"/>
    </row>
    <row r="97" spans="1:13" ht="14.1" customHeight="1">
      <c r="A97" s="197" t="s">
        <v>234</v>
      </c>
      <c r="B97" s="198"/>
      <c r="C97" s="134">
        <f>SUM(C86:C96)</f>
        <v>61546156</v>
      </c>
      <c r="D97" s="134">
        <f>SUM(D86:D96)</f>
        <v>463453118</v>
      </c>
      <c r="E97" s="131">
        <f>IF(ISERR(C97/D97),"－　  　",C97/D97)</f>
        <v>0.13279909792299638</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0.11199999999999999</v>
      </c>
    </row>
    <row r="101" spans="1:13" ht="14.1" customHeight="1">
      <c r="A101" s="128" t="s">
        <v>374</v>
      </c>
      <c r="B101" s="129" t="s">
        <v>375</v>
      </c>
      <c r="C101" s="130">
        <v>8547402</v>
      </c>
      <c r="D101" s="130">
        <v>93731795</v>
      </c>
      <c r="E101" s="131">
        <v>9.0999999999999998E-2</v>
      </c>
      <c r="F101" s="131">
        <v>9.7000000000000003E-2</v>
      </c>
      <c r="G101" s="131">
        <v>0.104</v>
      </c>
      <c r="H101" s="132">
        <v>0.113</v>
      </c>
      <c r="I101" s="132">
        <v>0.10979772858992067</v>
      </c>
      <c r="J101" s="132">
        <v>0.12747615661821199</v>
      </c>
      <c r="K101" s="117"/>
      <c r="L101" s="117"/>
    </row>
    <row r="102" spans="1:13" ht="14.1" customHeight="1">
      <c r="A102" s="128" t="s">
        <v>376</v>
      </c>
      <c r="B102" s="133" t="s">
        <v>377</v>
      </c>
      <c r="C102" s="130">
        <v>8327247</v>
      </c>
      <c r="D102" s="130">
        <v>66696214</v>
      </c>
      <c r="E102" s="131">
        <v>0.124</v>
      </c>
      <c r="F102" s="131">
        <v>0.124</v>
      </c>
      <c r="G102" s="131">
        <v>0.13100000000000001</v>
      </c>
      <c r="H102" s="132">
        <v>0.13900000000000001</v>
      </c>
      <c r="I102" s="132">
        <v>0.13814930478340667</v>
      </c>
      <c r="J102" s="132">
        <v>0.15073754248040655</v>
      </c>
      <c r="K102" s="117"/>
      <c r="L102" s="117"/>
    </row>
    <row r="103" spans="1:13" ht="14.1" customHeight="1">
      <c r="A103" s="128" t="s">
        <v>378</v>
      </c>
      <c r="B103" s="133" t="s">
        <v>379</v>
      </c>
      <c r="C103" s="130">
        <v>7275734</v>
      </c>
      <c r="D103" s="130">
        <v>58025760</v>
      </c>
      <c r="E103" s="131">
        <v>0.125</v>
      </c>
      <c r="F103" s="131">
        <v>0.13500000000000001</v>
      </c>
      <c r="G103" s="131">
        <v>0.13700000000000001</v>
      </c>
      <c r="H103" s="132">
        <v>0.13800000000000001</v>
      </c>
      <c r="I103" s="132">
        <v>0.14425705963167362</v>
      </c>
      <c r="J103" s="132">
        <v>0.14066646268112581</v>
      </c>
      <c r="K103" s="117"/>
      <c r="L103" s="117"/>
    </row>
    <row r="104" spans="1:13" ht="14.1" customHeight="1">
      <c r="A104" s="128" t="s">
        <v>380</v>
      </c>
      <c r="B104" s="133" t="s">
        <v>381</v>
      </c>
      <c r="C104" s="130">
        <v>6237847</v>
      </c>
      <c r="D104" s="130">
        <v>51666065</v>
      </c>
      <c r="E104" s="131">
        <v>0.12</v>
      </c>
      <c r="F104" s="131">
        <v>0.127</v>
      </c>
      <c r="G104" s="131">
        <v>0.13100000000000001</v>
      </c>
      <c r="H104" s="132">
        <v>0.13800000000000001</v>
      </c>
      <c r="I104" s="132">
        <v>0.13681668383745718</v>
      </c>
      <c r="J104" s="132">
        <v>0.13137386212413907</v>
      </c>
      <c r="K104" s="117"/>
      <c r="L104" s="117"/>
    </row>
    <row r="105" spans="1:13" ht="14.1" customHeight="1">
      <c r="A105" s="128" t="s">
        <v>382</v>
      </c>
      <c r="B105" s="133" t="s">
        <v>383</v>
      </c>
      <c r="C105" s="130">
        <v>8840177</v>
      </c>
      <c r="D105" s="130">
        <v>106030528</v>
      </c>
      <c r="E105" s="131">
        <v>8.3000000000000004E-2</v>
      </c>
      <c r="F105" s="131">
        <v>8.5999999999999993E-2</v>
      </c>
      <c r="G105" s="131">
        <v>0.09</v>
      </c>
      <c r="H105" s="132">
        <v>9.0999999999999998E-2</v>
      </c>
      <c r="I105" s="132">
        <v>9.4223288078294609E-2</v>
      </c>
      <c r="J105" s="132">
        <v>0.11282658267163739</v>
      </c>
      <c r="K105" s="117"/>
      <c r="L105" s="117"/>
    </row>
    <row r="106" spans="1:13" ht="14.1" customHeight="1">
      <c r="A106" s="128" t="s">
        <v>384</v>
      </c>
      <c r="B106" s="133" t="s">
        <v>385</v>
      </c>
      <c r="C106" s="130">
        <v>9837816</v>
      </c>
      <c r="D106" s="130">
        <v>73270153</v>
      </c>
      <c r="E106" s="131">
        <v>0.13400000000000001</v>
      </c>
      <c r="F106" s="131">
        <v>0.14000000000000001</v>
      </c>
      <c r="G106" s="131">
        <v>0.14899999999999999</v>
      </c>
      <c r="H106" s="132">
        <v>0.14799999999999999</v>
      </c>
      <c r="I106" s="132">
        <v>0.14647863577532483</v>
      </c>
      <c r="J106" s="132">
        <v>0.15317878266645696</v>
      </c>
      <c r="K106" s="117"/>
      <c r="L106" s="117"/>
    </row>
    <row r="107" spans="1:13" ht="14.1" customHeight="1">
      <c r="A107" s="128" t="s">
        <v>386</v>
      </c>
      <c r="B107" s="133" t="s">
        <v>387</v>
      </c>
      <c r="C107" s="130">
        <v>7973003</v>
      </c>
      <c r="D107" s="130">
        <v>68250085</v>
      </c>
      <c r="E107" s="131">
        <v>0.11600000000000001</v>
      </c>
      <c r="F107" s="131">
        <v>0.12</v>
      </c>
      <c r="G107" s="131">
        <v>0.128</v>
      </c>
      <c r="H107" s="132">
        <v>0.13200000000000001</v>
      </c>
      <c r="I107" s="132">
        <v>0.13674366968980553</v>
      </c>
      <c r="J107" s="132">
        <v>0.14179500592699262</v>
      </c>
      <c r="K107" s="117"/>
      <c r="L107" s="117"/>
    </row>
    <row r="108" spans="1:13" ht="14.1" customHeight="1">
      <c r="A108" s="128" t="s">
        <v>388</v>
      </c>
      <c r="B108" s="133" t="s">
        <v>389</v>
      </c>
      <c r="C108" s="130">
        <v>7741745</v>
      </c>
      <c r="D108" s="130">
        <v>74648635</v>
      </c>
      <c r="E108" s="131">
        <v>0.10299999999999999</v>
      </c>
      <c r="F108" s="131">
        <v>0.107</v>
      </c>
      <c r="G108" s="131">
        <v>0.11700000000000001</v>
      </c>
      <c r="H108" s="132">
        <v>0.128</v>
      </c>
      <c r="I108" s="132">
        <v>0.11989273043663132</v>
      </c>
      <c r="J108" s="132">
        <v>0.13438454901147684</v>
      </c>
      <c r="K108" s="117"/>
      <c r="L108" s="117"/>
    </row>
    <row r="109" spans="1:13" ht="14.1" customHeight="1">
      <c r="A109" s="197" t="s">
        <v>234</v>
      </c>
      <c r="B109" s="198"/>
      <c r="C109" s="134">
        <f>SUM(C101:C108)</f>
        <v>64780971</v>
      </c>
      <c r="D109" s="134">
        <f>SUM(D101:D108)</f>
        <v>592319235</v>
      </c>
      <c r="E109" s="131">
        <f>IF(ISERR(C109/D109),"－　  　",C109/D109)</f>
        <v>0.10936833918621602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8.1333333333333341E-2</v>
      </c>
    </row>
    <row r="113" spans="1:12" ht="14.1" customHeight="1">
      <c r="A113" s="128" t="s">
        <v>391</v>
      </c>
      <c r="B113" s="129" t="s">
        <v>392</v>
      </c>
      <c r="C113" s="130">
        <v>9563955</v>
      </c>
      <c r="D113" s="130">
        <v>99533516</v>
      </c>
      <c r="E113" s="131">
        <v>9.6000000000000002E-2</v>
      </c>
      <c r="F113" s="131">
        <v>9.4E-2</v>
      </c>
      <c r="G113" s="131">
        <v>0.107</v>
      </c>
      <c r="H113" s="132">
        <v>0.11</v>
      </c>
      <c r="I113" s="132">
        <v>0.10972915341657967</v>
      </c>
      <c r="J113" s="132">
        <v>0.11359026454555472</v>
      </c>
      <c r="K113" s="117"/>
      <c r="L113" s="117"/>
    </row>
    <row r="114" spans="1:12" ht="14.1" customHeight="1">
      <c r="A114" s="128" t="s">
        <v>393</v>
      </c>
      <c r="B114" s="133" t="s">
        <v>394</v>
      </c>
      <c r="C114" s="130">
        <v>10881182</v>
      </c>
      <c r="D114" s="130">
        <v>145351448</v>
      </c>
      <c r="E114" s="131">
        <v>7.3999999999999996E-2</v>
      </c>
      <c r="F114" s="131">
        <v>7.3999999999999996E-2</v>
      </c>
      <c r="G114" s="131">
        <v>7.5999999999999998E-2</v>
      </c>
      <c r="H114" s="132">
        <v>8.4000000000000005E-2</v>
      </c>
      <c r="I114" s="132">
        <v>8.9536178173754671E-2</v>
      </c>
      <c r="J114" s="132">
        <v>9.2747341700438093E-2</v>
      </c>
      <c r="K114" s="117"/>
      <c r="L114" s="117"/>
    </row>
    <row r="115" spans="1:12" ht="14.1" customHeight="1">
      <c r="A115" s="128" t="s">
        <v>395</v>
      </c>
      <c r="B115" s="133" t="s">
        <v>396</v>
      </c>
      <c r="C115" s="130">
        <v>16269621</v>
      </c>
      <c r="D115" s="130">
        <v>235788207</v>
      </c>
      <c r="E115" s="131">
        <v>6.9000000000000006E-2</v>
      </c>
      <c r="F115" s="131">
        <v>5.5E-2</v>
      </c>
      <c r="G115" s="131">
        <v>6.3E-2</v>
      </c>
      <c r="H115" s="132">
        <v>6.6000000000000003E-2</v>
      </c>
      <c r="I115" s="132">
        <v>6.3806156818468795E-2</v>
      </c>
      <c r="J115" s="132">
        <v>6.1727435938034023E-2</v>
      </c>
      <c r="K115" s="117"/>
      <c r="L115" s="117"/>
    </row>
    <row r="116" spans="1:12" ht="14.1" customHeight="1">
      <c r="A116" s="128" t="s">
        <v>397</v>
      </c>
      <c r="B116" s="133" t="s">
        <v>398</v>
      </c>
      <c r="C116" s="130">
        <v>13825505</v>
      </c>
      <c r="D116" s="130">
        <v>164609227</v>
      </c>
      <c r="E116" s="131">
        <v>8.3000000000000004E-2</v>
      </c>
      <c r="F116" s="131">
        <v>8.5999999999999993E-2</v>
      </c>
      <c r="G116" s="131">
        <v>7.9000000000000001E-2</v>
      </c>
      <c r="H116" s="132">
        <v>8.2000000000000003E-2</v>
      </c>
      <c r="I116" s="132">
        <v>9.47514878107516E-2</v>
      </c>
      <c r="J116" s="132">
        <v>9.8388414252037593E-2</v>
      </c>
      <c r="K116" s="117"/>
      <c r="L116" s="117"/>
    </row>
    <row r="117" spans="1:12" ht="14.1" customHeight="1">
      <c r="A117" s="128" t="s">
        <v>399</v>
      </c>
      <c r="B117" s="133" t="s">
        <v>400</v>
      </c>
      <c r="C117" s="130">
        <v>12361467</v>
      </c>
      <c r="D117" s="130">
        <v>144921186</v>
      </c>
      <c r="E117" s="131">
        <v>8.5000000000000006E-2</v>
      </c>
      <c r="F117" s="131">
        <v>0.09</v>
      </c>
      <c r="G117" s="131">
        <v>9.1999999999999998E-2</v>
      </c>
      <c r="H117" s="132">
        <v>9.8000000000000004E-2</v>
      </c>
      <c r="I117" s="132">
        <v>9.7243187371382267E-2</v>
      </c>
      <c r="J117" s="132">
        <v>9.6543013545851958E-2</v>
      </c>
      <c r="K117" s="117"/>
      <c r="L117" s="117"/>
    </row>
    <row r="118" spans="1:12" ht="14.1" customHeight="1">
      <c r="A118" s="128" t="s">
        <v>401</v>
      </c>
      <c r="B118" s="133" t="s">
        <v>402</v>
      </c>
      <c r="C118" s="130">
        <v>10341444</v>
      </c>
      <c r="D118" s="130">
        <v>126930704</v>
      </c>
      <c r="E118" s="131">
        <v>8.1000000000000003E-2</v>
      </c>
      <c r="F118" s="131">
        <v>7.9000000000000001E-2</v>
      </c>
      <c r="G118" s="131">
        <v>0.08</v>
      </c>
      <c r="H118" s="132">
        <v>9.0999999999999998E-2</v>
      </c>
      <c r="I118" s="132">
        <v>8.7963861119411402E-2</v>
      </c>
      <c r="J118" s="132">
        <v>9.5556886093028037E-2</v>
      </c>
      <c r="K118" s="117"/>
      <c r="L118" s="117"/>
    </row>
    <row r="119" spans="1:12" ht="14.1" customHeight="1">
      <c r="A119" s="197" t="s">
        <v>234</v>
      </c>
      <c r="B119" s="198"/>
      <c r="C119" s="134">
        <f>SUM(C113:C118)</f>
        <v>73243174</v>
      </c>
      <c r="D119" s="134">
        <f>SUM(D113:D118)</f>
        <v>917134288</v>
      </c>
      <c r="E119" s="131">
        <f>IF(ISERR(C119/D119),"－　  　",C119/D119)</f>
        <v>7.9860904731543517E-2</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0A1C2-2D9F-426D-89A0-491C25E4C5F9}">
  <dimension ref="A1:M120"/>
  <sheetViews>
    <sheetView zoomScaleSheetLayoutView="85"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10" width="6.875" style="116"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496</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16"/>
      <c r="K2" s="117"/>
      <c r="L2" s="117"/>
      <c r="M2" s="118"/>
    </row>
    <row r="3" spans="1:13" ht="15.75" customHeight="1">
      <c r="A3" s="120" t="s">
        <v>209</v>
      </c>
      <c r="C3" s="121"/>
      <c r="D3" s="122" t="s">
        <v>210</v>
      </c>
      <c r="E3" s="122"/>
      <c r="F3" s="122"/>
      <c r="G3" s="122"/>
      <c r="H3" s="122"/>
      <c r="I3" s="122"/>
      <c r="J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0.10633333333333334</v>
      </c>
    </row>
    <row r="5" spans="1:13" ht="14.1" customHeight="1">
      <c r="A5" s="128" t="s">
        <v>222</v>
      </c>
      <c r="B5" s="129" t="s">
        <v>223</v>
      </c>
      <c r="C5" s="130">
        <v>670989</v>
      </c>
      <c r="D5" s="130">
        <v>7907021</v>
      </c>
      <c r="E5" s="131">
        <v>8.4000000000000005E-2</v>
      </c>
      <c r="F5" s="131">
        <v>7.8E-2</v>
      </c>
      <c r="G5" s="131">
        <v>8.2000000000000003E-2</v>
      </c>
      <c r="H5" s="132">
        <v>8.2000000000000003E-2</v>
      </c>
      <c r="I5" s="132">
        <v>7.379425987316357E-2</v>
      </c>
      <c r="J5" s="132">
        <v>7.5102243445194339E-2</v>
      </c>
      <c r="K5" s="117"/>
      <c r="L5" s="117"/>
    </row>
    <row r="6" spans="1:13" ht="14.1" customHeight="1">
      <c r="A6" s="128" t="s">
        <v>224</v>
      </c>
      <c r="B6" s="133" t="s">
        <v>225</v>
      </c>
      <c r="C6" s="130">
        <v>227265</v>
      </c>
      <c r="D6" s="130">
        <v>2797740</v>
      </c>
      <c r="E6" s="131">
        <v>8.1000000000000003E-2</v>
      </c>
      <c r="F6" s="131">
        <v>7.1999999999999995E-2</v>
      </c>
      <c r="G6" s="131">
        <v>0.08</v>
      </c>
      <c r="H6" s="132">
        <v>0.08</v>
      </c>
      <c r="I6" s="132">
        <v>7.4588653418054443E-2</v>
      </c>
      <c r="J6" s="132">
        <v>7.4523598373421013E-2</v>
      </c>
      <c r="K6" s="117"/>
      <c r="L6" s="117"/>
    </row>
    <row r="7" spans="1:13" ht="14.1" customHeight="1">
      <c r="A7" s="128" t="s">
        <v>226</v>
      </c>
      <c r="B7" s="133" t="s">
        <v>227</v>
      </c>
      <c r="C7" s="130">
        <v>500293</v>
      </c>
      <c r="D7" s="130">
        <v>2306299</v>
      </c>
      <c r="E7" s="131">
        <v>0.216</v>
      </c>
      <c r="F7" s="131">
        <v>0.222</v>
      </c>
      <c r="G7" s="131">
        <v>0.27900000000000003</v>
      </c>
      <c r="H7" s="132">
        <v>0.254</v>
      </c>
      <c r="I7" s="132">
        <v>0.24273346934990261</v>
      </c>
      <c r="J7" s="132">
        <v>0.24348512778666501</v>
      </c>
      <c r="K7" s="117"/>
      <c r="L7" s="117"/>
    </row>
    <row r="8" spans="1:13" ht="14.1" customHeight="1">
      <c r="A8" s="128" t="s">
        <v>228</v>
      </c>
      <c r="B8" s="133" t="s">
        <v>229</v>
      </c>
      <c r="C8" s="130">
        <v>221329</v>
      </c>
      <c r="D8" s="130">
        <v>3356153</v>
      </c>
      <c r="E8" s="131">
        <v>6.5000000000000002E-2</v>
      </c>
      <c r="F8" s="131">
        <v>6.4000000000000001E-2</v>
      </c>
      <c r="G8" s="131">
        <v>7.6999999999999999E-2</v>
      </c>
      <c r="H8" s="132">
        <v>8.1000000000000003E-2</v>
      </c>
      <c r="I8" s="132">
        <v>8.3582287172629596E-2</v>
      </c>
      <c r="J8" s="132">
        <v>8.6862538343558282E-2</v>
      </c>
      <c r="K8" s="117"/>
      <c r="L8" s="117"/>
    </row>
    <row r="9" spans="1:13" ht="14.1" customHeight="1">
      <c r="A9" s="128" t="s">
        <v>230</v>
      </c>
      <c r="B9" s="133" t="s">
        <v>231</v>
      </c>
      <c r="C9" s="130">
        <v>265349</v>
      </c>
      <c r="D9" s="130">
        <v>2244659</v>
      </c>
      <c r="E9" s="131">
        <v>0.11799999999999999</v>
      </c>
      <c r="F9" s="131">
        <v>0.11799999999999999</v>
      </c>
      <c r="G9" s="131">
        <v>0.108</v>
      </c>
      <c r="H9" s="132">
        <v>0.107</v>
      </c>
      <c r="I9" s="132">
        <v>0.11504531096957632</v>
      </c>
      <c r="J9" s="132">
        <v>0.11594735653683225</v>
      </c>
      <c r="K9" s="117"/>
      <c r="L9" s="117"/>
    </row>
    <row r="10" spans="1:13" ht="14.1" customHeight="1">
      <c r="A10" s="128" t="s">
        <v>232</v>
      </c>
      <c r="B10" s="133" t="s">
        <v>233</v>
      </c>
      <c r="C10" s="130">
        <v>542358</v>
      </c>
      <c r="D10" s="130">
        <v>7234166</v>
      </c>
      <c r="E10" s="131">
        <v>7.3999999999999996E-2</v>
      </c>
      <c r="F10" s="132">
        <v>7.0000000000000007E-2</v>
      </c>
      <c r="G10" s="132">
        <v>7.0000000000000007E-2</v>
      </c>
      <c r="H10" s="132">
        <v>6.8000000000000005E-2</v>
      </c>
      <c r="I10" s="132">
        <v>7.1660377363514716E-2</v>
      </c>
      <c r="J10" s="132">
        <v>6.4651738036503592E-2</v>
      </c>
      <c r="K10" s="117"/>
      <c r="L10" s="117"/>
    </row>
    <row r="11" spans="1:13" ht="14.1" customHeight="1">
      <c r="A11" s="197" t="s">
        <v>234</v>
      </c>
      <c r="B11" s="198"/>
      <c r="C11" s="134">
        <f>SUM(C5:C10)</f>
        <v>2427583</v>
      </c>
      <c r="D11" s="134">
        <f>SUM(D5:D10)</f>
        <v>25846038</v>
      </c>
      <c r="E11" s="131">
        <f>IF(ISERR(C11/D11),"－　  　",C11/D11)</f>
        <v>9.3924763246111459E-2</v>
      </c>
      <c r="F11" s="135" t="s">
        <v>235</v>
      </c>
      <c r="G11" s="135" t="s">
        <v>235</v>
      </c>
      <c r="H11" s="135" t="s">
        <v>235</v>
      </c>
      <c r="I11" s="135" t="s">
        <v>235</v>
      </c>
      <c r="J11" s="135"/>
      <c r="K11" s="117"/>
      <c r="L11" s="117"/>
    </row>
    <row r="12" spans="1:13" ht="14.1" customHeight="1">
      <c r="D12" s="137"/>
      <c r="E12" s="138"/>
      <c r="F12" s="138"/>
      <c r="G12" s="138"/>
      <c r="H12" s="138"/>
      <c r="I12" s="138"/>
      <c r="J12" s="138"/>
      <c r="K12" s="117"/>
      <c r="L12" s="117"/>
    </row>
    <row r="13" spans="1:13" ht="15.75" customHeight="1">
      <c r="A13" s="120" t="s">
        <v>236</v>
      </c>
      <c r="C13" s="121"/>
      <c r="D13" s="122" t="s">
        <v>210</v>
      </c>
      <c r="E13" s="122"/>
      <c r="F13" s="122"/>
      <c r="G13" s="122"/>
      <c r="H13" s="122"/>
      <c r="I13" s="122"/>
      <c r="J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0.16746153846153849</v>
      </c>
    </row>
    <row r="15" spans="1:13" ht="14.1" customHeight="1">
      <c r="A15" s="128" t="s">
        <v>237</v>
      </c>
      <c r="B15" s="129" t="s">
        <v>238</v>
      </c>
      <c r="C15" s="130">
        <v>636120</v>
      </c>
      <c r="D15" s="130">
        <v>5067895</v>
      </c>
      <c r="E15" s="131">
        <v>0.125</v>
      </c>
      <c r="F15" s="131">
        <v>0.16900000000000001</v>
      </c>
      <c r="G15" s="131">
        <v>0.153</v>
      </c>
      <c r="H15" s="132">
        <v>0.14599999999999999</v>
      </c>
      <c r="I15" s="132">
        <v>0.16881408634519179</v>
      </c>
      <c r="J15" s="132">
        <v>0.1590989686857546</v>
      </c>
      <c r="K15" s="117"/>
      <c r="L15" s="117"/>
    </row>
    <row r="16" spans="1:13" ht="14.1" customHeight="1">
      <c r="A16" s="128" t="s">
        <v>239</v>
      </c>
      <c r="B16" s="133" t="s">
        <v>240</v>
      </c>
      <c r="C16" s="130">
        <v>1219342</v>
      </c>
      <c r="D16" s="130">
        <v>4154454</v>
      </c>
      <c r="E16" s="131">
        <v>0.29299999999999998</v>
      </c>
      <c r="F16" s="131">
        <v>0.29099999999999998</v>
      </c>
      <c r="G16" s="131">
        <v>0.3</v>
      </c>
      <c r="H16" s="132">
        <v>0.30399999999999999</v>
      </c>
      <c r="I16" s="132">
        <v>0.31173443451564692</v>
      </c>
      <c r="J16" s="132">
        <v>0.30709580222494209</v>
      </c>
      <c r="K16" s="117"/>
      <c r="L16" s="117"/>
    </row>
    <row r="17" spans="1:13" ht="14.1" customHeight="1">
      <c r="A17" s="128" t="s">
        <v>241</v>
      </c>
      <c r="B17" s="133" t="s">
        <v>242</v>
      </c>
      <c r="C17" s="130">
        <v>960952</v>
      </c>
      <c r="D17" s="130">
        <v>4190423</v>
      </c>
      <c r="E17" s="131">
        <v>0.22900000000000001</v>
      </c>
      <c r="F17" s="131">
        <v>0.23300000000000001</v>
      </c>
      <c r="G17" s="131">
        <v>0.23499999999999999</v>
      </c>
      <c r="H17" s="132">
        <v>0.249</v>
      </c>
      <c r="I17" s="132">
        <v>0.22829872828260217</v>
      </c>
      <c r="J17" s="132">
        <v>0.24277685313374253</v>
      </c>
      <c r="K17" s="117"/>
      <c r="L17" s="117"/>
    </row>
    <row r="18" spans="1:13" ht="14.1" customHeight="1">
      <c r="A18" s="128" t="s">
        <v>243</v>
      </c>
      <c r="B18" s="133" t="s">
        <v>244</v>
      </c>
      <c r="C18" s="130">
        <v>1436341</v>
      </c>
      <c r="D18" s="130">
        <v>7506476</v>
      </c>
      <c r="E18" s="131">
        <v>0.191</v>
      </c>
      <c r="F18" s="131">
        <v>0.185</v>
      </c>
      <c r="G18" s="131">
        <v>0.193</v>
      </c>
      <c r="H18" s="132">
        <v>0.20599999999999999</v>
      </c>
      <c r="I18" s="132">
        <v>0.2079861309192795</v>
      </c>
      <c r="J18" s="132">
        <v>0.19653496712064369</v>
      </c>
      <c r="K18" s="117"/>
      <c r="L18" s="117"/>
    </row>
    <row r="19" spans="1:13" ht="14.1" customHeight="1">
      <c r="A19" s="128" t="s">
        <v>245</v>
      </c>
      <c r="B19" s="133" t="s">
        <v>246</v>
      </c>
      <c r="C19" s="130">
        <v>776001</v>
      </c>
      <c r="D19" s="130">
        <v>4155440</v>
      </c>
      <c r="E19" s="131">
        <v>0.186</v>
      </c>
      <c r="F19" s="131">
        <v>0.17699999999999999</v>
      </c>
      <c r="G19" s="131">
        <v>0.184</v>
      </c>
      <c r="H19" s="132">
        <v>0.19500000000000001</v>
      </c>
      <c r="I19" s="132">
        <v>0.19411429856158124</v>
      </c>
      <c r="J19" s="132">
        <v>0.17322015320664794</v>
      </c>
      <c r="K19" s="117"/>
      <c r="L19" s="117"/>
    </row>
    <row r="20" spans="1:13" ht="14.1" customHeight="1">
      <c r="A20" s="128" t="s">
        <v>247</v>
      </c>
      <c r="B20" s="133" t="s">
        <v>248</v>
      </c>
      <c r="C20" s="130">
        <v>722187</v>
      </c>
      <c r="D20" s="130">
        <v>8625309</v>
      </c>
      <c r="E20" s="131">
        <v>8.3000000000000004E-2</v>
      </c>
      <c r="F20" s="131">
        <v>8.5000000000000006E-2</v>
      </c>
      <c r="G20" s="131">
        <v>8.5999999999999993E-2</v>
      </c>
      <c r="H20" s="132">
        <v>8.7999999999999995E-2</v>
      </c>
      <c r="I20" s="132">
        <v>8.0463031703964225E-2</v>
      </c>
      <c r="J20" s="132">
        <v>8.3334296817530892E-2</v>
      </c>
      <c r="K20" s="117"/>
      <c r="L20" s="117"/>
    </row>
    <row r="21" spans="1:13" ht="14.1" customHeight="1">
      <c r="A21" s="128" t="s">
        <v>249</v>
      </c>
      <c r="B21" s="133" t="s">
        <v>250</v>
      </c>
      <c r="C21" s="130">
        <v>1346559</v>
      </c>
      <c r="D21" s="130">
        <v>7845855</v>
      </c>
      <c r="E21" s="131">
        <v>0.17100000000000001</v>
      </c>
      <c r="F21" s="131">
        <v>0.16600000000000001</v>
      </c>
      <c r="G21" s="131">
        <v>0.16900000000000001</v>
      </c>
      <c r="H21" s="132">
        <v>0.193</v>
      </c>
      <c r="I21" s="132">
        <v>0.17714187498721973</v>
      </c>
      <c r="J21" s="132">
        <v>0.19531599670893798</v>
      </c>
      <c r="K21" s="117"/>
      <c r="L21" s="117"/>
    </row>
    <row r="22" spans="1:13" ht="14.1" customHeight="1">
      <c r="A22" s="128" t="s">
        <v>251</v>
      </c>
      <c r="B22" s="133" t="s">
        <v>252</v>
      </c>
      <c r="C22" s="130">
        <v>650313</v>
      </c>
      <c r="D22" s="130">
        <v>8744891</v>
      </c>
      <c r="E22" s="131">
        <v>7.3999999999999996E-2</v>
      </c>
      <c r="F22" s="131">
        <v>7.9000000000000001E-2</v>
      </c>
      <c r="G22" s="131">
        <v>7.0000000000000007E-2</v>
      </c>
      <c r="H22" s="132">
        <v>7.8E-2</v>
      </c>
      <c r="I22" s="132">
        <v>7.3124801267027764E-2</v>
      </c>
      <c r="J22" s="132">
        <v>7.7810328852556121E-2</v>
      </c>
      <c r="K22" s="117"/>
      <c r="L22" s="117"/>
    </row>
    <row r="23" spans="1:13" ht="14.1" customHeight="1">
      <c r="A23" s="128" t="s">
        <v>253</v>
      </c>
      <c r="B23" s="133" t="s">
        <v>254</v>
      </c>
      <c r="C23" s="130">
        <v>1069346</v>
      </c>
      <c r="D23" s="130">
        <v>5293955</v>
      </c>
      <c r="E23" s="131">
        <v>0.20100000000000001</v>
      </c>
      <c r="F23" s="131">
        <v>0.20300000000000001</v>
      </c>
      <c r="G23" s="131">
        <v>0.20899999999999999</v>
      </c>
      <c r="H23" s="132">
        <v>0.219</v>
      </c>
      <c r="I23" s="132">
        <v>0.20968612921411228</v>
      </c>
      <c r="J23" s="132">
        <v>0.21458411795269819</v>
      </c>
      <c r="K23" s="117"/>
      <c r="L23" s="117"/>
    </row>
    <row r="24" spans="1:13" ht="14.1" customHeight="1">
      <c r="A24" s="128" t="s">
        <v>255</v>
      </c>
      <c r="B24" s="133" t="s">
        <v>256</v>
      </c>
      <c r="C24" s="130">
        <v>961377</v>
      </c>
      <c r="D24" s="130">
        <v>4968570</v>
      </c>
      <c r="E24" s="131">
        <v>0.193</v>
      </c>
      <c r="F24" s="131">
        <v>0.20300000000000001</v>
      </c>
      <c r="G24" s="131">
        <v>0.187</v>
      </c>
      <c r="H24" s="132">
        <v>0.19700000000000001</v>
      </c>
      <c r="I24" s="132">
        <v>0.21250285402912164</v>
      </c>
      <c r="J24" s="132">
        <v>0.20755467901955543</v>
      </c>
      <c r="K24" s="117"/>
      <c r="L24" s="117"/>
    </row>
    <row r="25" spans="1:13" ht="14.1" customHeight="1">
      <c r="A25" s="128" t="s">
        <v>257</v>
      </c>
      <c r="B25" s="133" t="s">
        <v>258</v>
      </c>
      <c r="C25" s="130">
        <v>771573</v>
      </c>
      <c r="D25" s="130">
        <v>3589674</v>
      </c>
      <c r="E25" s="131">
        <v>0.214</v>
      </c>
      <c r="F25" s="131">
        <v>0.22</v>
      </c>
      <c r="G25" s="131">
        <v>0.21199999999999999</v>
      </c>
      <c r="H25" s="132">
        <v>0.24</v>
      </c>
      <c r="I25" s="132">
        <v>0.22413460178354652</v>
      </c>
      <c r="J25" s="132">
        <v>0.23461333845736893</v>
      </c>
      <c r="K25" s="117"/>
      <c r="L25" s="117"/>
    </row>
    <row r="26" spans="1:13" ht="14.1" customHeight="1">
      <c r="A26" s="128" t="s">
        <v>259</v>
      </c>
      <c r="B26" s="133" t="s">
        <v>260</v>
      </c>
      <c r="C26" s="130">
        <v>645196</v>
      </c>
      <c r="D26" s="130">
        <v>4537674</v>
      </c>
      <c r="E26" s="131">
        <v>0.14199999999999999</v>
      </c>
      <c r="F26" s="131">
        <v>0.153</v>
      </c>
      <c r="G26" s="131">
        <v>0.161</v>
      </c>
      <c r="H26" s="132">
        <v>0.16300000000000001</v>
      </c>
      <c r="I26" s="132">
        <v>0.14537020607842641</v>
      </c>
      <c r="J26" s="132">
        <v>0.14831905310447593</v>
      </c>
      <c r="K26" s="117"/>
      <c r="L26" s="117"/>
    </row>
    <row r="27" spans="1:13" ht="14.1" customHeight="1">
      <c r="A27" s="128" t="s">
        <v>261</v>
      </c>
      <c r="B27" s="133" t="s">
        <v>262</v>
      </c>
      <c r="C27" s="130">
        <v>637563</v>
      </c>
      <c r="D27" s="130">
        <v>8473109</v>
      </c>
      <c r="E27" s="131">
        <v>7.4999999999999997E-2</v>
      </c>
      <c r="F27" s="131">
        <v>7.6999999999999999E-2</v>
      </c>
      <c r="G27" s="131">
        <v>7.6999999999999999E-2</v>
      </c>
      <c r="H27" s="132">
        <v>7.8E-2</v>
      </c>
      <c r="I27" s="132">
        <v>7.6830650860398531E-2</v>
      </c>
      <c r="J27" s="132">
        <v>7.6856202144481009E-2</v>
      </c>
      <c r="K27" s="117"/>
      <c r="L27" s="117"/>
    </row>
    <row r="28" spans="1:13" ht="14.1" customHeight="1">
      <c r="A28" s="197" t="s">
        <v>234</v>
      </c>
      <c r="B28" s="198"/>
      <c r="C28" s="134">
        <f>SUM(C15:C27)</f>
        <v>11832870</v>
      </c>
      <c r="D28" s="134">
        <f>SUM(D15:D27)</f>
        <v>77153725</v>
      </c>
      <c r="E28" s="131">
        <f>IF(ISERR(C28/D28),"－　  　",C28/D28)</f>
        <v>0.15336744920611417</v>
      </c>
      <c r="F28" s="135" t="s">
        <v>235</v>
      </c>
      <c r="G28" s="135" t="s">
        <v>235</v>
      </c>
      <c r="H28" s="135" t="s">
        <v>235</v>
      </c>
      <c r="I28" s="135" t="s">
        <v>235</v>
      </c>
      <c r="J28" s="135"/>
      <c r="K28" s="117"/>
      <c r="L28" s="117"/>
    </row>
    <row r="29" spans="1:13" ht="14.1" customHeight="1">
      <c r="D29" s="137"/>
      <c r="E29" s="138"/>
      <c r="F29" s="138"/>
      <c r="G29" s="138"/>
      <c r="H29" s="138"/>
      <c r="I29" s="138"/>
      <c r="J29" s="138"/>
      <c r="K29" s="117"/>
      <c r="L29" s="117"/>
    </row>
    <row r="30" spans="1:13" ht="15.75" customHeight="1">
      <c r="A30" s="120" t="s">
        <v>263</v>
      </c>
      <c r="C30" s="121"/>
      <c r="D30" s="122" t="s">
        <v>210</v>
      </c>
      <c r="E30" s="122"/>
      <c r="F30" s="122"/>
      <c r="G30" s="122"/>
      <c r="H30" s="122"/>
      <c r="I30" s="122"/>
      <c r="J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0.25312499999999999</v>
      </c>
    </row>
    <row r="32" spans="1:13" ht="14.1" customHeight="1">
      <c r="A32" s="128" t="s">
        <v>264</v>
      </c>
      <c r="B32" s="129" t="s">
        <v>265</v>
      </c>
      <c r="C32" s="130">
        <v>1823831</v>
      </c>
      <c r="D32" s="130">
        <v>5768320</v>
      </c>
      <c r="E32" s="131">
        <v>0.316</v>
      </c>
      <c r="F32" s="131">
        <v>0.31</v>
      </c>
      <c r="G32" s="131">
        <v>0.33500000000000002</v>
      </c>
      <c r="H32" s="132">
        <v>0.34899999999999998</v>
      </c>
      <c r="I32" s="132">
        <v>0.35437118533493961</v>
      </c>
      <c r="J32" s="132">
        <v>0.33775355780740568</v>
      </c>
      <c r="K32" s="117"/>
      <c r="L32" s="117"/>
    </row>
    <row r="33" spans="1:13" ht="14.1" customHeight="1">
      <c r="A33" s="128" t="s">
        <v>266</v>
      </c>
      <c r="B33" s="133" t="s">
        <v>267</v>
      </c>
      <c r="C33" s="130">
        <v>1335632</v>
      </c>
      <c r="D33" s="130">
        <v>3192484</v>
      </c>
      <c r="E33" s="131">
        <v>0.41799999999999998</v>
      </c>
      <c r="F33" s="131">
        <v>0.434</v>
      </c>
      <c r="G33" s="131">
        <v>0.45300000000000001</v>
      </c>
      <c r="H33" s="132">
        <v>0.48699999999999999</v>
      </c>
      <c r="I33" s="132">
        <v>0.45613450735252209</v>
      </c>
      <c r="J33" s="132">
        <v>0.45121086562654911</v>
      </c>
      <c r="K33" s="117"/>
      <c r="L33" s="117"/>
    </row>
    <row r="34" spans="1:13" ht="14.1" customHeight="1">
      <c r="A34" s="128" t="s">
        <v>268</v>
      </c>
      <c r="B34" s="133" t="s">
        <v>269</v>
      </c>
      <c r="C34" s="130">
        <v>1643196</v>
      </c>
      <c r="D34" s="130">
        <v>23109112</v>
      </c>
      <c r="E34" s="131">
        <v>7.0999999999999994E-2</v>
      </c>
      <c r="F34" s="131">
        <v>6.7000000000000004E-2</v>
      </c>
      <c r="G34" s="131">
        <v>6.0999999999999999E-2</v>
      </c>
      <c r="H34" s="132">
        <v>6.2E-2</v>
      </c>
      <c r="I34" s="132">
        <v>5.4056102776982327E-2</v>
      </c>
      <c r="J34" s="132">
        <v>5.9133048875750285E-2</v>
      </c>
      <c r="K34" s="117"/>
      <c r="L34" s="117"/>
    </row>
    <row r="35" spans="1:13" ht="14.1" customHeight="1">
      <c r="A35" s="128" t="s">
        <v>270</v>
      </c>
      <c r="B35" s="133" t="s">
        <v>271</v>
      </c>
      <c r="C35" s="130">
        <v>2054231</v>
      </c>
      <c r="D35" s="130">
        <v>8626478</v>
      </c>
      <c r="E35" s="131">
        <v>0.23799999999999999</v>
      </c>
      <c r="F35" s="131">
        <v>0.245</v>
      </c>
      <c r="G35" s="131">
        <v>0.249</v>
      </c>
      <c r="H35" s="132">
        <v>0.26700000000000002</v>
      </c>
      <c r="I35" s="132">
        <v>0.25835034227134246</v>
      </c>
      <c r="J35" s="132">
        <v>0.24827290073845143</v>
      </c>
      <c r="K35" s="117"/>
      <c r="L35" s="117"/>
    </row>
    <row r="36" spans="1:13" ht="14.1" customHeight="1">
      <c r="A36" s="128" t="s">
        <v>272</v>
      </c>
      <c r="B36" s="133" t="s">
        <v>273</v>
      </c>
      <c r="C36" s="130">
        <v>1542546</v>
      </c>
      <c r="D36" s="130">
        <v>9136474</v>
      </c>
      <c r="E36" s="131">
        <v>0.16800000000000001</v>
      </c>
      <c r="F36" s="131">
        <v>0.16</v>
      </c>
      <c r="G36" s="131">
        <v>0.17299999999999999</v>
      </c>
      <c r="H36" s="132">
        <v>0.17699999999999999</v>
      </c>
      <c r="I36" s="132">
        <v>0.18512658101818955</v>
      </c>
      <c r="J36" s="132">
        <v>0.19102368052124322</v>
      </c>
      <c r="K36" s="117"/>
      <c r="L36" s="117"/>
    </row>
    <row r="37" spans="1:13" ht="14.1" customHeight="1">
      <c r="A37" s="128" t="s">
        <v>274</v>
      </c>
      <c r="B37" s="133" t="s">
        <v>275</v>
      </c>
      <c r="C37" s="130">
        <v>1719313</v>
      </c>
      <c r="D37" s="130">
        <v>7907458</v>
      </c>
      <c r="E37" s="131">
        <v>0.217</v>
      </c>
      <c r="F37" s="131">
        <v>0.216</v>
      </c>
      <c r="G37" s="131">
        <v>0.22900000000000001</v>
      </c>
      <c r="H37" s="132">
        <v>0.22900000000000001</v>
      </c>
      <c r="I37" s="132">
        <v>0.21037602933771432</v>
      </c>
      <c r="J37" s="132">
        <v>0.21689429348217576</v>
      </c>
      <c r="K37" s="117"/>
      <c r="L37" s="117"/>
    </row>
    <row r="38" spans="1:13" ht="14.1" customHeight="1">
      <c r="A38" s="128" t="s">
        <v>276</v>
      </c>
      <c r="B38" s="133" t="s">
        <v>277</v>
      </c>
      <c r="C38" s="130">
        <v>1594646</v>
      </c>
      <c r="D38" s="130">
        <v>5813040</v>
      </c>
      <c r="E38" s="131">
        <v>0.27400000000000002</v>
      </c>
      <c r="F38" s="131">
        <v>0.28399999999999997</v>
      </c>
      <c r="G38" s="131">
        <v>0.29299999999999998</v>
      </c>
      <c r="H38" s="132">
        <v>0.27900000000000003</v>
      </c>
      <c r="I38" s="132">
        <v>0.27715314652421208</v>
      </c>
      <c r="J38" s="132">
        <v>0.28292877886020013</v>
      </c>
      <c r="K38" s="117"/>
      <c r="L38" s="117"/>
    </row>
    <row r="39" spans="1:13" ht="14.1" customHeight="1">
      <c r="A39" s="128" t="s">
        <v>278</v>
      </c>
      <c r="B39" s="133" t="s">
        <v>279</v>
      </c>
      <c r="C39" s="130">
        <v>1822286</v>
      </c>
      <c r="D39" s="130">
        <v>5633773</v>
      </c>
      <c r="E39" s="131">
        <v>0.32300000000000001</v>
      </c>
      <c r="F39" s="131">
        <v>0.32200000000000001</v>
      </c>
      <c r="G39" s="131">
        <v>0.32800000000000001</v>
      </c>
      <c r="H39" s="132">
        <v>0.35599999999999998</v>
      </c>
      <c r="I39" s="132">
        <v>0.33629619483291451</v>
      </c>
      <c r="J39" s="132">
        <v>0.33505706155984338</v>
      </c>
      <c r="K39" s="117"/>
      <c r="L39" s="117"/>
    </row>
    <row r="40" spans="1:13" ht="14.1" customHeight="1">
      <c r="A40" s="197" t="s">
        <v>234</v>
      </c>
      <c r="B40" s="198"/>
      <c r="C40" s="134">
        <f>SUM(C32:C39)</f>
        <v>13535681</v>
      </c>
      <c r="D40" s="134">
        <f>SUM(D32:D39)</f>
        <v>69187139</v>
      </c>
      <c r="E40" s="131">
        <f>IF(ISERR(C40/D40),"－　  　",C40/D40)</f>
        <v>0.19563868654837716</v>
      </c>
      <c r="F40" s="135" t="s">
        <v>235</v>
      </c>
      <c r="G40" s="135" t="s">
        <v>235</v>
      </c>
      <c r="H40" s="135" t="s">
        <v>235</v>
      </c>
      <c r="I40" s="135" t="s">
        <v>235</v>
      </c>
      <c r="J40" s="135"/>
      <c r="K40" s="117"/>
      <c r="L40" s="117"/>
    </row>
    <row r="41" spans="1:13" ht="14.1" customHeight="1">
      <c r="D41" s="137"/>
      <c r="E41" s="138"/>
      <c r="F41" s="138"/>
      <c r="G41" s="138"/>
      <c r="H41" s="138"/>
      <c r="I41" s="138"/>
      <c r="J41" s="138"/>
      <c r="K41" s="117"/>
      <c r="L41" s="117"/>
    </row>
    <row r="42" spans="1:13" ht="15.75" customHeight="1">
      <c r="A42" s="120" t="s">
        <v>280</v>
      </c>
      <c r="C42" s="121"/>
      <c r="D42" s="122" t="s">
        <v>210</v>
      </c>
      <c r="E42" s="122"/>
      <c r="F42" s="122"/>
      <c r="G42" s="122"/>
      <c r="H42" s="122"/>
      <c r="I42" s="122"/>
      <c r="J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0.2787857142857143</v>
      </c>
    </row>
    <row r="44" spans="1:13" ht="14.1" customHeight="1">
      <c r="A44" s="128" t="s">
        <v>281</v>
      </c>
      <c r="B44" s="129" t="s">
        <v>282</v>
      </c>
      <c r="C44" s="130">
        <v>3065279</v>
      </c>
      <c r="D44" s="130">
        <v>16072560</v>
      </c>
      <c r="E44" s="131">
        <v>0.19</v>
      </c>
      <c r="F44" s="131">
        <v>0.188</v>
      </c>
      <c r="G44" s="131">
        <v>0.19700000000000001</v>
      </c>
      <c r="H44" s="132">
        <v>0.20599999999999999</v>
      </c>
      <c r="I44" s="132">
        <v>0.19502513105387367</v>
      </c>
      <c r="J44" s="132">
        <v>0.2196518052219463</v>
      </c>
      <c r="K44" s="117"/>
      <c r="L44" s="117"/>
    </row>
    <row r="45" spans="1:13" ht="14.1" customHeight="1">
      <c r="A45" s="128" t="s">
        <v>283</v>
      </c>
      <c r="B45" s="133" t="s">
        <v>284</v>
      </c>
      <c r="C45" s="130">
        <v>2628895</v>
      </c>
      <c r="D45" s="130">
        <v>7983509</v>
      </c>
      <c r="E45" s="131">
        <v>0.32900000000000001</v>
      </c>
      <c r="F45" s="131">
        <v>0.28299999999999997</v>
      </c>
      <c r="G45" s="131">
        <v>0.34</v>
      </c>
      <c r="H45" s="132">
        <v>0.37</v>
      </c>
      <c r="I45" s="132">
        <v>0.35844288995244789</v>
      </c>
      <c r="J45" s="132">
        <v>0.38162064045930855</v>
      </c>
      <c r="K45" s="117"/>
      <c r="L45" s="117"/>
    </row>
    <row r="46" spans="1:13" ht="14.1" customHeight="1">
      <c r="A46" s="128" t="s">
        <v>285</v>
      </c>
      <c r="B46" s="133" t="s">
        <v>286</v>
      </c>
      <c r="C46" s="130">
        <v>2801155</v>
      </c>
      <c r="D46" s="130">
        <v>10141866</v>
      </c>
      <c r="E46" s="131">
        <v>0.27600000000000002</v>
      </c>
      <c r="F46" s="131">
        <v>0.26600000000000001</v>
      </c>
      <c r="G46" s="131">
        <v>0.28799999999999998</v>
      </c>
      <c r="H46" s="132">
        <v>0.29899999999999999</v>
      </c>
      <c r="I46" s="132">
        <v>0.28270397469251346</v>
      </c>
      <c r="J46" s="132">
        <v>0.27687837726447068</v>
      </c>
      <c r="K46" s="117"/>
      <c r="L46" s="117"/>
    </row>
    <row r="47" spans="1:13" ht="14.1" customHeight="1">
      <c r="A47" s="128" t="s">
        <v>287</v>
      </c>
      <c r="B47" s="133" t="s">
        <v>288</v>
      </c>
      <c r="C47" s="130">
        <v>2436237</v>
      </c>
      <c r="D47" s="130">
        <v>6249742</v>
      </c>
      <c r="E47" s="131">
        <v>0.38900000000000001</v>
      </c>
      <c r="F47" s="131">
        <v>0.39600000000000002</v>
      </c>
      <c r="G47" s="131">
        <v>0.41299999999999998</v>
      </c>
      <c r="H47" s="132">
        <v>0.41199999999999998</v>
      </c>
      <c r="I47" s="132">
        <v>0.39737361222863793</v>
      </c>
      <c r="J47" s="132">
        <v>0.41261441965328582</v>
      </c>
      <c r="K47" s="117"/>
      <c r="L47" s="117"/>
    </row>
    <row r="48" spans="1:13" ht="14.1" customHeight="1">
      <c r="A48" s="128" t="s">
        <v>289</v>
      </c>
      <c r="B48" s="133" t="s">
        <v>290</v>
      </c>
      <c r="C48" s="130">
        <v>3599941</v>
      </c>
      <c r="D48" s="130">
        <v>12983107</v>
      </c>
      <c r="E48" s="131">
        <v>0.27700000000000002</v>
      </c>
      <c r="F48" s="131">
        <v>0.27500000000000002</v>
      </c>
      <c r="G48" s="131">
        <v>0.28999999999999998</v>
      </c>
      <c r="H48" s="132">
        <v>0.29799999999999999</v>
      </c>
      <c r="I48" s="132">
        <v>0.29237417707056418</v>
      </c>
      <c r="J48" s="132">
        <v>0.2927102250485909</v>
      </c>
      <c r="K48" s="117"/>
      <c r="L48" s="117"/>
    </row>
    <row r="49" spans="1:13" ht="14.1" customHeight="1">
      <c r="A49" s="128" t="s">
        <v>291</v>
      </c>
      <c r="B49" s="133" t="s">
        <v>292</v>
      </c>
      <c r="C49" s="130">
        <v>3245812</v>
      </c>
      <c r="D49" s="130">
        <v>14559695</v>
      </c>
      <c r="E49" s="131">
        <v>0.222</v>
      </c>
      <c r="F49" s="131">
        <v>0.23200000000000001</v>
      </c>
      <c r="G49" s="131">
        <v>0.23499999999999999</v>
      </c>
      <c r="H49" s="132">
        <v>0.23899999999999999</v>
      </c>
      <c r="I49" s="132">
        <v>0.24444169708306335</v>
      </c>
      <c r="J49" s="132">
        <v>0.24878073059089686</v>
      </c>
      <c r="K49" s="117"/>
      <c r="L49" s="117"/>
    </row>
    <row r="50" spans="1:13" ht="14.1" customHeight="1">
      <c r="A50" s="128" t="s">
        <v>293</v>
      </c>
      <c r="B50" s="133" t="s">
        <v>294</v>
      </c>
      <c r="C50" s="130">
        <v>2778116</v>
      </c>
      <c r="D50" s="130">
        <v>10597897</v>
      </c>
      <c r="E50" s="131">
        <v>0.26200000000000001</v>
      </c>
      <c r="F50" s="131">
        <v>0.26500000000000001</v>
      </c>
      <c r="G50" s="131">
        <v>0.27700000000000002</v>
      </c>
      <c r="H50" s="132">
        <v>0.27400000000000002</v>
      </c>
      <c r="I50" s="132">
        <v>0.26395881756269074</v>
      </c>
      <c r="J50" s="132">
        <v>0.27945778460875692</v>
      </c>
      <c r="K50" s="117"/>
      <c r="L50" s="117"/>
    </row>
    <row r="51" spans="1:13" ht="14.1" customHeight="1">
      <c r="A51" s="128" t="s">
        <v>295</v>
      </c>
      <c r="B51" s="133" t="s">
        <v>296</v>
      </c>
      <c r="C51" s="130">
        <v>2892795</v>
      </c>
      <c r="D51" s="130">
        <v>16478297</v>
      </c>
      <c r="E51" s="131">
        <v>0.17499999999999999</v>
      </c>
      <c r="F51" s="131">
        <v>0.17799999999999999</v>
      </c>
      <c r="G51" s="131">
        <v>0.19600000000000001</v>
      </c>
      <c r="H51" s="132">
        <v>0.20799999999999999</v>
      </c>
      <c r="I51" s="132">
        <v>0.18574103794433747</v>
      </c>
      <c r="J51" s="132">
        <v>0.18574337698143037</v>
      </c>
      <c r="K51" s="117"/>
      <c r="L51" s="117"/>
    </row>
    <row r="52" spans="1:13" ht="14.1" customHeight="1">
      <c r="A52" s="128" t="s">
        <v>297</v>
      </c>
      <c r="B52" s="133" t="s">
        <v>298</v>
      </c>
      <c r="C52" s="130">
        <v>2874663</v>
      </c>
      <c r="D52" s="130">
        <v>16968919</v>
      </c>
      <c r="E52" s="131">
        <v>0.16900000000000001</v>
      </c>
      <c r="F52" s="131">
        <v>0.16400000000000001</v>
      </c>
      <c r="G52" s="131">
        <v>0.17299999999999999</v>
      </c>
      <c r="H52" s="132">
        <v>0.183</v>
      </c>
      <c r="I52" s="132">
        <v>0.18154252401961735</v>
      </c>
      <c r="J52" s="132">
        <v>0.19259669816425318</v>
      </c>
      <c r="K52" s="117"/>
      <c r="L52" s="117"/>
    </row>
    <row r="53" spans="1:13" ht="14.1" customHeight="1">
      <c r="A53" s="128" t="s">
        <v>299</v>
      </c>
      <c r="B53" s="133" t="s">
        <v>300</v>
      </c>
      <c r="C53" s="130">
        <v>2609828</v>
      </c>
      <c r="D53" s="130">
        <v>8104742</v>
      </c>
      <c r="E53" s="131">
        <v>0.32200000000000001</v>
      </c>
      <c r="F53" s="131">
        <v>0.32</v>
      </c>
      <c r="G53" s="131">
        <v>0.32100000000000001</v>
      </c>
      <c r="H53" s="132">
        <v>0.35799999999999998</v>
      </c>
      <c r="I53" s="132">
        <v>0.3261820081381141</v>
      </c>
      <c r="J53" s="132">
        <v>0.31688101783537503</v>
      </c>
      <c r="K53" s="117"/>
      <c r="L53" s="117"/>
    </row>
    <row r="54" spans="1:13" ht="14.1" customHeight="1">
      <c r="A54" s="128" t="s">
        <v>301</v>
      </c>
      <c r="B54" s="133" t="s">
        <v>302</v>
      </c>
      <c r="C54" s="130">
        <v>2241390</v>
      </c>
      <c r="D54" s="130">
        <v>5650509</v>
      </c>
      <c r="E54" s="131">
        <v>0.39600000000000002</v>
      </c>
      <c r="F54" s="131">
        <v>0.39100000000000001</v>
      </c>
      <c r="G54" s="131">
        <v>0.40400000000000003</v>
      </c>
      <c r="H54" s="132">
        <v>0.38500000000000001</v>
      </c>
      <c r="I54" s="132">
        <v>0.38794666844309966</v>
      </c>
      <c r="J54" s="132">
        <v>0.39753172257952374</v>
      </c>
      <c r="K54" s="117"/>
      <c r="L54" s="117"/>
    </row>
    <row r="55" spans="1:13" ht="14.1" customHeight="1">
      <c r="A55" s="128" t="s">
        <v>303</v>
      </c>
      <c r="B55" s="133" t="s">
        <v>304</v>
      </c>
      <c r="C55" s="130">
        <v>2352231</v>
      </c>
      <c r="D55" s="130">
        <v>9164742</v>
      </c>
      <c r="E55" s="131">
        <v>0.25600000000000001</v>
      </c>
      <c r="F55" s="131">
        <v>0.26400000000000001</v>
      </c>
      <c r="G55" s="131">
        <v>0.30299999999999999</v>
      </c>
      <c r="H55" s="132">
        <v>0.30599999999999999</v>
      </c>
      <c r="I55" s="132">
        <v>0.27522697450666705</v>
      </c>
      <c r="J55" s="132">
        <v>0.29486039932536312</v>
      </c>
      <c r="K55" s="117"/>
      <c r="L55" s="117"/>
    </row>
    <row r="56" spans="1:13" ht="14.1" customHeight="1">
      <c r="A56" s="128" t="s">
        <v>305</v>
      </c>
      <c r="B56" s="133" t="s">
        <v>306</v>
      </c>
      <c r="C56" s="130">
        <v>2784011</v>
      </c>
      <c r="D56" s="130">
        <v>9763805</v>
      </c>
      <c r="E56" s="131">
        <v>0.28499999999999998</v>
      </c>
      <c r="F56" s="131">
        <v>0.27700000000000002</v>
      </c>
      <c r="G56" s="131">
        <v>0.28499999999999998</v>
      </c>
      <c r="H56" s="132">
        <v>0.30099999999999999</v>
      </c>
      <c r="I56" s="132">
        <v>0.29307825725945241</v>
      </c>
      <c r="J56" s="132">
        <v>0.30365901180862659</v>
      </c>
      <c r="K56" s="117"/>
      <c r="L56" s="117"/>
    </row>
    <row r="57" spans="1:13" ht="14.1" customHeight="1">
      <c r="A57" s="128" t="s">
        <v>307</v>
      </c>
      <c r="B57" s="133" t="s">
        <v>308</v>
      </c>
      <c r="C57" s="130">
        <v>2589834</v>
      </c>
      <c r="D57" s="130">
        <v>7286493</v>
      </c>
      <c r="E57" s="131">
        <v>0.35499999999999998</v>
      </c>
      <c r="F57" s="131">
        <v>0.35799999999999998</v>
      </c>
      <c r="G57" s="131">
        <v>0.373</v>
      </c>
      <c r="H57" s="132">
        <v>0.38300000000000001</v>
      </c>
      <c r="I57" s="132">
        <v>0.35362900700634708</v>
      </c>
      <c r="J57" s="132">
        <v>0.34202104308276793</v>
      </c>
      <c r="K57" s="117"/>
      <c r="L57" s="117"/>
    </row>
    <row r="58" spans="1:13" ht="14.1" customHeight="1">
      <c r="A58" s="197" t="s">
        <v>234</v>
      </c>
      <c r="B58" s="198"/>
      <c r="C58" s="134">
        <f>SUM(C44:C57)</f>
        <v>38900187</v>
      </c>
      <c r="D58" s="134">
        <f>SUM(D44:D57)</f>
        <v>152005883</v>
      </c>
      <c r="E58" s="131">
        <f>IF(ISERR(C58/D58),"－　  　",C58/D58)</f>
        <v>0.25591237807552486</v>
      </c>
      <c r="F58" s="135" t="s">
        <v>235</v>
      </c>
      <c r="G58" s="135" t="s">
        <v>235</v>
      </c>
      <c r="H58" s="135" t="s">
        <v>235</v>
      </c>
      <c r="I58" s="135" t="s">
        <v>235</v>
      </c>
      <c r="J58" s="135"/>
      <c r="K58" s="117"/>
      <c r="L58" s="117"/>
    </row>
    <row r="59" spans="1:13" ht="14.1" customHeight="1">
      <c r="D59" s="137"/>
      <c r="E59" s="138"/>
      <c r="F59" s="138"/>
      <c r="G59" s="138"/>
      <c r="H59" s="138"/>
      <c r="I59" s="138"/>
      <c r="J59" s="138"/>
      <c r="K59" s="117"/>
      <c r="L59" s="117"/>
    </row>
    <row r="60" spans="1:13" ht="15.75" customHeight="1">
      <c r="A60" s="120" t="s">
        <v>309</v>
      </c>
      <c r="C60" s="121"/>
      <c r="D60" s="122" t="s">
        <v>210</v>
      </c>
      <c r="E60" s="122"/>
      <c r="F60" s="122"/>
      <c r="G60" s="122"/>
      <c r="H60" s="122"/>
      <c r="I60" s="122"/>
      <c r="J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0.2419</v>
      </c>
    </row>
    <row r="62" spans="1:13" ht="14.1" customHeight="1">
      <c r="A62" s="128" t="s">
        <v>310</v>
      </c>
      <c r="B62" s="129" t="s">
        <v>311</v>
      </c>
      <c r="C62" s="130">
        <v>3177065</v>
      </c>
      <c r="D62" s="130">
        <v>11143538</v>
      </c>
      <c r="E62" s="131">
        <v>0.28499999999999998</v>
      </c>
      <c r="F62" s="131">
        <v>0.26800000000000002</v>
      </c>
      <c r="G62" s="131">
        <v>0.31900000000000001</v>
      </c>
      <c r="H62" s="132">
        <v>0.32200000000000001</v>
      </c>
      <c r="I62" s="132">
        <v>0.31745199965071519</v>
      </c>
      <c r="J62" s="132">
        <v>0.28926173781677228</v>
      </c>
      <c r="K62" s="117"/>
      <c r="L62" s="117"/>
    </row>
    <row r="63" spans="1:13" ht="14.1" customHeight="1">
      <c r="A63" s="128" t="s">
        <v>312</v>
      </c>
      <c r="B63" s="133" t="s">
        <v>313</v>
      </c>
      <c r="C63" s="130">
        <v>4009681</v>
      </c>
      <c r="D63" s="130">
        <v>18090811</v>
      </c>
      <c r="E63" s="131">
        <v>0.221</v>
      </c>
      <c r="F63" s="131">
        <v>0.21</v>
      </c>
      <c r="G63" s="131">
        <v>0.23599999999999999</v>
      </c>
      <c r="H63" s="132">
        <v>0.22500000000000001</v>
      </c>
      <c r="I63" s="132">
        <v>0.231513642477535</v>
      </c>
      <c r="J63" s="132">
        <v>0.23109149672462873</v>
      </c>
      <c r="K63" s="117"/>
      <c r="L63" s="117"/>
    </row>
    <row r="64" spans="1:13" ht="14.1" customHeight="1">
      <c r="A64" s="128" t="s">
        <v>314</v>
      </c>
      <c r="B64" s="133" t="s">
        <v>315</v>
      </c>
      <c r="C64" s="130">
        <v>3273941</v>
      </c>
      <c r="D64" s="130">
        <v>13336106</v>
      </c>
      <c r="E64" s="131">
        <v>0.245</v>
      </c>
      <c r="F64" s="131">
        <v>0.255</v>
      </c>
      <c r="G64" s="131">
        <v>0.26300000000000001</v>
      </c>
      <c r="H64" s="132">
        <v>0.27200000000000002</v>
      </c>
      <c r="I64" s="132">
        <v>0.26342519268998765</v>
      </c>
      <c r="J64" s="132">
        <v>0.2755861079927312</v>
      </c>
      <c r="K64" s="117"/>
      <c r="L64" s="117"/>
    </row>
    <row r="65" spans="1:12" ht="14.1" customHeight="1">
      <c r="A65" s="128" t="s">
        <v>316</v>
      </c>
      <c r="B65" s="133" t="s">
        <v>317</v>
      </c>
      <c r="C65" s="130">
        <v>4849298</v>
      </c>
      <c r="D65" s="130">
        <v>14030212</v>
      </c>
      <c r="E65" s="131">
        <v>0.34499999999999997</v>
      </c>
      <c r="F65" s="131">
        <v>0.35499999999999998</v>
      </c>
      <c r="G65" s="131">
        <v>0.38200000000000001</v>
      </c>
      <c r="H65" s="132">
        <v>0.35599999999999998</v>
      </c>
      <c r="I65" s="132">
        <v>0.35472518689695398</v>
      </c>
      <c r="J65" s="132">
        <v>0.37815985754230963</v>
      </c>
      <c r="K65" s="117"/>
      <c r="L65" s="117"/>
    </row>
    <row r="66" spans="1:12" ht="14.1" customHeight="1">
      <c r="A66" s="128" t="s">
        <v>318</v>
      </c>
      <c r="B66" s="133" t="s">
        <v>319</v>
      </c>
      <c r="C66" s="130">
        <v>3861330</v>
      </c>
      <c r="D66" s="130">
        <v>21077292</v>
      </c>
      <c r="E66" s="131">
        <v>0.183</v>
      </c>
      <c r="F66" s="131">
        <v>0.183</v>
      </c>
      <c r="G66" s="131">
        <v>0.191</v>
      </c>
      <c r="H66" s="132">
        <v>0.182</v>
      </c>
      <c r="I66" s="132">
        <v>0.18100413256458486</v>
      </c>
      <c r="J66" s="132">
        <v>0.18810144172750051</v>
      </c>
      <c r="K66" s="117"/>
      <c r="L66" s="117"/>
    </row>
    <row r="67" spans="1:12" ht="14.1" customHeight="1">
      <c r="A67" s="128" t="s">
        <v>320</v>
      </c>
      <c r="B67" s="133" t="s">
        <v>321</v>
      </c>
      <c r="C67" s="130">
        <v>5016837</v>
      </c>
      <c r="D67" s="130">
        <v>13493470</v>
      </c>
      <c r="E67" s="131">
        <v>0.371</v>
      </c>
      <c r="F67" s="131">
        <v>0.377</v>
      </c>
      <c r="G67" s="131">
        <v>0.39400000000000002</v>
      </c>
      <c r="H67" s="132">
        <v>0.40899999999999997</v>
      </c>
      <c r="I67" s="132">
        <v>0.41141758579395049</v>
      </c>
      <c r="J67" s="132">
        <v>0.39843497571035374</v>
      </c>
      <c r="K67" s="117"/>
      <c r="L67" s="117"/>
    </row>
    <row r="68" spans="1:12" ht="14.1" customHeight="1">
      <c r="A68" s="128" t="s">
        <v>322</v>
      </c>
      <c r="B68" s="133" t="s">
        <v>323</v>
      </c>
      <c r="C68" s="130">
        <v>3547302</v>
      </c>
      <c r="D68" s="130">
        <v>11160259</v>
      </c>
      <c r="E68" s="131">
        <v>0.317</v>
      </c>
      <c r="F68" s="131">
        <v>0.32700000000000001</v>
      </c>
      <c r="G68" s="131">
        <v>0.32800000000000001</v>
      </c>
      <c r="H68" s="132">
        <v>0.32700000000000001</v>
      </c>
      <c r="I68" s="132">
        <v>0.3301405876577323</v>
      </c>
      <c r="J68" s="132">
        <v>0.32925006628740766</v>
      </c>
      <c r="K68" s="117"/>
      <c r="L68" s="117"/>
    </row>
    <row r="69" spans="1:12" ht="14.1" customHeight="1">
      <c r="A69" s="128" t="s">
        <v>324</v>
      </c>
      <c r="B69" s="133" t="s">
        <v>325</v>
      </c>
      <c r="C69" s="130">
        <v>4255449</v>
      </c>
      <c r="D69" s="130">
        <v>20849670</v>
      </c>
      <c r="E69" s="131">
        <v>0.20399999999999999</v>
      </c>
      <c r="F69" s="131">
        <v>0.19500000000000001</v>
      </c>
      <c r="G69" s="131">
        <v>0.20100000000000001</v>
      </c>
      <c r="H69" s="132">
        <v>0.20599999999999999</v>
      </c>
      <c r="I69" s="132">
        <v>0.19767593466457628</v>
      </c>
      <c r="J69" s="132">
        <v>0.19015538926017911</v>
      </c>
      <c r="K69" s="117"/>
      <c r="L69" s="117"/>
    </row>
    <row r="70" spans="1:12" ht="14.1" customHeight="1">
      <c r="A70" s="128" t="s">
        <v>326</v>
      </c>
      <c r="B70" s="133" t="s">
        <v>327</v>
      </c>
      <c r="C70" s="130">
        <v>3374786</v>
      </c>
      <c r="D70" s="130">
        <v>11296172</v>
      </c>
      <c r="E70" s="131">
        <v>0.29799999999999999</v>
      </c>
      <c r="F70" s="131">
        <v>0.308</v>
      </c>
      <c r="G70" s="131">
        <v>0.30499999999999999</v>
      </c>
      <c r="H70" s="132">
        <v>0.30499999999999999</v>
      </c>
      <c r="I70" s="132">
        <v>0.29256369992285775</v>
      </c>
      <c r="J70" s="132">
        <v>0.29413558186378919</v>
      </c>
      <c r="K70" s="117"/>
      <c r="L70" s="117"/>
    </row>
    <row r="71" spans="1:12" ht="14.1" customHeight="1">
      <c r="A71" s="128" t="s">
        <v>328</v>
      </c>
      <c r="B71" s="133" t="s">
        <v>329</v>
      </c>
      <c r="C71" s="130">
        <v>4244809</v>
      </c>
      <c r="D71" s="130">
        <v>20945508</v>
      </c>
      <c r="E71" s="131">
        <v>0.20200000000000001</v>
      </c>
      <c r="F71" s="131">
        <v>0.20200000000000001</v>
      </c>
      <c r="G71" s="131">
        <v>0.20799999999999999</v>
      </c>
      <c r="H71" s="132">
        <v>0.20799999999999999</v>
      </c>
      <c r="I71" s="132">
        <v>0.18002717368594656</v>
      </c>
      <c r="J71" s="132">
        <v>0.20495183790273735</v>
      </c>
      <c r="K71" s="117"/>
      <c r="L71" s="117"/>
    </row>
    <row r="72" spans="1:12" ht="14.1" customHeight="1">
      <c r="A72" s="128" t="s">
        <v>330</v>
      </c>
      <c r="B72" s="133" t="s">
        <v>331</v>
      </c>
      <c r="C72" s="130">
        <v>3754018</v>
      </c>
      <c r="D72" s="130">
        <v>18603614</v>
      </c>
      <c r="E72" s="131">
        <v>0.20100000000000001</v>
      </c>
      <c r="F72" s="131">
        <v>0.20300000000000001</v>
      </c>
      <c r="G72" s="131">
        <v>0.21299999999999999</v>
      </c>
      <c r="H72" s="132">
        <v>0.214</v>
      </c>
      <c r="I72" s="132">
        <v>0.21807561059270972</v>
      </c>
      <c r="J72" s="132">
        <v>0.2113747767839004</v>
      </c>
      <c r="K72" s="117"/>
      <c r="L72" s="117"/>
    </row>
    <row r="73" spans="1:12" ht="14.1" customHeight="1">
      <c r="A73" s="128" t="s">
        <v>332</v>
      </c>
      <c r="B73" s="133" t="s">
        <v>333</v>
      </c>
      <c r="C73" s="130">
        <v>3714001</v>
      </c>
      <c r="D73" s="130">
        <v>16742067</v>
      </c>
      <c r="E73" s="131">
        <v>0.221</v>
      </c>
      <c r="F73" s="131">
        <v>0.224</v>
      </c>
      <c r="G73" s="131">
        <v>0.223</v>
      </c>
      <c r="H73" s="132">
        <v>0.22600000000000001</v>
      </c>
      <c r="I73" s="132">
        <v>0.22053217998918445</v>
      </c>
      <c r="J73" s="132">
        <v>0.23592225042390649</v>
      </c>
      <c r="K73" s="117"/>
      <c r="L73" s="117"/>
    </row>
    <row r="74" spans="1:12" ht="14.1" customHeight="1">
      <c r="A74" s="128" t="s">
        <v>334</v>
      </c>
      <c r="B74" s="133" t="s">
        <v>335</v>
      </c>
      <c r="C74" s="130">
        <v>4415813</v>
      </c>
      <c r="D74" s="130">
        <v>23177137</v>
      </c>
      <c r="E74" s="131">
        <v>0.19</v>
      </c>
      <c r="F74" s="131">
        <v>0.19500000000000001</v>
      </c>
      <c r="G74" s="131">
        <v>0.2</v>
      </c>
      <c r="H74" s="132">
        <v>0.20100000000000001</v>
      </c>
      <c r="I74" s="132">
        <v>0.19431683339768224</v>
      </c>
      <c r="J74" s="132">
        <v>0.19503786783064145</v>
      </c>
      <c r="K74" s="117"/>
      <c r="L74" s="117"/>
    </row>
    <row r="75" spans="1:12" ht="14.1" customHeight="1">
      <c r="A75" s="128" t="s">
        <v>336</v>
      </c>
      <c r="B75" s="133" t="s">
        <v>337</v>
      </c>
      <c r="C75" s="130">
        <v>3774897</v>
      </c>
      <c r="D75" s="130">
        <v>17017961</v>
      </c>
      <c r="E75" s="131">
        <v>0.221</v>
      </c>
      <c r="F75" s="131">
        <v>0.20899999999999999</v>
      </c>
      <c r="G75" s="131">
        <v>0.219</v>
      </c>
      <c r="H75" s="132">
        <v>0.24</v>
      </c>
      <c r="I75" s="132">
        <v>0.21894678667623899</v>
      </c>
      <c r="J75" s="132">
        <v>0.22916410685678212</v>
      </c>
      <c r="K75" s="117"/>
      <c r="L75" s="117"/>
    </row>
    <row r="76" spans="1:12" ht="14.1" customHeight="1">
      <c r="A76" s="128" t="s">
        <v>338</v>
      </c>
      <c r="B76" s="133" t="s">
        <v>339</v>
      </c>
      <c r="C76" s="130">
        <v>3278269</v>
      </c>
      <c r="D76" s="130">
        <v>16472133</v>
      </c>
      <c r="E76" s="131">
        <v>0.19900000000000001</v>
      </c>
      <c r="F76" s="131">
        <v>0.20200000000000001</v>
      </c>
      <c r="G76" s="131">
        <v>0.222</v>
      </c>
      <c r="H76" s="132">
        <v>0.218</v>
      </c>
      <c r="I76" s="132">
        <v>0.21935227921047695</v>
      </c>
      <c r="J76" s="132">
        <v>0.22019390957350091</v>
      </c>
      <c r="K76" s="117"/>
      <c r="L76" s="117"/>
    </row>
    <row r="77" spans="1:12" ht="14.1" customHeight="1">
      <c r="A77" s="128" t="s">
        <v>340</v>
      </c>
      <c r="B77" s="133" t="s">
        <v>341</v>
      </c>
      <c r="C77" s="130">
        <v>3513833</v>
      </c>
      <c r="D77" s="130">
        <v>11534555</v>
      </c>
      <c r="E77" s="131">
        <v>0.30399999999999999</v>
      </c>
      <c r="F77" s="131">
        <v>0.30199999999999999</v>
      </c>
      <c r="G77" s="131">
        <v>0.33500000000000002</v>
      </c>
      <c r="H77" s="132">
        <v>0.34899999999999998</v>
      </c>
      <c r="I77" s="132">
        <v>0.33805396928349479</v>
      </c>
      <c r="J77" s="132">
        <v>0.32626379001580624</v>
      </c>
      <c r="K77" s="117"/>
      <c r="L77" s="117"/>
    </row>
    <row r="78" spans="1:12" ht="14.1" customHeight="1">
      <c r="A78" s="128" t="s">
        <v>342</v>
      </c>
      <c r="B78" s="133" t="s">
        <v>343</v>
      </c>
      <c r="C78" s="130">
        <v>4086669</v>
      </c>
      <c r="D78" s="130">
        <v>18691440</v>
      </c>
      <c r="E78" s="131">
        <v>0.218</v>
      </c>
      <c r="F78" s="131">
        <v>0.214</v>
      </c>
      <c r="G78" s="131">
        <v>0.247</v>
      </c>
      <c r="H78" s="132">
        <v>0.26500000000000001</v>
      </c>
      <c r="I78" s="132">
        <v>0.24158549503847251</v>
      </c>
      <c r="J78" s="132">
        <v>0.24544903501512214</v>
      </c>
      <c r="K78" s="117"/>
      <c r="L78" s="117"/>
    </row>
    <row r="79" spans="1:12" ht="14.1" customHeight="1">
      <c r="A79" s="128" t="s">
        <v>344</v>
      </c>
      <c r="B79" s="133" t="s">
        <v>345</v>
      </c>
      <c r="C79" s="130">
        <v>3356827</v>
      </c>
      <c r="D79" s="130">
        <v>15238705</v>
      </c>
      <c r="E79" s="131">
        <v>0.22</v>
      </c>
      <c r="F79" s="131">
        <v>0.216</v>
      </c>
      <c r="G79" s="131">
        <v>0.24</v>
      </c>
      <c r="H79" s="132">
        <v>0.23</v>
      </c>
      <c r="I79" s="132">
        <v>0.2244775502455221</v>
      </c>
      <c r="J79" s="132">
        <v>0.22999227114774645</v>
      </c>
      <c r="K79" s="117"/>
      <c r="L79" s="117"/>
    </row>
    <row r="80" spans="1:12" ht="14.1" customHeight="1">
      <c r="A80" s="128" t="s">
        <v>346</v>
      </c>
      <c r="B80" s="133" t="s">
        <v>347</v>
      </c>
      <c r="C80" s="130">
        <v>3144030</v>
      </c>
      <c r="D80" s="130">
        <v>17428041</v>
      </c>
      <c r="E80" s="131">
        <v>0.18</v>
      </c>
      <c r="F80" s="131">
        <v>0.189</v>
      </c>
      <c r="G80" s="131">
        <v>0.19800000000000001</v>
      </c>
      <c r="H80" s="132">
        <v>0.20200000000000001</v>
      </c>
      <c r="I80" s="132">
        <v>0.1776426606430071</v>
      </c>
      <c r="J80" s="132">
        <v>0.22156975029155299</v>
      </c>
      <c r="K80" s="117"/>
      <c r="L80" s="117"/>
    </row>
    <row r="81" spans="1:13" ht="14.1" customHeight="1">
      <c r="A81" s="128" t="s">
        <v>348</v>
      </c>
      <c r="B81" s="133" t="s">
        <v>349</v>
      </c>
      <c r="C81" s="130">
        <v>4396713</v>
      </c>
      <c r="D81" s="130">
        <v>20558091</v>
      </c>
      <c r="E81" s="131">
        <v>0.21299999999999999</v>
      </c>
      <c r="F81" s="131">
        <v>0.214</v>
      </c>
      <c r="G81" s="131">
        <v>0.223</v>
      </c>
      <c r="H81" s="132">
        <v>0.221</v>
      </c>
      <c r="I81" s="132">
        <v>0.21376196418991858</v>
      </c>
      <c r="J81" s="132">
        <v>0.22402507720029266</v>
      </c>
      <c r="K81" s="117"/>
      <c r="L81" s="117"/>
    </row>
    <row r="82" spans="1:13" ht="14.1" customHeight="1">
      <c r="A82" s="197" t="s">
        <v>234</v>
      </c>
      <c r="B82" s="198"/>
      <c r="C82" s="134">
        <f>SUM(C62:C81)</f>
        <v>77045568</v>
      </c>
      <c r="D82" s="134">
        <f>SUM(D62:D81)</f>
        <v>330886782</v>
      </c>
      <c r="E82" s="131">
        <f>IF(ISERR(C82/D82),"－　  　",C82/D82)</f>
        <v>0.23284571095378478</v>
      </c>
      <c r="F82" s="135" t="s">
        <v>235</v>
      </c>
      <c r="G82" s="135" t="s">
        <v>235</v>
      </c>
      <c r="H82" s="135" t="s">
        <v>235</v>
      </c>
      <c r="I82" s="135" t="s">
        <v>235</v>
      </c>
      <c r="J82" s="135"/>
      <c r="K82" s="117"/>
      <c r="L82" s="117"/>
    </row>
    <row r="83" spans="1:13" ht="14.1" customHeight="1">
      <c r="D83" s="137"/>
      <c r="E83" s="138"/>
      <c r="F83" s="138"/>
      <c r="G83" s="138"/>
      <c r="H83" s="138"/>
      <c r="I83" s="138"/>
      <c r="J83" s="138"/>
      <c r="K83" s="117"/>
      <c r="L83" s="117"/>
    </row>
    <row r="84" spans="1:13" ht="15.75" customHeight="1">
      <c r="A84" s="120" t="s">
        <v>350</v>
      </c>
      <c r="C84" s="121"/>
      <c r="D84" s="122" t="s">
        <v>210</v>
      </c>
      <c r="E84" s="122"/>
      <c r="F84" s="122"/>
      <c r="G84" s="122"/>
      <c r="H84" s="122"/>
      <c r="I84" s="122"/>
      <c r="J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0.22890909090909092</v>
      </c>
    </row>
    <row r="86" spans="1:13" ht="14.1" customHeight="1">
      <c r="A86" s="128" t="s">
        <v>351</v>
      </c>
      <c r="B86" s="129" t="s">
        <v>352</v>
      </c>
      <c r="C86" s="130">
        <v>4870269</v>
      </c>
      <c r="D86" s="130">
        <v>23056444</v>
      </c>
      <c r="E86" s="131">
        <v>0.21099999999999999</v>
      </c>
      <c r="F86" s="131">
        <v>0.22500000000000001</v>
      </c>
      <c r="G86" s="131">
        <v>0.23699999999999999</v>
      </c>
      <c r="H86" s="132">
        <v>0.245</v>
      </c>
      <c r="I86" s="132">
        <v>0.25081838974786697</v>
      </c>
      <c r="J86" s="132">
        <v>0.25531802232421236</v>
      </c>
      <c r="K86" s="117"/>
      <c r="L86" s="117"/>
    </row>
    <row r="87" spans="1:13" ht="14.1" customHeight="1">
      <c r="A87" s="128" t="s">
        <v>353</v>
      </c>
      <c r="B87" s="133" t="s">
        <v>354</v>
      </c>
      <c r="C87" s="130">
        <v>4990678</v>
      </c>
      <c r="D87" s="130">
        <v>45846963</v>
      </c>
      <c r="E87" s="131">
        <v>0.108</v>
      </c>
      <c r="F87" s="131">
        <v>0.111</v>
      </c>
      <c r="G87" s="131">
        <v>0.113</v>
      </c>
      <c r="H87" s="132">
        <v>0.105</v>
      </c>
      <c r="I87" s="132">
        <v>9.6974343636574187E-2</v>
      </c>
      <c r="J87" s="132">
        <v>9.2415703917273481E-2</v>
      </c>
      <c r="K87" s="117"/>
      <c r="L87" s="117"/>
    </row>
    <row r="88" spans="1:13" ht="14.1" customHeight="1">
      <c r="A88" s="128" t="s">
        <v>355</v>
      </c>
      <c r="B88" s="133" t="s">
        <v>356</v>
      </c>
      <c r="C88" s="130">
        <v>5888295</v>
      </c>
      <c r="D88" s="130">
        <v>17788534</v>
      </c>
      <c r="E88" s="131">
        <v>0.33100000000000002</v>
      </c>
      <c r="F88" s="131">
        <v>0.33200000000000002</v>
      </c>
      <c r="G88" s="131">
        <v>0.35099999999999998</v>
      </c>
      <c r="H88" s="132">
        <v>0.35199999999999998</v>
      </c>
      <c r="I88" s="132">
        <v>0.34016172098907854</v>
      </c>
      <c r="J88" s="132">
        <v>0.34040020340895805</v>
      </c>
      <c r="K88" s="117"/>
      <c r="L88" s="117"/>
    </row>
    <row r="89" spans="1:13" ht="14.1" customHeight="1">
      <c r="A89" s="128" t="s">
        <v>357</v>
      </c>
      <c r="B89" s="133" t="s">
        <v>358</v>
      </c>
      <c r="C89" s="130">
        <v>5228189</v>
      </c>
      <c r="D89" s="130">
        <v>22453144</v>
      </c>
      <c r="E89" s="131">
        <v>0.23200000000000001</v>
      </c>
      <c r="F89" s="131">
        <v>0.23899999999999999</v>
      </c>
      <c r="G89" s="131">
        <v>0.23499999999999999</v>
      </c>
      <c r="H89" s="132">
        <v>0.252</v>
      </c>
      <c r="I89" s="132">
        <v>0.24519617487027839</v>
      </c>
      <c r="J89" s="132">
        <v>0.23798023545130698</v>
      </c>
      <c r="K89" s="117"/>
      <c r="L89" s="117"/>
    </row>
    <row r="90" spans="1:13" ht="14.1" customHeight="1">
      <c r="A90" s="128" t="s">
        <v>359</v>
      </c>
      <c r="B90" s="133" t="s">
        <v>360</v>
      </c>
      <c r="C90" s="130">
        <v>6192434</v>
      </c>
      <c r="D90" s="130">
        <v>29187450</v>
      </c>
      <c r="E90" s="131">
        <v>0.21199999999999999</v>
      </c>
      <c r="F90" s="131">
        <v>0.214</v>
      </c>
      <c r="G90" s="131">
        <v>0.22600000000000001</v>
      </c>
      <c r="H90" s="132">
        <v>0.23599999999999999</v>
      </c>
      <c r="I90" s="132">
        <v>0.23939127132039151</v>
      </c>
      <c r="J90" s="132">
        <v>0.23312979758825225</v>
      </c>
      <c r="K90" s="117"/>
      <c r="L90" s="117"/>
    </row>
    <row r="91" spans="1:13" ht="14.1" customHeight="1">
      <c r="A91" s="128" t="s">
        <v>361</v>
      </c>
      <c r="B91" s="133" t="s">
        <v>362</v>
      </c>
      <c r="C91" s="130">
        <v>5840032</v>
      </c>
      <c r="D91" s="130">
        <v>17898500</v>
      </c>
      <c r="E91" s="131">
        <v>0.32600000000000001</v>
      </c>
      <c r="F91" s="131">
        <v>0.32300000000000001</v>
      </c>
      <c r="G91" s="131">
        <v>0.30399999999999999</v>
      </c>
      <c r="H91" s="132">
        <v>0.33200000000000002</v>
      </c>
      <c r="I91" s="132">
        <v>0.32039559292849801</v>
      </c>
      <c r="J91" s="132">
        <v>0.32032859162623961</v>
      </c>
      <c r="K91" s="117"/>
      <c r="L91" s="117"/>
    </row>
    <row r="92" spans="1:13" ht="14.1" customHeight="1">
      <c r="A92" s="128" t="s">
        <v>363</v>
      </c>
      <c r="B92" s="133" t="s">
        <v>364</v>
      </c>
      <c r="C92" s="130">
        <v>6144126</v>
      </c>
      <c r="D92" s="130">
        <v>23626179</v>
      </c>
      <c r="E92" s="131">
        <v>0.26</v>
      </c>
      <c r="F92" s="131">
        <v>0.252</v>
      </c>
      <c r="G92" s="131">
        <v>0.27400000000000002</v>
      </c>
      <c r="H92" s="132">
        <v>0.28100000000000003</v>
      </c>
      <c r="I92" s="132">
        <v>0.25904349672182547</v>
      </c>
      <c r="J92" s="132">
        <v>0.25189057082035798</v>
      </c>
      <c r="K92" s="117"/>
      <c r="L92" s="117"/>
    </row>
    <row r="93" spans="1:13" ht="14.1" customHeight="1">
      <c r="A93" s="128" t="s">
        <v>365</v>
      </c>
      <c r="B93" s="133" t="s">
        <v>366</v>
      </c>
      <c r="C93" s="130">
        <v>5653729</v>
      </c>
      <c r="D93" s="130">
        <v>22844530</v>
      </c>
      <c r="E93" s="131">
        <v>0.247</v>
      </c>
      <c r="F93" s="131">
        <v>0.24199999999999999</v>
      </c>
      <c r="G93" s="131">
        <v>0.25600000000000001</v>
      </c>
      <c r="H93" s="132">
        <v>0.26800000000000002</v>
      </c>
      <c r="I93" s="132">
        <v>0.25613209869862169</v>
      </c>
      <c r="J93" s="132">
        <v>0.24167709583310076</v>
      </c>
      <c r="K93" s="117"/>
      <c r="L93" s="117"/>
    </row>
    <row r="94" spans="1:13" ht="14.1" customHeight="1">
      <c r="A94" s="128" t="s">
        <v>367</v>
      </c>
      <c r="B94" s="133" t="s">
        <v>368</v>
      </c>
      <c r="C94" s="130">
        <v>5180898</v>
      </c>
      <c r="D94" s="130">
        <v>27936073</v>
      </c>
      <c r="E94" s="131">
        <v>0.185</v>
      </c>
      <c r="F94" s="131">
        <v>0.17899999999999999</v>
      </c>
      <c r="G94" s="131">
        <v>0.2</v>
      </c>
      <c r="H94" s="132">
        <v>0.20599999999999999</v>
      </c>
      <c r="I94" s="132">
        <v>0.18666664459210652</v>
      </c>
      <c r="J94" s="132">
        <v>0.18046268047279215</v>
      </c>
      <c r="K94" s="117"/>
      <c r="L94" s="117"/>
    </row>
    <row r="95" spans="1:13" ht="14.1" customHeight="1">
      <c r="A95" s="128" t="s">
        <v>369</v>
      </c>
      <c r="B95" s="133" t="s">
        <v>370</v>
      </c>
      <c r="C95" s="130">
        <v>5758462</v>
      </c>
      <c r="D95" s="130">
        <v>30178736</v>
      </c>
      <c r="E95" s="131">
        <v>0.19</v>
      </c>
      <c r="F95" s="131">
        <v>0.19600000000000001</v>
      </c>
      <c r="G95" s="131">
        <v>0.21</v>
      </c>
      <c r="H95" s="132">
        <v>0.216</v>
      </c>
      <c r="I95" s="132">
        <v>0.20910960042677004</v>
      </c>
      <c r="J95" s="132">
        <v>0.21178095398654534</v>
      </c>
      <c r="K95" s="117"/>
      <c r="L95" s="117"/>
    </row>
    <row r="96" spans="1:13" ht="14.1" customHeight="1">
      <c r="A96" s="128" t="s">
        <v>371</v>
      </c>
      <c r="B96" s="133" t="s">
        <v>372</v>
      </c>
      <c r="C96" s="130">
        <v>5799044</v>
      </c>
      <c r="D96" s="130">
        <v>26814089</v>
      </c>
      <c r="E96" s="131">
        <v>0.216</v>
      </c>
      <c r="F96" s="131">
        <v>0.222</v>
      </c>
      <c r="G96" s="131">
        <v>0.23899999999999999</v>
      </c>
      <c r="H96" s="132">
        <v>0.24</v>
      </c>
      <c r="I96" s="132">
        <v>0.23743900091328132</v>
      </c>
      <c r="J96" s="132">
        <v>0.23746071027590634</v>
      </c>
      <c r="K96" s="117"/>
      <c r="L96" s="117"/>
    </row>
    <row r="97" spans="1:13" ht="14.1" customHeight="1">
      <c r="A97" s="197" t="s">
        <v>234</v>
      </c>
      <c r="B97" s="198"/>
      <c r="C97" s="134">
        <f>SUM(C86:C96)</f>
        <v>61546156</v>
      </c>
      <c r="D97" s="134">
        <f>SUM(D86:D96)</f>
        <v>287630642</v>
      </c>
      <c r="E97" s="131">
        <f>IF(ISERR(C97/D97),"－　  　",C97/D97)</f>
        <v>0.21397635374328441</v>
      </c>
      <c r="F97" s="135" t="s">
        <v>235</v>
      </c>
      <c r="G97" s="135" t="s">
        <v>235</v>
      </c>
      <c r="H97" s="135" t="s">
        <v>235</v>
      </c>
      <c r="I97" s="135" t="s">
        <v>235</v>
      </c>
      <c r="J97" s="135"/>
      <c r="K97" s="117"/>
      <c r="L97" s="117"/>
    </row>
    <row r="98" spans="1:13" ht="14.1" customHeight="1">
      <c r="D98" s="137"/>
      <c r="E98" s="138"/>
      <c r="F98" s="138"/>
      <c r="G98" s="138"/>
      <c r="H98" s="138"/>
      <c r="I98" s="138"/>
      <c r="J98" s="138"/>
      <c r="K98" s="117"/>
      <c r="L98" s="117"/>
    </row>
    <row r="99" spans="1:13" ht="15.75" customHeight="1">
      <c r="A99" s="120" t="s">
        <v>373</v>
      </c>
      <c r="C99" s="121"/>
      <c r="D99" s="122" t="s">
        <v>210</v>
      </c>
      <c r="E99" s="122"/>
      <c r="F99" s="122"/>
      <c r="G99" s="122"/>
      <c r="H99" s="122"/>
      <c r="I99" s="122"/>
      <c r="J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0.19525000000000001</v>
      </c>
    </row>
    <row r="101" spans="1:13" ht="14.1" customHeight="1">
      <c r="A101" s="128" t="s">
        <v>374</v>
      </c>
      <c r="B101" s="129" t="s">
        <v>375</v>
      </c>
      <c r="C101" s="130">
        <v>8547402</v>
      </c>
      <c r="D101" s="130">
        <v>64322231</v>
      </c>
      <c r="E101" s="131">
        <v>0.13200000000000001</v>
      </c>
      <c r="F101" s="131">
        <v>0.13900000000000001</v>
      </c>
      <c r="G101" s="131">
        <v>0.14899999999999999</v>
      </c>
      <c r="H101" s="132">
        <v>0.156</v>
      </c>
      <c r="I101" s="132">
        <v>0.15010801413984576</v>
      </c>
      <c r="J101" s="132">
        <v>0.1754657208892087</v>
      </c>
      <c r="K101" s="117"/>
      <c r="L101" s="117"/>
    </row>
    <row r="102" spans="1:13" ht="14.1" customHeight="1">
      <c r="A102" s="128" t="s">
        <v>376</v>
      </c>
      <c r="B102" s="133" t="s">
        <v>377</v>
      </c>
      <c r="C102" s="130">
        <v>8327247</v>
      </c>
      <c r="D102" s="130">
        <v>36085936</v>
      </c>
      <c r="E102" s="131">
        <v>0.23</v>
      </c>
      <c r="F102" s="131">
        <v>0.22700000000000001</v>
      </c>
      <c r="G102" s="131">
        <v>0.25</v>
      </c>
      <c r="H102" s="132">
        <v>0.26100000000000001</v>
      </c>
      <c r="I102" s="132">
        <v>0.24685656974387538</v>
      </c>
      <c r="J102" s="132">
        <v>0.26165274557228102</v>
      </c>
      <c r="K102" s="117"/>
      <c r="L102" s="117"/>
    </row>
    <row r="103" spans="1:13" ht="14.1" customHeight="1">
      <c r="A103" s="128" t="s">
        <v>378</v>
      </c>
      <c r="B103" s="133" t="s">
        <v>379</v>
      </c>
      <c r="C103" s="130">
        <v>7275734</v>
      </c>
      <c r="D103" s="130">
        <v>31579511</v>
      </c>
      <c r="E103" s="131">
        <v>0.23</v>
      </c>
      <c r="F103" s="131">
        <v>0.249</v>
      </c>
      <c r="G103" s="131">
        <v>0.25600000000000001</v>
      </c>
      <c r="H103" s="132">
        <v>0.248</v>
      </c>
      <c r="I103" s="132">
        <v>0.25882393085275279</v>
      </c>
      <c r="J103" s="132">
        <v>0.24520793327579066</v>
      </c>
      <c r="K103" s="117"/>
      <c r="L103" s="117"/>
    </row>
    <row r="104" spans="1:13" ht="14.1" customHeight="1">
      <c r="A104" s="128" t="s">
        <v>380</v>
      </c>
      <c r="B104" s="133" t="s">
        <v>381</v>
      </c>
      <c r="C104" s="130">
        <v>6237847</v>
      </c>
      <c r="D104" s="130">
        <v>28208350</v>
      </c>
      <c r="E104" s="131">
        <v>0.221</v>
      </c>
      <c r="F104" s="131">
        <v>0.23300000000000001</v>
      </c>
      <c r="G104" s="131">
        <v>0.24</v>
      </c>
      <c r="H104" s="132">
        <v>0.252</v>
      </c>
      <c r="I104" s="132">
        <v>0.24289355072271482</v>
      </c>
      <c r="J104" s="132">
        <v>0.23459017639221846</v>
      </c>
      <c r="K104" s="117"/>
      <c r="L104" s="117"/>
    </row>
    <row r="105" spans="1:13" ht="14.1" customHeight="1">
      <c r="A105" s="128" t="s">
        <v>382</v>
      </c>
      <c r="B105" s="133" t="s">
        <v>383</v>
      </c>
      <c r="C105" s="130">
        <v>8840177</v>
      </c>
      <c r="D105" s="130">
        <v>69528383</v>
      </c>
      <c r="E105" s="131">
        <v>0.127</v>
      </c>
      <c r="F105" s="131">
        <v>0.13100000000000001</v>
      </c>
      <c r="G105" s="131">
        <v>0.13900000000000001</v>
      </c>
      <c r="H105" s="132">
        <v>0.14099999999999999</v>
      </c>
      <c r="I105" s="132">
        <v>0.14026918902742394</v>
      </c>
      <c r="J105" s="132">
        <v>0.1702824252963574</v>
      </c>
      <c r="K105" s="117"/>
      <c r="L105" s="117"/>
    </row>
    <row r="106" spans="1:13" ht="14.1" customHeight="1">
      <c r="A106" s="128" t="s">
        <v>384</v>
      </c>
      <c r="B106" s="133" t="s">
        <v>385</v>
      </c>
      <c r="C106" s="130">
        <v>9837816</v>
      </c>
      <c r="D106" s="130">
        <v>41577880</v>
      </c>
      <c r="E106" s="131">
        <v>0.23599999999999999</v>
      </c>
      <c r="F106" s="131">
        <v>0.24</v>
      </c>
      <c r="G106" s="131">
        <v>0.25900000000000001</v>
      </c>
      <c r="H106" s="132">
        <v>0.255</v>
      </c>
      <c r="I106" s="132">
        <v>0.24815602771671827</v>
      </c>
      <c r="J106" s="132">
        <v>0.25789165712376644</v>
      </c>
      <c r="K106" s="117"/>
      <c r="L106" s="117"/>
    </row>
    <row r="107" spans="1:13" ht="14.1" customHeight="1">
      <c r="A107" s="128" t="s">
        <v>386</v>
      </c>
      <c r="B107" s="133" t="s">
        <v>387</v>
      </c>
      <c r="C107" s="130">
        <v>7973003</v>
      </c>
      <c r="D107" s="130">
        <v>36361018</v>
      </c>
      <c r="E107" s="131">
        <v>0.219</v>
      </c>
      <c r="F107" s="131">
        <v>0.223</v>
      </c>
      <c r="G107" s="131">
        <v>0.24299999999999999</v>
      </c>
      <c r="H107" s="132">
        <v>0.246</v>
      </c>
      <c r="I107" s="132">
        <v>0.25100759482931267</v>
      </c>
      <c r="J107" s="132">
        <v>0.2556922604718011</v>
      </c>
      <c r="K107" s="117"/>
      <c r="L107" s="117"/>
    </row>
    <row r="108" spans="1:13" ht="14.1" customHeight="1">
      <c r="A108" s="128" t="s">
        <v>388</v>
      </c>
      <c r="B108" s="133" t="s">
        <v>389</v>
      </c>
      <c r="C108" s="130">
        <v>7741745</v>
      </c>
      <c r="D108" s="130">
        <v>46105732</v>
      </c>
      <c r="E108" s="131">
        <v>0.16700000000000001</v>
      </c>
      <c r="F108" s="131">
        <v>0.17</v>
      </c>
      <c r="G108" s="131">
        <v>0.19</v>
      </c>
      <c r="H108" s="132">
        <v>0.21299999999999999</v>
      </c>
      <c r="I108" s="132">
        <v>0.18968720959151247</v>
      </c>
      <c r="J108" s="132">
        <v>0.21335514138512518</v>
      </c>
      <c r="K108" s="117"/>
      <c r="L108" s="117"/>
    </row>
    <row r="109" spans="1:13" ht="14.1" customHeight="1">
      <c r="A109" s="197" t="s">
        <v>234</v>
      </c>
      <c r="B109" s="198"/>
      <c r="C109" s="134">
        <f>SUM(C101:C108)</f>
        <v>64780971</v>
      </c>
      <c r="D109" s="134">
        <f>SUM(D101:D108)</f>
        <v>353769041</v>
      </c>
      <c r="E109" s="131">
        <f>IF(ISERR(C109/D109),"－　  　",C109/D109)</f>
        <v>0.18311656332867182</v>
      </c>
      <c r="F109" s="135" t="s">
        <v>235</v>
      </c>
      <c r="G109" s="135" t="s">
        <v>235</v>
      </c>
      <c r="H109" s="135" t="s">
        <v>235</v>
      </c>
      <c r="I109" s="135" t="s">
        <v>235</v>
      </c>
      <c r="J109" s="135"/>
      <c r="K109" s="117"/>
      <c r="L109" s="117"/>
    </row>
    <row r="110" spans="1:13" ht="14.1" customHeight="1">
      <c r="D110" s="137"/>
      <c r="E110" s="138"/>
      <c r="F110" s="138"/>
      <c r="G110" s="138"/>
      <c r="H110" s="138"/>
      <c r="I110" s="138"/>
      <c r="J110" s="138"/>
      <c r="K110" s="117"/>
      <c r="L110" s="117"/>
    </row>
    <row r="111" spans="1:13" ht="15.75" customHeight="1">
      <c r="A111" s="120" t="s">
        <v>390</v>
      </c>
      <c r="C111" s="121"/>
      <c r="D111" s="122" t="s">
        <v>210</v>
      </c>
      <c r="E111" s="122"/>
      <c r="F111" s="122"/>
      <c r="G111" s="122"/>
      <c r="H111" s="122"/>
      <c r="I111" s="122"/>
      <c r="J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0.111</v>
      </c>
    </row>
    <row r="113" spans="1:12" ht="14.1" customHeight="1">
      <c r="A113" s="128" t="s">
        <v>391</v>
      </c>
      <c r="B113" s="129" t="s">
        <v>392</v>
      </c>
      <c r="C113" s="130">
        <v>9563955</v>
      </c>
      <c r="D113" s="130">
        <v>71293639</v>
      </c>
      <c r="E113" s="131">
        <v>0.13400000000000001</v>
      </c>
      <c r="F113" s="131">
        <v>0.13200000000000001</v>
      </c>
      <c r="G113" s="131">
        <v>0.15</v>
      </c>
      <c r="H113" s="132">
        <v>0.156</v>
      </c>
      <c r="I113" s="132">
        <v>0.15380739111304984</v>
      </c>
      <c r="J113" s="132">
        <v>0.1566673077320202</v>
      </c>
      <c r="K113" s="117"/>
      <c r="L113" s="117"/>
    </row>
    <row r="114" spans="1:12" ht="14.1" customHeight="1">
      <c r="A114" s="128" t="s">
        <v>393</v>
      </c>
      <c r="B114" s="133" t="s">
        <v>394</v>
      </c>
      <c r="C114" s="130">
        <v>10881182</v>
      </c>
      <c r="D114" s="130">
        <v>107716506</v>
      </c>
      <c r="E114" s="131">
        <v>0.10100000000000001</v>
      </c>
      <c r="F114" s="131">
        <v>9.8000000000000004E-2</v>
      </c>
      <c r="G114" s="131">
        <v>0.10199999999999999</v>
      </c>
      <c r="H114" s="132">
        <v>0.115</v>
      </c>
      <c r="I114" s="132">
        <v>0.12090060946030365</v>
      </c>
      <c r="J114" s="132">
        <v>0.12590192927073254</v>
      </c>
      <c r="K114" s="117"/>
      <c r="L114" s="117"/>
    </row>
    <row r="115" spans="1:12" ht="14.1" customHeight="1">
      <c r="A115" s="128" t="s">
        <v>395</v>
      </c>
      <c r="B115" s="133" t="s">
        <v>396</v>
      </c>
      <c r="C115" s="130">
        <v>16269621</v>
      </c>
      <c r="D115" s="130">
        <v>188809365</v>
      </c>
      <c r="E115" s="131">
        <v>8.5999999999999993E-2</v>
      </c>
      <c r="F115" s="131">
        <v>6.9000000000000006E-2</v>
      </c>
      <c r="G115" s="131">
        <v>0.08</v>
      </c>
      <c r="H115" s="132">
        <v>8.3000000000000004E-2</v>
      </c>
      <c r="I115" s="132">
        <v>7.9099467289803826E-2</v>
      </c>
      <c r="J115" s="132">
        <v>7.6864658274193517E-2</v>
      </c>
      <c r="K115" s="117"/>
      <c r="L115" s="117"/>
    </row>
    <row r="116" spans="1:12" ht="14.1" customHeight="1">
      <c r="A116" s="128" t="s">
        <v>397</v>
      </c>
      <c r="B116" s="133" t="s">
        <v>398</v>
      </c>
      <c r="C116" s="130">
        <v>13825505</v>
      </c>
      <c r="D116" s="130">
        <v>129089026</v>
      </c>
      <c r="E116" s="131">
        <v>0.107</v>
      </c>
      <c r="F116" s="131">
        <v>0.109</v>
      </c>
      <c r="G116" s="131">
        <v>0.10199999999999999</v>
      </c>
      <c r="H116" s="132">
        <v>0.106</v>
      </c>
      <c r="I116" s="132">
        <v>0.12102147742140541</v>
      </c>
      <c r="J116" s="132">
        <v>0.12504858142246406</v>
      </c>
      <c r="K116" s="117"/>
      <c r="L116" s="117"/>
    </row>
    <row r="117" spans="1:12" ht="14.1" customHeight="1">
      <c r="A117" s="128" t="s">
        <v>399</v>
      </c>
      <c r="B117" s="133" t="s">
        <v>400</v>
      </c>
      <c r="C117" s="130">
        <v>12361467</v>
      </c>
      <c r="D117" s="130">
        <v>106032248</v>
      </c>
      <c r="E117" s="131">
        <v>0.11600000000000001</v>
      </c>
      <c r="F117" s="131">
        <v>0.121</v>
      </c>
      <c r="G117" s="131">
        <v>0.125</v>
      </c>
      <c r="H117" s="132">
        <v>0.13300000000000001</v>
      </c>
      <c r="I117" s="132">
        <v>0.13041918046760989</v>
      </c>
      <c r="J117" s="132">
        <v>0.12893377970029904</v>
      </c>
      <c r="K117" s="117"/>
      <c r="L117" s="117"/>
    </row>
    <row r="118" spans="1:12" ht="14.1" customHeight="1">
      <c r="A118" s="128" t="s">
        <v>401</v>
      </c>
      <c r="B118" s="133" t="s">
        <v>402</v>
      </c>
      <c r="C118" s="130">
        <v>10341444</v>
      </c>
      <c r="D118" s="130">
        <v>84365505</v>
      </c>
      <c r="E118" s="131">
        <v>0.122</v>
      </c>
      <c r="F118" s="131">
        <v>0.12</v>
      </c>
      <c r="G118" s="131">
        <v>0.122</v>
      </c>
      <c r="H118" s="132">
        <v>0.13700000000000001</v>
      </c>
      <c r="I118" s="132">
        <v>0.12877297830918721</v>
      </c>
      <c r="J118" s="132">
        <v>0.13889725848697954</v>
      </c>
      <c r="K118" s="117"/>
      <c r="L118" s="117"/>
    </row>
    <row r="119" spans="1:12" ht="14.1" customHeight="1">
      <c r="A119" s="197" t="s">
        <v>234</v>
      </c>
      <c r="B119" s="198"/>
      <c r="C119" s="134">
        <f>SUM(C113:C118)</f>
        <v>73243174</v>
      </c>
      <c r="D119" s="134">
        <f>SUM(D113:D118)</f>
        <v>687306289</v>
      </c>
      <c r="E119" s="131">
        <f>IF(ISERR(C119/D119),"－　  　",C119/D119)</f>
        <v>0.10656555188308484</v>
      </c>
      <c r="F119" s="135" t="s">
        <v>235</v>
      </c>
      <c r="G119" s="135" t="s">
        <v>235</v>
      </c>
      <c r="H119" s="135" t="s">
        <v>235</v>
      </c>
      <c r="I119" s="135" t="s">
        <v>235</v>
      </c>
      <c r="J119" s="135"/>
      <c r="K119" s="117"/>
      <c r="L119" s="117"/>
    </row>
    <row r="120" spans="1:12" ht="14.1" customHeight="1">
      <c r="D120" s="137"/>
      <c r="E120" s="138"/>
      <c r="F120" s="138"/>
      <c r="G120" s="138"/>
      <c r="H120" s="138"/>
      <c r="I120" s="138"/>
      <c r="J120" s="138"/>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B35B1-92B2-4B99-8CD9-D40E27423DF3}">
  <dimension ref="A1:M120"/>
  <sheetViews>
    <sheetView workbookViewId="0">
      <selection sqref="A1:M1"/>
    </sheetView>
  </sheetViews>
  <sheetFormatPr defaultColWidth="8.125" defaultRowHeight="14.1" customHeight="1"/>
  <cols>
    <col min="1" max="1" width="5.25" style="116" customWidth="1"/>
    <col min="2" max="2" width="23.625" style="116" customWidth="1"/>
    <col min="3" max="4" width="13.125" style="115" customWidth="1"/>
    <col min="5" max="5" width="11.125" style="116" customWidth="1"/>
    <col min="6" max="9" width="6.875" style="116" customWidth="1"/>
    <col min="10" max="10" width="6.875" style="158" customWidth="1"/>
    <col min="11" max="11" width="2.75" style="116" customWidth="1"/>
    <col min="12" max="12" width="5.75" style="116" customWidth="1"/>
    <col min="13" max="13" width="8.875" style="122" customWidth="1"/>
    <col min="14" max="256" width="8.125" style="116"/>
    <col min="257" max="257" width="5.25" style="116" customWidth="1"/>
    <col min="258" max="258" width="23.625" style="116" customWidth="1"/>
    <col min="259" max="260" width="13.125" style="116" customWidth="1"/>
    <col min="261" max="261" width="11.125" style="116" customWidth="1"/>
    <col min="262" max="266" width="6.875" style="116" customWidth="1"/>
    <col min="267" max="267" width="2.75" style="116" customWidth="1"/>
    <col min="268" max="268" width="5.75" style="116" customWidth="1"/>
    <col min="269" max="269" width="8.875" style="116" customWidth="1"/>
    <col min="270" max="512" width="8.125" style="116"/>
    <col min="513" max="513" width="5.25" style="116" customWidth="1"/>
    <col min="514" max="514" width="23.625" style="116" customWidth="1"/>
    <col min="515" max="516" width="13.125" style="116" customWidth="1"/>
    <col min="517" max="517" width="11.125" style="116" customWidth="1"/>
    <col min="518" max="522" width="6.875" style="116" customWidth="1"/>
    <col min="523" max="523" width="2.75" style="116" customWidth="1"/>
    <col min="524" max="524" width="5.75" style="116" customWidth="1"/>
    <col min="525" max="525" width="8.875" style="116" customWidth="1"/>
    <col min="526" max="768" width="8.125" style="116"/>
    <col min="769" max="769" width="5.25" style="116" customWidth="1"/>
    <col min="770" max="770" width="23.625" style="116" customWidth="1"/>
    <col min="771" max="772" width="13.125" style="116" customWidth="1"/>
    <col min="773" max="773" width="11.125" style="116" customWidth="1"/>
    <col min="774" max="778" width="6.875" style="116" customWidth="1"/>
    <col min="779" max="779" width="2.75" style="116" customWidth="1"/>
    <col min="780" max="780" width="5.75" style="116" customWidth="1"/>
    <col min="781" max="781" width="8.875" style="116" customWidth="1"/>
    <col min="782" max="1024" width="8.125" style="116"/>
    <col min="1025" max="1025" width="5.25" style="116" customWidth="1"/>
    <col min="1026" max="1026" width="23.625" style="116" customWidth="1"/>
    <col min="1027" max="1028" width="13.125" style="116" customWidth="1"/>
    <col min="1029" max="1029" width="11.125" style="116" customWidth="1"/>
    <col min="1030" max="1034" width="6.875" style="116" customWidth="1"/>
    <col min="1035" max="1035" width="2.75" style="116" customWidth="1"/>
    <col min="1036" max="1036" width="5.75" style="116" customWidth="1"/>
    <col min="1037" max="1037" width="8.875" style="116" customWidth="1"/>
    <col min="1038" max="1280" width="8.125" style="116"/>
    <col min="1281" max="1281" width="5.25" style="116" customWidth="1"/>
    <col min="1282" max="1282" width="23.625" style="116" customWidth="1"/>
    <col min="1283" max="1284" width="13.125" style="116" customWidth="1"/>
    <col min="1285" max="1285" width="11.125" style="116" customWidth="1"/>
    <col min="1286" max="1290" width="6.875" style="116" customWidth="1"/>
    <col min="1291" max="1291" width="2.75" style="116" customWidth="1"/>
    <col min="1292" max="1292" width="5.75" style="116" customWidth="1"/>
    <col min="1293" max="1293" width="8.875" style="116" customWidth="1"/>
    <col min="1294" max="1536" width="8.125" style="116"/>
    <col min="1537" max="1537" width="5.25" style="116" customWidth="1"/>
    <col min="1538" max="1538" width="23.625" style="116" customWidth="1"/>
    <col min="1539" max="1540" width="13.125" style="116" customWidth="1"/>
    <col min="1541" max="1541" width="11.125" style="116" customWidth="1"/>
    <col min="1542" max="1546" width="6.875" style="116" customWidth="1"/>
    <col min="1547" max="1547" width="2.75" style="116" customWidth="1"/>
    <col min="1548" max="1548" width="5.75" style="116" customWidth="1"/>
    <col min="1549" max="1549" width="8.875" style="116" customWidth="1"/>
    <col min="1550" max="1792" width="8.125" style="116"/>
    <col min="1793" max="1793" width="5.25" style="116" customWidth="1"/>
    <col min="1794" max="1794" width="23.625" style="116" customWidth="1"/>
    <col min="1795" max="1796" width="13.125" style="116" customWidth="1"/>
    <col min="1797" max="1797" width="11.125" style="116" customWidth="1"/>
    <col min="1798" max="1802" width="6.875" style="116" customWidth="1"/>
    <col min="1803" max="1803" width="2.75" style="116" customWidth="1"/>
    <col min="1804" max="1804" width="5.75" style="116" customWidth="1"/>
    <col min="1805" max="1805" width="8.875" style="116" customWidth="1"/>
    <col min="1806" max="2048" width="8.125" style="116"/>
    <col min="2049" max="2049" width="5.25" style="116" customWidth="1"/>
    <col min="2050" max="2050" width="23.625" style="116" customWidth="1"/>
    <col min="2051" max="2052" width="13.125" style="116" customWidth="1"/>
    <col min="2053" max="2053" width="11.125" style="116" customWidth="1"/>
    <col min="2054" max="2058" width="6.875" style="116" customWidth="1"/>
    <col min="2059" max="2059" width="2.75" style="116" customWidth="1"/>
    <col min="2060" max="2060" width="5.75" style="116" customWidth="1"/>
    <col min="2061" max="2061" width="8.875" style="116" customWidth="1"/>
    <col min="2062" max="2304" width="8.125" style="116"/>
    <col min="2305" max="2305" width="5.25" style="116" customWidth="1"/>
    <col min="2306" max="2306" width="23.625" style="116" customWidth="1"/>
    <col min="2307" max="2308" width="13.125" style="116" customWidth="1"/>
    <col min="2309" max="2309" width="11.125" style="116" customWidth="1"/>
    <col min="2310" max="2314" width="6.875" style="116" customWidth="1"/>
    <col min="2315" max="2315" width="2.75" style="116" customWidth="1"/>
    <col min="2316" max="2316" width="5.75" style="116" customWidth="1"/>
    <col min="2317" max="2317" width="8.875" style="116" customWidth="1"/>
    <col min="2318" max="2560" width="8.125" style="116"/>
    <col min="2561" max="2561" width="5.25" style="116" customWidth="1"/>
    <col min="2562" max="2562" width="23.625" style="116" customWidth="1"/>
    <col min="2563" max="2564" width="13.125" style="116" customWidth="1"/>
    <col min="2565" max="2565" width="11.125" style="116" customWidth="1"/>
    <col min="2566" max="2570" width="6.875" style="116" customWidth="1"/>
    <col min="2571" max="2571" width="2.75" style="116" customWidth="1"/>
    <col min="2572" max="2572" width="5.75" style="116" customWidth="1"/>
    <col min="2573" max="2573" width="8.875" style="116" customWidth="1"/>
    <col min="2574" max="2816" width="8.125" style="116"/>
    <col min="2817" max="2817" width="5.25" style="116" customWidth="1"/>
    <col min="2818" max="2818" width="23.625" style="116" customWidth="1"/>
    <col min="2819" max="2820" width="13.125" style="116" customWidth="1"/>
    <col min="2821" max="2821" width="11.125" style="116" customWidth="1"/>
    <col min="2822" max="2826" width="6.875" style="116" customWidth="1"/>
    <col min="2827" max="2827" width="2.75" style="116" customWidth="1"/>
    <col min="2828" max="2828" width="5.75" style="116" customWidth="1"/>
    <col min="2829" max="2829" width="8.875" style="116" customWidth="1"/>
    <col min="2830" max="3072" width="8.125" style="116"/>
    <col min="3073" max="3073" width="5.25" style="116" customWidth="1"/>
    <col min="3074" max="3074" width="23.625" style="116" customWidth="1"/>
    <col min="3075" max="3076" width="13.125" style="116" customWidth="1"/>
    <col min="3077" max="3077" width="11.125" style="116" customWidth="1"/>
    <col min="3078" max="3082" width="6.875" style="116" customWidth="1"/>
    <col min="3083" max="3083" width="2.75" style="116" customWidth="1"/>
    <col min="3084" max="3084" width="5.75" style="116" customWidth="1"/>
    <col min="3085" max="3085" width="8.875" style="116" customWidth="1"/>
    <col min="3086" max="3328" width="8.125" style="116"/>
    <col min="3329" max="3329" width="5.25" style="116" customWidth="1"/>
    <col min="3330" max="3330" width="23.625" style="116" customWidth="1"/>
    <col min="3331" max="3332" width="13.125" style="116" customWidth="1"/>
    <col min="3333" max="3333" width="11.125" style="116" customWidth="1"/>
    <col min="3334" max="3338" width="6.875" style="116" customWidth="1"/>
    <col min="3339" max="3339" width="2.75" style="116" customWidth="1"/>
    <col min="3340" max="3340" width="5.75" style="116" customWidth="1"/>
    <col min="3341" max="3341" width="8.875" style="116" customWidth="1"/>
    <col min="3342" max="3584" width="8.125" style="116"/>
    <col min="3585" max="3585" width="5.25" style="116" customWidth="1"/>
    <col min="3586" max="3586" width="23.625" style="116" customWidth="1"/>
    <col min="3587" max="3588" width="13.125" style="116" customWidth="1"/>
    <col min="3589" max="3589" width="11.125" style="116" customWidth="1"/>
    <col min="3590" max="3594" width="6.875" style="116" customWidth="1"/>
    <col min="3595" max="3595" width="2.75" style="116" customWidth="1"/>
    <col min="3596" max="3596" width="5.75" style="116" customWidth="1"/>
    <col min="3597" max="3597" width="8.875" style="116" customWidth="1"/>
    <col min="3598" max="3840" width="8.125" style="116"/>
    <col min="3841" max="3841" width="5.25" style="116" customWidth="1"/>
    <col min="3842" max="3842" width="23.625" style="116" customWidth="1"/>
    <col min="3843" max="3844" width="13.125" style="116" customWidth="1"/>
    <col min="3845" max="3845" width="11.125" style="116" customWidth="1"/>
    <col min="3846" max="3850" width="6.875" style="116" customWidth="1"/>
    <col min="3851" max="3851" width="2.75" style="116" customWidth="1"/>
    <col min="3852" max="3852" width="5.75" style="116" customWidth="1"/>
    <col min="3853" max="3853" width="8.875" style="116" customWidth="1"/>
    <col min="3854" max="4096" width="8.125" style="116"/>
    <col min="4097" max="4097" width="5.25" style="116" customWidth="1"/>
    <col min="4098" max="4098" width="23.625" style="116" customWidth="1"/>
    <col min="4099" max="4100" width="13.125" style="116" customWidth="1"/>
    <col min="4101" max="4101" width="11.125" style="116" customWidth="1"/>
    <col min="4102" max="4106" width="6.875" style="116" customWidth="1"/>
    <col min="4107" max="4107" width="2.75" style="116" customWidth="1"/>
    <col min="4108" max="4108" width="5.75" style="116" customWidth="1"/>
    <col min="4109" max="4109" width="8.875" style="116" customWidth="1"/>
    <col min="4110" max="4352" width="8.125" style="116"/>
    <col min="4353" max="4353" width="5.25" style="116" customWidth="1"/>
    <col min="4354" max="4354" width="23.625" style="116" customWidth="1"/>
    <col min="4355" max="4356" width="13.125" style="116" customWidth="1"/>
    <col min="4357" max="4357" width="11.125" style="116" customWidth="1"/>
    <col min="4358" max="4362" width="6.875" style="116" customWidth="1"/>
    <col min="4363" max="4363" width="2.75" style="116" customWidth="1"/>
    <col min="4364" max="4364" width="5.75" style="116" customWidth="1"/>
    <col min="4365" max="4365" width="8.875" style="116" customWidth="1"/>
    <col min="4366" max="4608" width="8.125" style="116"/>
    <col min="4609" max="4609" width="5.25" style="116" customWidth="1"/>
    <col min="4610" max="4610" width="23.625" style="116" customWidth="1"/>
    <col min="4611" max="4612" width="13.125" style="116" customWidth="1"/>
    <col min="4613" max="4613" width="11.125" style="116" customWidth="1"/>
    <col min="4614" max="4618" width="6.875" style="116" customWidth="1"/>
    <col min="4619" max="4619" width="2.75" style="116" customWidth="1"/>
    <col min="4620" max="4620" width="5.75" style="116" customWidth="1"/>
    <col min="4621" max="4621" width="8.875" style="116" customWidth="1"/>
    <col min="4622" max="4864" width="8.125" style="116"/>
    <col min="4865" max="4865" width="5.25" style="116" customWidth="1"/>
    <col min="4866" max="4866" width="23.625" style="116" customWidth="1"/>
    <col min="4867" max="4868" width="13.125" style="116" customWidth="1"/>
    <col min="4869" max="4869" width="11.125" style="116" customWidth="1"/>
    <col min="4870" max="4874" width="6.875" style="116" customWidth="1"/>
    <col min="4875" max="4875" width="2.75" style="116" customWidth="1"/>
    <col min="4876" max="4876" width="5.75" style="116" customWidth="1"/>
    <col min="4877" max="4877" width="8.875" style="116" customWidth="1"/>
    <col min="4878" max="5120" width="8.125" style="116"/>
    <col min="5121" max="5121" width="5.25" style="116" customWidth="1"/>
    <col min="5122" max="5122" width="23.625" style="116" customWidth="1"/>
    <col min="5123" max="5124" width="13.125" style="116" customWidth="1"/>
    <col min="5125" max="5125" width="11.125" style="116" customWidth="1"/>
    <col min="5126" max="5130" width="6.875" style="116" customWidth="1"/>
    <col min="5131" max="5131" width="2.75" style="116" customWidth="1"/>
    <col min="5132" max="5132" width="5.75" style="116" customWidth="1"/>
    <col min="5133" max="5133" width="8.875" style="116" customWidth="1"/>
    <col min="5134" max="5376" width="8.125" style="116"/>
    <col min="5377" max="5377" width="5.25" style="116" customWidth="1"/>
    <col min="5378" max="5378" width="23.625" style="116" customWidth="1"/>
    <col min="5379" max="5380" width="13.125" style="116" customWidth="1"/>
    <col min="5381" max="5381" width="11.125" style="116" customWidth="1"/>
    <col min="5382" max="5386" width="6.875" style="116" customWidth="1"/>
    <col min="5387" max="5387" width="2.75" style="116" customWidth="1"/>
    <col min="5388" max="5388" width="5.75" style="116" customWidth="1"/>
    <col min="5389" max="5389" width="8.875" style="116" customWidth="1"/>
    <col min="5390" max="5632" width="8.125" style="116"/>
    <col min="5633" max="5633" width="5.25" style="116" customWidth="1"/>
    <col min="5634" max="5634" width="23.625" style="116" customWidth="1"/>
    <col min="5635" max="5636" width="13.125" style="116" customWidth="1"/>
    <col min="5637" max="5637" width="11.125" style="116" customWidth="1"/>
    <col min="5638" max="5642" width="6.875" style="116" customWidth="1"/>
    <col min="5643" max="5643" width="2.75" style="116" customWidth="1"/>
    <col min="5644" max="5644" width="5.75" style="116" customWidth="1"/>
    <col min="5645" max="5645" width="8.875" style="116" customWidth="1"/>
    <col min="5646" max="5888" width="8.125" style="116"/>
    <col min="5889" max="5889" width="5.25" style="116" customWidth="1"/>
    <col min="5890" max="5890" width="23.625" style="116" customWidth="1"/>
    <col min="5891" max="5892" width="13.125" style="116" customWidth="1"/>
    <col min="5893" max="5893" width="11.125" style="116" customWidth="1"/>
    <col min="5894" max="5898" width="6.875" style="116" customWidth="1"/>
    <col min="5899" max="5899" width="2.75" style="116" customWidth="1"/>
    <col min="5900" max="5900" width="5.75" style="116" customWidth="1"/>
    <col min="5901" max="5901" width="8.875" style="116" customWidth="1"/>
    <col min="5902" max="6144" width="8.125" style="116"/>
    <col min="6145" max="6145" width="5.25" style="116" customWidth="1"/>
    <col min="6146" max="6146" width="23.625" style="116" customWidth="1"/>
    <col min="6147" max="6148" width="13.125" style="116" customWidth="1"/>
    <col min="6149" max="6149" width="11.125" style="116" customWidth="1"/>
    <col min="6150" max="6154" width="6.875" style="116" customWidth="1"/>
    <col min="6155" max="6155" width="2.75" style="116" customWidth="1"/>
    <col min="6156" max="6156" width="5.75" style="116" customWidth="1"/>
    <col min="6157" max="6157" width="8.875" style="116" customWidth="1"/>
    <col min="6158" max="6400" width="8.125" style="116"/>
    <col min="6401" max="6401" width="5.25" style="116" customWidth="1"/>
    <col min="6402" max="6402" width="23.625" style="116" customWidth="1"/>
    <col min="6403" max="6404" width="13.125" style="116" customWidth="1"/>
    <col min="6405" max="6405" width="11.125" style="116" customWidth="1"/>
    <col min="6406" max="6410" width="6.875" style="116" customWidth="1"/>
    <col min="6411" max="6411" width="2.75" style="116" customWidth="1"/>
    <col min="6412" max="6412" width="5.75" style="116" customWidth="1"/>
    <col min="6413" max="6413" width="8.875" style="116" customWidth="1"/>
    <col min="6414" max="6656" width="8.125" style="116"/>
    <col min="6657" max="6657" width="5.25" style="116" customWidth="1"/>
    <col min="6658" max="6658" width="23.625" style="116" customWidth="1"/>
    <col min="6659" max="6660" width="13.125" style="116" customWidth="1"/>
    <col min="6661" max="6661" width="11.125" style="116" customWidth="1"/>
    <col min="6662" max="6666" width="6.875" style="116" customWidth="1"/>
    <col min="6667" max="6667" width="2.75" style="116" customWidth="1"/>
    <col min="6668" max="6668" width="5.75" style="116" customWidth="1"/>
    <col min="6669" max="6669" width="8.875" style="116" customWidth="1"/>
    <col min="6670" max="6912" width="8.125" style="116"/>
    <col min="6913" max="6913" width="5.25" style="116" customWidth="1"/>
    <col min="6914" max="6914" width="23.625" style="116" customWidth="1"/>
    <col min="6915" max="6916" width="13.125" style="116" customWidth="1"/>
    <col min="6917" max="6917" width="11.125" style="116" customWidth="1"/>
    <col min="6918" max="6922" width="6.875" style="116" customWidth="1"/>
    <col min="6923" max="6923" width="2.75" style="116" customWidth="1"/>
    <col min="6924" max="6924" width="5.75" style="116" customWidth="1"/>
    <col min="6925" max="6925" width="8.875" style="116" customWidth="1"/>
    <col min="6926" max="7168" width="8.125" style="116"/>
    <col min="7169" max="7169" width="5.25" style="116" customWidth="1"/>
    <col min="7170" max="7170" width="23.625" style="116" customWidth="1"/>
    <col min="7171" max="7172" width="13.125" style="116" customWidth="1"/>
    <col min="7173" max="7173" width="11.125" style="116" customWidth="1"/>
    <col min="7174" max="7178" width="6.875" style="116" customWidth="1"/>
    <col min="7179" max="7179" width="2.75" style="116" customWidth="1"/>
    <col min="7180" max="7180" width="5.75" style="116" customWidth="1"/>
    <col min="7181" max="7181" width="8.875" style="116" customWidth="1"/>
    <col min="7182" max="7424" width="8.125" style="116"/>
    <col min="7425" max="7425" width="5.25" style="116" customWidth="1"/>
    <col min="7426" max="7426" width="23.625" style="116" customWidth="1"/>
    <col min="7427" max="7428" width="13.125" style="116" customWidth="1"/>
    <col min="7429" max="7429" width="11.125" style="116" customWidth="1"/>
    <col min="7430" max="7434" width="6.875" style="116" customWidth="1"/>
    <col min="7435" max="7435" width="2.75" style="116" customWidth="1"/>
    <col min="7436" max="7436" width="5.75" style="116" customWidth="1"/>
    <col min="7437" max="7437" width="8.875" style="116" customWidth="1"/>
    <col min="7438" max="7680" width="8.125" style="116"/>
    <col min="7681" max="7681" width="5.25" style="116" customWidth="1"/>
    <col min="7682" max="7682" width="23.625" style="116" customWidth="1"/>
    <col min="7683" max="7684" width="13.125" style="116" customWidth="1"/>
    <col min="7685" max="7685" width="11.125" style="116" customWidth="1"/>
    <col min="7686" max="7690" width="6.875" style="116" customWidth="1"/>
    <col min="7691" max="7691" width="2.75" style="116" customWidth="1"/>
    <col min="7692" max="7692" width="5.75" style="116" customWidth="1"/>
    <col min="7693" max="7693" width="8.875" style="116" customWidth="1"/>
    <col min="7694" max="7936" width="8.125" style="116"/>
    <col min="7937" max="7937" width="5.25" style="116" customWidth="1"/>
    <col min="7938" max="7938" width="23.625" style="116" customWidth="1"/>
    <col min="7939" max="7940" width="13.125" style="116" customWidth="1"/>
    <col min="7941" max="7941" width="11.125" style="116" customWidth="1"/>
    <col min="7942" max="7946" width="6.875" style="116" customWidth="1"/>
    <col min="7947" max="7947" width="2.75" style="116" customWidth="1"/>
    <col min="7948" max="7948" width="5.75" style="116" customWidth="1"/>
    <col min="7949" max="7949" width="8.875" style="116" customWidth="1"/>
    <col min="7950" max="8192" width="8.125" style="116"/>
    <col min="8193" max="8193" width="5.25" style="116" customWidth="1"/>
    <col min="8194" max="8194" width="23.625" style="116" customWidth="1"/>
    <col min="8195" max="8196" width="13.125" style="116" customWidth="1"/>
    <col min="8197" max="8197" width="11.125" style="116" customWidth="1"/>
    <col min="8198" max="8202" width="6.875" style="116" customWidth="1"/>
    <col min="8203" max="8203" width="2.75" style="116" customWidth="1"/>
    <col min="8204" max="8204" width="5.75" style="116" customWidth="1"/>
    <col min="8205" max="8205" width="8.875" style="116" customWidth="1"/>
    <col min="8206" max="8448" width="8.125" style="116"/>
    <col min="8449" max="8449" width="5.25" style="116" customWidth="1"/>
    <col min="8450" max="8450" width="23.625" style="116" customWidth="1"/>
    <col min="8451" max="8452" width="13.125" style="116" customWidth="1"/>
    <col min="8453" max="8453" width="11.125" style="116" customWidth="1"/>
    <col min="8454" max="8458" width="6.875" style="116" customWidth="1"/>
    <col min="8459" max="8459" width="2.75" style="116" customWidth="1"/>
    <col min="8460" max="8460" width="5.75" style="116" customWidth="1"/>
    <col min="8461" max="8461" width="8.875" style="116" customWidth="1"/>
    <col min="8462" max="8704" width="8.125" style="116"/>
    <col min="8705" max="8705" width="5.25" style="116" customWidth="1"/>
    <col min="8706" max="8706" width="23.625" style="116" customWidth="1"/>
    <col min="8707" max="8708" width="13.125" style="116" customWidth="1"/>
    <col min="8709" max="8709" width="11.125" style="116" customWidth="1"/>
    <col min="8710" max="8714" width="6.875" style="116" customWidth="1"/>
    <col min="8715" max="8715" width="2.75" style="116" customWidth="1"/>
    <col min="8716" max="8716" width="5.75" style="116" customWidth="1"/>
    <col min="8717" max="8717" width="8.875" style="116" customWidth="1"/>
    <col min="8718" max="8960" width="8.125" style="116"/>
    <col min="8961" max="8961" width="5.25" style="116" customWidth="1"/>
    <col min="8962" max="8962" width="23.625" style="116" customWidth="1"/>
    <col min="8963" max="8964" width="13.125" style="116" customWidth="1"/>
    <col min="8965" max="8965" width="11.125" style="116" customWidth="1"/>
    <col min="8966" max="8970" width="6.875" style="116" customWidth="1"/>
    <col min="8971" max="8971" width="2.75" style="116" customWidth="1"/>
    <col min="8972" max="8972" width="5.75" style="116" customWidth="1"/>
    <col min="8973" max="8973" width="8.875" style="116" customWidth="1"/>
    <col min="8974" max="9216" width="8.125" style="116"/>
    <col min="9217" max="9217" width="5.25" style="116" customWidth="1"/>
    <col min="9218" max="9218" width="23.625" style="116" customWidth="1"/>
    <col min="9219" max="9220" width="13.125" style="116" customWidth="1"/>
    <col min="9221" max="9221" width="11.125" style="116" customWidth="1"/>
    <col min="9222" max="9226" width="6.875" style="116" customWidth="1"/>
    <col min="9227" max="9227" width="2.75" style="116" customWidth="1"/>
    <col min="9228" max="9228" width="5.75" style="116" customWidth="1"/>
    <col min="9229" max="9229" width="8.875" style="116" customWidth="1"/>
    <col min="9230" max="9472" width="8.125" style="116"/>
    <col min="9473" max="9473" width="5.25" style="116" customWidth="1"/>
    <col min="9474" max="9474" width="23.625" style="116" customWidth="1"/>
    <col min="9475" max="9476" width="13.125" style="116" customWidth="1"/>
    <col min="9477" max="9477" width="11.125" style="116" customWidth="1"/>
    <col min="9478" max="9482" width="6.875" style="116" customWidth="1"/>
    <col min="9483" max="9483" width="2.75" style="116" customWidth="1"/>
    <col min="9484" max="9484" width="5.75" style="116" customWidth="1"/>
    <col min="9485" max="9485" width="8.875" style="116" customWidth="1"/>
    <col min="9486" max="9728" width="8.125" style="116"/>
    <col min="9729" max="9729" width="5.25" style="116" customWidth="1"/>
    <col min="9730" max="9730" width="23.625" style="116" customWidth="1"/>
    <col min="9731" max="9732" width="13.125" style="116" customWidth="1"/>
    <col min="9733" max="9733" width="11.125" style="116" customWidth="1"/>
    <col min="9734" max="9738" width="6.875" style="116" customWidth="1"/>
    <col min="9739" max="9739" width="2.75" style="116" customWidth="1"/>
    <col min="9740" max="9740" width="5.75" style="116" customWidth="1"/>
    <col min="9741" max="9741" width="8.875" style="116" customWidth="1"/>
    <col min="9742" max="9984" width="8.125" style="116"/>
    <col min="9985" max="9985" width="5.25" style="116" customWidth="1"/>
    <col min="9986" max="9986" width="23.625" style="116" customWidth="1"/>
    <col min="9987" max="9988" width="13.125" style="116" customWidth="1"/>
    <col min="9989" max="9989" width="11.125" style="116" customWidth="1"/>
    <col min="9990" max="9994" width="6.875" style="116" customWidth="1"/>
    <col min="9995" max="9995" width="2.75" style="116" customWidth="1"/>
    <col min="9996" max="9996" width="5.75" style="116" customWidth="1"/>
    <col min="9997" max="9997" width="8.875" style="116" customWidth="1"/>
    <col min="9998" max="10240" width="8.125" style="116"/>
    <col min="10241" max="10241" width="5.25" style="116" customWidth="1"/>
    <col min="10242" max="10242" width="23.625" style="116" customWidth="1"/>
    <col min="10243" max="10244" width="13.125" style="116" customWidth="1"/>
    <col min="10245" max="10245" width="11.125" style="116" customWidth="1"/>
    <col min="10246" max="10250" width="6.875" style="116" customWidth="1"/>
    <col min="10251" max="10251" width="2.75" style="116" customWidth="1"/>
    <col min="10252" max="10252" width="5.75" style="116" customWidth="1"/>
    <col min="10253" max="10253" width="8.875" style="116" customWidth="1"/>
    <col min="10254" max="10496" width="8.125" style="116"/>
    <col min="10497" max="10497" width="5.25" style="116" customWidth="1"/>
    <col min="10498" max="10498" width="23.625" style="116" customWidth="1"/>
    <col min="10499" max="10500" width="13.125" style="116" customWidth="1"/>
    <col min="10501" max="10501" width="11.125" style="116" customWidth="1"/>
    <col min="10502" max="10506" width="6.875" style="116" customWidth="1"/>
    <col min="10507" max="10507" width="2.75" style="116" customWidth="1"/>
    <col min="10508" max="10508" width="5.75" style="116" customWidth="1"/>
    <col min="10509" max="10509" width="8.875" style="116" customWidth="1"/>
    <col min="10510" max="10752" width="8.125" style="116"/>
    <col min="10753" max="10753" width="5.25" style="116" customWidth="1"/>
    <col min="10754" max="10754" width="23.625" style="116" customWidth="1"/>
    <col min="10755" max="10756" width="13.125" style="116" customWidth="1"/>
    <col min="10757" max="10757" width="11.125" style="116" customWidth="1"/>
    <col min="10758" max="10762" width="6.875" style="116" customWidth="1"/>
    <col min="10763" max="10763" width="2.75" style="116" customWidth="1"/>
    <col min="10764" max="10764" width="5.75" style="116" customWidth="1"/>
    <col min="10765" max="10765" width="8.875" style="116" customWidth="1"/>
    <col min="10766" max="11008" width="8.125" style="116"/>
    <col min="11009" max="11009" width="5.25" style="116" customWidth="1"/>
    <col min="11010" max="11010" width="23.625" style="116" customWidth="1"/>
    <col min="11011" max="11012" width="13.125" style="116" customWidth="1"/>
    <col min="11013" max="11013" width="11.125" style="116" customWidth="1"/>
    <col min="11014" max="11018" width="6.875" style="116" customWidth="1"/>
    <col min="11019" max="11019" width="2.75" style="116" customWidth="1"/>
    <col min="11020" max="11020" width="5.75" style="116" customWidth="1"/>
    <col min="11021" max="11021" width="8.875" style="116" customWidth="1"/>
    <col min="11022" max="11264" width="8.125" style="116"/>
    <col min="11265" max="11265" width="5.25" style="116" customWidth="1"/>
    <col min="11266" max="11266" width="23.625" style="116" customWidth="1"/>
    <col min="11267" max="11268" width="13.125" style="116" customWidth="1"/>
    <col min="11269" max="11269" width="11.125" style="116" customWidth="1"/>
    <col min="11270" max="11274" width="6.875" style="116" customWidth="1"/>
    <col min="11275" max="11275" width="2.75" style="116" customWidth="1"/>
    <col min="11276" max="11276" width="5.75" style="116" customWidth="1"/>
    <col min="11277" max="11277" width="8.875" style="116" customWidth="1"/>
    <col min="11278" max="11520" width="8.125" style="116"/>
    <col min="11521" max="11521" width="5.25" style="116" customWidth="1"/>
    <col min="11522" max="11522" width="23.625" style="116" customWidth="1"/>
    <col min="11523" max="11524" width="13.125" style="116" customWidth="1"/>
    <col min="11525" max="11525" width="11.125" style="116" customWidth="1"/>
    <col min="11526" max="11530" width="6.875" style="116" customWidth="1"/>
    <col min="11531" max="11531" width="2.75" style="116" customWidth="1"/>
    <col min="11532" max="11532" width="5.75" style="116" customWidth="1"/>
    <col min="11533" max="11533" width="8.875" style="116" customWidth="1"/>
    <col min="11534" max="11776" width="8.125" style="116"/>
    <col min="11777" max="11777" width="5.25" style="116" customWidth="1"/>
    <col min="11778" max="11778" width="23.625" style="116" customWidth="1"/>
    <col min="11779" max="11780" width="13.125" style="116" customWidth="1"/>
    <col min="11781" max="11781" width="11.125" style="116" customWidth="1"/>
    <col min="11782" max="11786" width="6.875" style="116" customWidth="1"/>
    <col min="11787" max="11787" width="2.75" style="116" customWidth="1"/>
    <col min="11788" max="11788" width="5.75" style="116" customWidth="1"/>
    <col min="11789" max="11789" width="8.875" style="116" customWidth="1"/>
    <col min="11790" max="12032" width="8.125" style="116"/>
    <col min="12033" max="12033" width="5.25" style="116" customWidth="1"/>
    <col min="12034" max="12034" width="23.625" style="116" customWidth="1"/>
    <col min="12035" max="12036" width="13.125" style="116" customWidth="1"/>
    <col min="12037" max="12037" width="11.125" style="116" customWidth="1"/>
    <col min="12038" max="12042" width="6.875" style="116" customWidth="1"/>
    <col min="12043" max="12043" width="2.75" style="116" customWidth="1"/>
    <col min="12044" max="12044" width="5.75" style="116" customWidth="1"/>
    <col min="12045" max="12045" width="8.875" style="116" customWidth="1"/>
    <col min="12046" max="12288" width="8.125" style="116"/>
    <col min="12289" max="12289" width="5.25" style="116" customWidth="1"/>
    <col min="12290" max="12290" width="23.625" style="116" customWidth="1"/>
    <col min="12291" max="12292" width="13.125" style="116" customWidth="1"/>
    <col min="12293" max="12293" width="11.125" style="116" customWidth="1"/>
    <col min="12294" max="12298" width="6.875" style="116" customWidth="1"/>
    <col min="12299" max="12299" width="2.75" style="116" customWidth="1"/>
    <col min="12300" max="12300" width="5.75" style="116" customWidth="1"/>
    <col min="12301" max="12301" width="8.875" style="116" customWidth="1"/>
    <col min="12302" max="12544" width="8.125" style="116"/>
    <col min="12545" max="12545" width="5.25" style="116" customWidth="1"/>
    <col min="12546" max="12546" width="23.625" style="116" customWidth="1"/>
    <col min="12547" max="12548" width="13.125" style="116" customWidth="1"/>
    <col min="12549" max="12549" width="11.125" style="116" customWidth="1"/>
    <col min="12550" max="12554" width="6.875" style="116" customWidth="1"/>
    <col min="12555" max="12555" width="2.75" style="116" customWidth="1"/>
    <col min="12556" max="12556" width="5.75" style="116" customWidth="1"/>
    <col min="12557" max="12557" width="8.875" style="116" customWidth="1"/>
    <col min="12558" max="12800" width="8.125" style="116"/>
    <col min="12801" max="12801" width="5.25" style="116" customWidth="1"/>
    <col min="12802" max="12802" width="23.625" style="116" customWidth="1"/>
    <col min="12803" max="12804" width="13.125" style="116" customWidth="1"/>
    <col min="12805" max="12805" width="11.125" style="116" customWidth="1"/>
    <col min="12806" max="12810" width="6.875" style="116" customWidth="1"/>
    <col min="12811" max="12811" width="2.75" style="116" customWidth="1"/>
    <col min="12812" max="12812" width="5.75" style="116" customWidth="1"/>
    <col min="12813" max="12813" width="8.875" style="116" customWidth="1"/>
    <col min="12814" max="13056" width="8.125" style="116"/>
    <col min="13057" max="13057" width="5.25" style="116" customWidth="1"/>
    <col min="13058" max="13058" width="23.625" style="116" customWidth="1"/>
    <col min="13059" max="13060" width="13.125" style="116" customWidth="1"/>
    <col min="13061" max="13061" width="11.125" style="116" customWidth="1"/>
    <col min="13062" max="13066" width="6.875" style="116" customWidth="1"/>
    <col min="13067" max="13067" width="2.75" style="116" customWidth="1"/>
    <col min="13068" max="13068" width="5.75" style="116" customWidth="1"/>
    <col min="13069" max="13069" width="8.875" style="116" customWidth="1"/>
    <col min="13070" max="13312" width="8.125" style="116"/>
    <col min="13313" max="13313" width="5.25" style="116" customWidth="1"/>
    <col min="13314" max="13314" width="23.625" style="116" customWidth="1"/>
    <col min="13315" max="13316" width="13.125" style="116" customWidth="1"/>
    <col min="13317" max="13317" width="11.125" style="116" customWidth="1"/>
    <col min="13318" max="13322" width="6.875" style="116" customWidth="1"/>
    <col min="13323" max="13323" width="2.75" style="116" customWidth="1"/>
    <col min="13324" max="13324" width="5.75" style="116" customWidth="1"/>
    <col min="13325" max="13325" width="8.875" style="116" customWidth="1"/>
    <col min="13326" max="13568" width="8.125" style="116"/>
    <col min="13569" max="13569" width="5.25" style="116" customWidth="1"/>
    <col min="13570" max="13570" width="23.625" style="116" customWidth="1"/>
    <col min="13571" max="13572" width="13.125" style="116" customWidth="1"/>
    <col min="13573" max="13573" width="11.125" style="116" customWidth="1"/>
    <col min="13574" max="13578" width="6.875" style="116" customWidth="1"/>
    <col min="13579" max="13579" width="2.75" style="116" customWidth="1"/>
    <col min="13580" max="13580" width="5.75" style="116" customWidth="1"/>
    <col min="13581" max="13581" width="8.875" style="116" customWidth="1"/>
    <col min="13582" max="13824" width="8.125" style="116"/>
    <col min="13825" max="13825" width="5.25" style="116" customWidth="1"/>
    <col min="13826" max="13826" width="23.625" style="116" customWidth="1"/>
    <col min="13827" max="13828" width="13.125" style="116" customWidth="1"/>
    <col min="13829" max="13829" width="11.125" style="116" customWidth="1"/>
    <col min="13830" max="13834" width="6.875" style="116" customWidth="1"/>
    <col min="13835" max="13835" width="2.75" style="116" customWidth="1"/>
    <col min="13836" max="13836" width="5.75" style="116" customWidth="1"/>
    <col min="13837" max="13837" width="8.875" style="116" customWidth="1"/>
    <col min="13838" max="14080" width="8.125" style="116"/>
    <col min="14081" max="14081" width="5.25" style="116" customWidth="1"/>
    <col min="14082" max="14082" width="23.625" style="116" customWidth="1"/>
    <col min="14083" max="14084" width="13.125" style="116" customWidth="1"/>
    <col min="14085" max="14085" width="11.125" style="116" customWidth="1"/>
    <col min="14086" max="14090" width="6.875" style="116" customWidth="1"/>
    <col min="14091" max="14091" width="2.75" style="116" customWidth="1"/>
    <col min="14092" max="14092" width="5.75" style="116" customWidth="1"/>
    <col min="14093" max="14093" width="8.875" style="116" customWidth="1"/>
    <col min="14094" max="14336" width="8.125" style="116"/>
    <col min="14337" max="14337" width="5.25" style="116" customWidth="1"/>
    <col min="14338" max="14338" width="23.625" style="116" customWidth="1"/>
    <col min="14339" max="14340" width="13.125" style="116" customWidth="1"/>
    <col min="14341" max="14341" width="11.125" style="116" customWidth="1"/>
    <col min="14342" max="14346" width="6.875" style="116" customWidth="1"/>
    <col min="14347" max="14347" width="2.75" style="116" customWidth="1"/>
    <col min="14348" max="14348" width="5.75" style="116" customWidth="1"/>
    <col min="14349" max="14349" width="8.875" style="116" customWidth="1"/>
    <col min="14350" max="14592" width="8.125" style="116"/>
    <col min="14593" max="14593" width="5.25" style="116" customWidth="1"/>
    <col min="14594" max="14594" width="23.625" style="116" customWidth="1"/>
    <col min="14595" max="14596" width="13.125" style="116" customWidth="1"/>
    <col min="14597" max="14597" width="11.125" style="116" customWidth="1"/>
    <col min="14598" max="14602" width="6.875" style="116" customWidth="1"/>
    <col min="14603" max="14603" width="2.75" style="116" customWidth="1"/>
    <col min="14604" max="14604" width="5.75" style="116" customWidth="1"/>
    <col min="14605" max="14605" width="8.875" style="116" customWidth="1"/>
    <col min="14606" max="14848" width="8.125" style="116"/>
    <col min="14849" max="14849" width="5.25" style="116" customWidth="1"/>
    <col min="14850" max="14850" width="23.625" style="116" customWidth="1"/>
    <col min="14851" max="14852" width="13.125" style="116" customWidth="1"/>
    <col min="14853" max="14853" width="11.125" style="116" customWidth="1"/>
    <col min="14854" max="14858" width="6.875" style="116" customWidth="1"/>
    <col min="14859" max="14859" width="2.75" style="116" customWidth="1"/>
    <col min="14860" max="14860" width="5.75" style="116" customWidth="1"/>
    <col min="14861" max="14861" width="8.875" style="116" customWidth="1"/>
    <col min="14862" max="15104" width="8.125" style="116"/>
    <col min="15105" max="15105" width="5.25" style="116" customWidth="1"/>
    <col min="15106" max="15106" width="23.625" style="116" customWidth="1"/>
    <col min="15107" max="15108" width="13.125" style="116" customWidth="1"/>
    <col min="15109" max="15109" width="11.125" style="116" customWidth="1"/>
    <col min="15110" max="15114" width="6.875" style="116" customWidth="1"/>
    <col min="15115" max="15115" width="2.75" style="116" customWidth="1"/>
    <col min="15116" max="15116" width="5.75" style="116" customWidth="1"/>
    <col min="15117" max="15117" width="8.875" style="116" customWidth="1"/>
    <col min="15118" max="15360" width="8.125" style="116"/>
    <col min="15361" max="15361" width="5.25" style="116" customWidth="1"/>
    <col min="15362" max="15362" width="23.625" style="116" customWidth="1"/>
    <col min="15363" max="15364" width="13.125" style="116" customWidth="1"/>
    <col min="15365" max="15365" width="11.125" style="116" customWidth="1"/>
    <col min="15366" max="15370" width="6.875" style="116" customWidth="1"/>
    <col min="15371" max="15371" width="2.75" style="116" customWidth="1"/>
    <col min="15372" max="15372" width="5.75" style="116" customWidth="1"/>
    <col min="15373" max="15373" width="8.875" style="116" customWidth="1"/>
    <col min="15374" max="15616" width="8.125" style="116"/>
    <col min="15617" max="15617" width="5.25" style="116" customWidth="1"/>
    <col min="15618" max="15618" width="23.625" style="116" customWidth="1"/>
    <col min="15619" max="15620" width="13.125" style="116" customWidth="1"/>
    <col min="15621" max="15621" width="11.125" style="116" customWidth="1"/>
    <col min="15622" max="15626" width="6.875" style="116" customWidth="1"/>
    <col min="15627" max="15627" width="2.75" style="116" customWidth="1"/>
    <col min="15628" max="15628" width="5.75" style="116" customWidth="1"/>
    <col min="15629" max="15629" width="8.875" style="116" customWidth="1"/>
    <col min="15630" max="15872" width="8.125" style="116"/>
    <col min="15873" max="15873" width="5.25" style="116" customWidth="1"/>
    <col min="15874" max="15874" width="23.625" style="116" customWidth="1"/>
    <col min="15875" max="15876" width="13.125" style="116" customWidth="1"/>
    <col min="15877" max="15877" width="11.125" style="116" customWidth="1"/>
    <col min="15878" max="15882" width="6.875" style="116" customWidth="1"/>
    <col min="15883" max="15883" width="2.75" style="116" customWidth="1"/>
    <col min="15884" max="15884" width="5.75" style="116" customWidth="1"/>
    <col min="15885" max="15885" width="8.875" style="116" customWidth="1"/>
    <col min="15886" max="16128" width="8.125" style="116"/>
    <col min="16129" max="16129" width="5.25" style="116" customWidth="1"/>
    <col min="16130" max="16130" width="23.625" style="116" customWidth="1"/>
    <col min="16131" max="16132" width="13.125" style="116" customWidth="1"/>
    <col min="16133" max="16133" width="11.125" style="116" customWidth="1"/>
    <col min="16134" max="16138" width="6.875" style="116" customWidth="1"/>
    <col min="16139" max="16139" width="2.75" style="116" customWidth="1"/>
    <col min="16140" max="16140" width="5.75" style="116" customWidth="1"/>
    <col min="16141" max="16141" width="8.875" style="116" customWidth="1"/>
    <col min="16142" max="16384" width="8.125" style="116"/>
  </cols>
  <sheetData>
    <row r="1" spans="1:13" s="114" customFormat="1" ht="35.1" customHeight="1">
      <c r="A1" s="199" t="s">
        <v>497</v>
      </c>
      <c r="B1" s="199"/>
      <c r="C1" s="199"/>
      <c r="D1" s="199"/>
      <c r="E1" s="199"/>
      <c r="F1" s="199"/>
      <c r="G1" s="199"/>
      <c r="H1" s="199"/>
      <c r="I1" s="199"/>
      <c r="J1" s="199"/>
      <c r="K1" s="199"/>
      <c r="L1" s="199"/>
      <c r="M1" s="199"/>
    </row>
    <row r="2" spans="1:13" s="119" customFormat="1" ht="18.75" customHeight="1">
      <c r="A2" s="200" t="s">
        <v>208</v>
      </c>
      <c r="B2" s="201"/>
      <c r="C2" s="115"/>
      <c r="D2" s="115"/>
      <c r="E2" s="116"/>
      <c r="F2" s="116"/>
      <c r="G2" s="116"/>
      <c r="H2" s="116"/>
      <c r="I2" s="116"/>
      <c r="J2" s="158"/>
      <c r="K2" s="117"/>
      <c r="L2" s="117"/>
      <c r="M2" s="118"/>
    </row>
    <row r="3" spans="1:13" ht="15.75" customHeight="1">
      <c r="A3" s="120" t="s">
        <v>209</v>
      </c>
      <c r="C3" s="121"/>
      <c r="D3" s="122" t="s">
        <v>210</v>
      </c>
      <c r="E3" s="122"/>
      <c r="F3" s="122"/>
      <c r="G3" s="122"/>
      <c r="H3" s="122"/>
      <c r="I3" s="122"/>
      <c r="K3" s="117"/>
      <c r="L3" s="117"/>
    </row>
    <row r="4" spans="1:13" ht="12.75" customHeight="1">
      <c r="A4" s="123" t="s">
        <v>211</v>
      </c>
      <c r="B4" s="124" t="s">
        <v>212</v>
      </c>
      <c r="C4" s="123" t="s">
        <v>213</v>
      </c>
      <c r="D4" s="123" t="s">
        <v>214</v>
      </c>
      <c r="E4" s="123" t="s">
        <v>215</v>
      </c>
      <c r="F4" s="123" t="s">
        <v>216</v>
      </c>
      <c r="G4" s="123" t="s">
        <v>217</v>
      </c>
      <c r="H4" s="125" t="s">
        <v>218</v>
      </c>
      <c r="I4" s="125" t="s">
        <v>219</v>
      </c>
      <c r="J4" s="125" t="s">
        <v>220</v>
      </c>
      <c r="K4" s="117"/>
      <c r="L4" s="126" t="s">
        <v>221</v>
      </c>
      <c r="M4" s="127">
        <f>IF(ISERR(AVERAGE(E5:E10)),"－     ",AVERAGE(E5:E10))</f>
        <v>0.45050000000000007</v>
      </c>
    </row>
    <row r="5" spans="1:13" ht="14.1" customHeight="1">
      <c r="A5" s="128" t="s">
        <v>222</v>
      </c>
      <c r="B5" s="129" t="s">
        <v>223</v>
      </c>
      <c r="C5" s="130">
        <v>1897934</v>
      </c>
      <c r="D5" s="130">
        <v>3226571</v>
      </c>
      <c r="E5" s="131">
        <v>0.58799999999999997</v>
      </c>
      <c r="F5" s="131">
        <v>0.56399999999999995</v>
      </c>
      <c r="G5" s="131">
        <v>0.60199999999999998</v>
      </c>
      <c r="H5" s="132">
        <v>0.56799999999999995</v>
      </c>
      <c r="I5" s="132">
        <v>0.64934681236516967</v>
      </c>
      <c r="J5" s="132">
        <v>0.64686479715464806</v>
      </c>
      <c r="K5" s="117"/>
      <c r="L5" s="117"/>
    </row>
    <row r="6" spans="1:13" ht="14.1" customHeight="1">
      <c r="A6" s="128" t="s">
        <v>224</v>
      </c>
      <c r="B6" s="133" t="s">
        <v>225</v>
      </c>
      <c r="C6" s="130">
        <v>348084</v>
      </c>
      <c r="D6" s="130">
        <v>1859002</v>
      </c>
      <c r="E6" s="131">
        <v>0.187</v>
      </c>
      <c r="F6" s="131">
        <v>0.157</v>
      </c>
      <c r="G6" s="131">
        <v>0.184</v>
      </c>
      <c r="H6" s="132">
        <v>0.16600000000000001</v>
      </c>
      <c r="I6" s="132">
        <v>0.15897124264579648</v>
      </c>
      <c r="J6" s="132">
        <v>0.16518342198620245</v>
      </c>
      <c r="K6" s="117"/>
      <c r="L6" s="117"/>
    </row>
    <row r="7" spans="1:13" ht="14.1" customHeight="1">
      <c r="A7" s="128" t="s">
        <v>226</v>
      </c>
      <c r="B7" s="133" t="s">
        <v>227</v>
      </c>
      <c r="C7" s="130">
        <v>656647</v>
      </c>
      <c r="D7" s="130">
        <v>1313856</v>
      </c>
      <c r="E7" s="131">
        <v>0.499</v>
      </c>
      <c r="F7" s="131">
        <v>0.53100000000000003</v>
      </c>
      <c r="G7" s="131">
        <v>0.58199999999999996</v>
      </c>
      <c r="H7" s="132">
        <v>0.58599999999999997</v>
      </c>
      <c r="I7" s="132">
        <v>0.56063129989722793</v>
      </c>
      <c r="J7" s="132">
        <v>0.54300937734021926</v>
      </c>
      <c r="K7" s="117"/>
      <c r="L7" s="117"/>
    </row>
    <row r="8" spans="1:13" ht="14.1" customHeight="1">
      <c r="A8" s="128" t="s">
        <v>228</v>
      </c>
      <c r="B8" s="133" t="s">
        <v>229</v>
      </c>
      <c r="C8" s="130">
        <v>779144</v>
      </c>
      <c r="D8" s="130">
        <v>1727653</v>
      </c>
      <c r="E8" s="131">
        <v>0.45</v>
      </c>
      <c r="F8" s="131">
        <v>0.39600000000000002</v>
      </c>
      <c r="G8" s="131">
        <v>0.47499999999999998</v>
      </c>
      <c r="H8" s="132">
        <v>0.436</v>
      </c>
      <c r="I8" s="132">
        <v>0.48268121202128983</v>
      </c>
      <c r="J8" s="132">
        <v>0.46885111667610591</v>
      </c>
      <c r="K8" s="117"/>
      <c r="L8" s="117"/>
    </row>
    <row r="9" spans="1:13" ht="14.1" customHeight="1">
      <c r="A9" s="128" t="s">
        <v>230</v>
      </c>
      <c r="B9" s="133" t="s">
        <v>231</v>
      </c>
      <c r="C9" s="130">
        <v>342630</v>
      </c>
      <c r="D9" s="130">
        <v>769237</v>
      </c>
      <c r="E9" s="131">
        <v>0.44500000000000001</v>
      </c>
      <c r="F9" s="131">
        <v>0.437</v>
      </c>
      <c r="G9" s="131">
        <v>0.39</v>
      </c>
      <c r="H9" s="132">
        <v>0.51400000000000001</v>
      </c>
      <c r="I9" s="132">
        <v>0.56327143564488535</v>
      </c>
      <c r="J9" s="132">
        <v>0.52769952554435318</v>
      </c>
      <c r="K9" s="117"/>
      <c r="L9" s="117"/>
    </row>
    <row r="10" spans="1:13" ht="14.1" customHeight="1">
      <c r="A10" s="128" t="s">
        <v>232</v>
      </c>
      <c r="B10" s="133" t="s">
        <v>233</v>
      </c>
      <c r="C10" s="130">
        <v>1629557</v>
      </c>
      <c r="D10" s="130">
        <v>3049946</v>
      </c>
      <c r="E10" s="131">
        <v>0.53400000000000003</v>
      </c>
      <c r="F10" s="132">
        <v>0.48799999999999999</v>
      </c>
      <c r="G10" s="132">
        <v>0.61199999999999999</v>
      </c>
      <c r="H10" s="132">
        <v>0.51800000000000002</v>
      </c>
      <c r="I10" s="132">
        <v>0.52630176487590796</v>
      </c>
      <c r="J10" s="132">
        <v>0.56302543122490345</v>
      </c>
      <c r="K10" s="117"/>
      <c r="L10" s="117"/>
    </row>
    <row r="11" spans="1:13" ht="14.1" customHeight="1">
      <c r="A11" s="197" t="s">
        <v>234</v>
      </c>
      <c r="B11" s="198"/>
      <c r="C11" s="134">
        <f>SUM(C5:C10)</f>
        <v>5653996</v>
      </c>
      <c r="D11" s="134">
        <f>SUM(D5:D10)</f>
        <v>11946265</v>
      </c>
      <c r="E11" s="131">
        <f>IF(ISERR(C11/D11),"－　  　",C11/D11)</f>
        <v>0.47328566711018044</v>
      </c>
      <c r="F11" s="135" t="s">
        <v>235</v>
      </c>
      <c r="G11" s="135" t="s">
        <v>235</v>
      </c>
      <c r="H11" s="135" t="s">
        <v>235</v>
      </c>
      <c r="I11" s="135" t="s">
        <v>235</v>
      </c>
      <c r="J11" s="156"/>
      <c r="K11" s="117"/>
      <c r="L11" s="117"/>
    </row>
    <row r="12" spans="1:13" ht="14.1" customHeight="1">
      <c r="D12" s="137"/>
      <c r="E12" s="138"/>
      <c r="F12" s="138"/>
      <c r="G12" s="138"/>
      <c r="H12" s="138"/>
      <c r="I12" s="138"/>
      <c r="J12" s="157"/>
      <c r="K12" s="117"/>
      <c r="L12" s="117"/>
    </row>
    <row r="13" spans="1:13" ht="15.75" customHeight="1">
      <c r="A13" s="120" t="s">
        <v>236</v>
      </c>
      <c r="C13" s="121"/>
      <c r="D13" s="122" t="s">
        <v>210</v>
      </c>
      <c r="E13" s="122"/>
      <c r="F13" s="122"/>
      <c r="G13" s="122"/>
      <c r="H13" s="122"/>
      <c r="I13" s="122"/>
      <c r="K13" s="117"/>
      <c r="L13" s="117"/>
    </row>
    <row r="14" spans="1:13" ht="12.75" customHeight="1">
      <c r="A14" s="123" t="s">
        <v>211</v>
      </c>
      <c r="B14" s="124" t="s">
        <v>212</v>
      </c>
      <c r="C14" s="123" t="s">
        <v>213</v>
      </c>
      <c r="D14" s="123" t="s">
        <v>214</v>
      </c>
      <c r="E14" s="123" t="s">
        <v>215</v>
      </c>
      <c r="F14" s="123" t="s">
        <v>216</v>
      </c>
      <c r="G14" s="123" t="s">
        <v>217</v>
      </c>
      <c r="H14" s="125" t="s">
        <v>218</v>
      </c>
      <c r="I14" s="125" t="s">
        <v>219</v>
      </c>
      <c r="J14" s="125" t="s">
        <v>220</v>
      </c>
      <c r="K14" s="117"/>
      <c r="L14" s="126" t="s">
        <v>221</v>
      </c>
      <c r="M14" s="127">
        <f>IF(ISERR(AVERAGE(E15:E27)),"－     ",AVERAGE(E15:E27))</f>
        <v>0.49223076923076931</v>
      </c>
    </row>
    <row r="15" spans="1:13" ht="14.1" customHeight="1">
      <c r="A15" s="128" t="s">
        <v>237</v>
      </c>
      <c r="B15" s="129" t="s">
        <v>238</v>
      </c>
      <c r="C15" s="130">
        <v>1533165</v>
      </c>
      <c r="D15" s="130">
        <v>2631112</v>
      </c>
      <c r="E15" s="131">
        <v>0.58199999999999996</v>
      </c>
      <c r="F15" s="131">
        <v>0.64200000000000002</v>
      </c>
      <c r="G15" s="131">
        <v>0.73099999999999998</v>
      </c>
      <c r="H15" s="132">
        <v>0.64100000000000001</v>
      </c>
      <c r="I15" s="132">
        <v>0.71016385913190627</v>
      </c>
      <c r="J15" s="132">
        <v>0.62886033184345291</v>
      </c>
      <c r="K15" s="117"/>
      <c r="L15" s="117"/>
    </row>
    <row r="16" spans="1:13" ht="14.1" customHeight="1">
      <c r="A16" s="128" t="s">
        <v>239</v>
      </c>
      <c r="B16" s="133" t="s">
        <v>240</v>
      </c>
      <c r="C16" s="130">
        <v>1590319</v>
      </c>
      <c r="D16" s="130">
        <v>2639579</v>
      </c>
      <c r="E16" s="131">
        <v>0.60199999999999998</v>
      </c>
      <c r="F16" s="131">
        <v>0.64500000000000002</v>
      </c>
      <c r="G16" s="131">
        <v>0.625</v>
      </c>
      <c r="H16" s="132">
        <v>0.66</v>
      </c>
      <c r="I16" s="132">
        <v>0.61816337857208459</v>
      </c>
      <c r="J16" s="132">
        <v>0.62882732454523482</v>
      </c>
      <c r="K16" s="117"/>
      <c r="L16" s="117"/>
    </row>
    <row r="17" spans="1:13" ht="14.1" customHeight="1">
      <c r="A17" s="128" t="s">
        <v>241</v>
      </c>
      <c r="B17" s="133" t="s">
        <v>242</v>
      </c>
      <c r="C17" s="130">
        <v>1130684</v>
      </c>
      <c r="D17" s="130">
        <v>3008625</v>
      </c>
      <c r="E17" s="131">
        <v>0.375</v>
      </c>
      <c r="F17" s="131">
        <v>0.39300000000000002</v>
      </c>
      <c r="G17" s="131">
        <v>0.42199999999999999</v>
      </c>
      <c r="H17" s="132">
        <v>0.40899999999999997</v>
      </c>
      <c r="I17" s="132">
        <v>0.37605638207750497</v>
      </c>
      <c r="J17" s="132">
        <v>0.36805829401286355</v>
      </c>
      <c r="K17" s="117"/>
      <c r="L17" s="117"/>
    </row>
    <row r="18" spans="1:13" ht="14.1" customHeight="1">
      <c r="A18" s="128" t="s">
        <v>243</v>
      </c>
      <c r="B18" s="133" t="s">
        <v>244</v>
      </c>
      <c r="C18" s="130">
        <v>2635916</v>
      </c>
      <c r="D18" s="130">
        <v>3752060</v>
      </c>
      <c r="E18" s="131">
        <v>0.70199999999999996</v>
      </c>
      <c r="F18" s="131">
        <v>0.67900000000000005</v>
      </c>
      <c r="G18" s="131">
        <v>0.753</v>
      </c>
      <c r="H18" s="132">
        <v>0.76</v>
      </c>
      <c r="I18" s="132">
        <v>0.701798865575333</v>
      </c>
      <c r="J18" s="132">
        <v>0.72517363926368217</v>
      </c>
      <c r="K18" s="117"/>
      <c r="L18" s="117"/>
    </row>
    <row r="19" spans="1:13" ht="14.1" customHeight="1">
      <c r="A19" s="128" t="s">
        <v>245</v>
      </c>
      <c r="B19" s="133" t="s">
        <v>246</v>
      </c>
      <c r="C19" s="130">
        <v>999948</v>
      </c>
      <c r="D19" s="130">
        <v>2907239</v>
      </c>
      <c r="E19" s="131">
        <v>0.34300000000000003</v>
      </c>
      <c r="F19" s="131">
        <v>0.34499999999999997</v>
      </c>
      <c r="G19" s="131">
        <v>0.39100000000000001</v>
      </c>
      <c r="H19" s="132">
        <v>0.40400000000000003</v>
      </c>
      <c r="I19" s="132">
        <v>0.38624069810532019</v>
      </c>
      <c r="J19" s="132">
        <v>0.33698386868800356</v>
      </c>
      <c r="K19" s="117"/>
      <c r="L19" s="117"/>
    </row>
    <row r="20" spans="1:13" ht="14.1" customHeight="1">
      <c r="A20" s="128" t="s">
        <v>247</v>
      </c>
      <c r="B20" s="133" t="s">
        <v>248</v>
      </c>
      <c r="C20" s="130">
        <v>2462642</v>
      </c>
      <c r="D20" s="130">
        <v>3438450</v>
      </c>
      <c r="E20" s="131">
        <v>0.71599999999999997</v>
      </c>
      <c r="F20" s="131">
        <v>0.77500000000000002</v>
      </c>
      <c r="G20" s="131">
        <v>0.72099999999999997</v>
      </c>
      <c r="H20" s="132">
        <v>0.77</v>
      </c>
      <c r="I20" s="132">
        <v>0.75239469433468376</v>
      </c>
      <c r="J20" s="132">
        <v>0.75192418192127897</v>
      </c>
      <c r="K20" s="117"/>
      <c r="L20" s="117"/>
    </row>
    <row r="21" spans="1:13" ht="14.1" customHeight="1">
      <c r="A21" s="128" t="s">
        <v>249</v>
      </c>
      <c r="B21" s="133" t="s">
        <v>250</v>
      </c>
      <c r="C21" s="130">
        <v>2527738</v>
      </c>
      <c r="D21" s="130">
        <v>3981518</v>
      </c>
      <c r="E21" s="131">
        <v>0.63400000000000001</v>
      </c>
      <c r="F21" s="131">
        <v>0.63300000000000001</v>
      </c>
      <c r="G21" s="131">
        <v>0.63100000000000001</v>
      </c>
      <c r="H21" s="132">
        <v>0.71699999999999997</v>
      </c>
      <c r="I21" s="132">
        <v>0.69573044240895021</v>
      </c>
      <c r="J21" s="132">
        <v>0.79414753570303009</v>
      </c>
      <c r="K21" s="117"/>
      <c r="L21" s="117"/>
    </row>
    <row r="22" spans="1:13" ht="14.1" customHeight="1">
      <c r="A22" s="128" t="s">
        <v>251</v>
      </c>
      <c r="B22" s="133" t="s">
        <v>252</v>
      </c>
      <c r="C22" s="130">
        <v>2268429</v>
      </c>
      <c r="D22" s="130">
        <v>3485356</v>
      </c>
      <c r="E22" s="131">
        <v>0.65</v>
      </c>
      <c r="F22" s="131">
        <v>0.58799999999999997</v>
      </c>
      <c r="G22" s="131">
        <v>0.61499999999999999</v>
      </c>
      <c r="H22" s="132">
        <v>0.61099999999999999</v>
      </c>
      <c r="I22" s="132">
        <v>0.62118749363606207</v>
      </c>
      <c r="J22" s="132">
        <v>0.61005839887639546</v>
      </c>
      <c r="K22" s="117"/>
      <c r="L22" s="117"/>
    </row>
    <row r="23" spans="1:13" ht="14.1" customHeight="1">
      <c r="A23" s="128" t="s">
        <v>253</v>
      </c>
      <c r="B23" s="133" t="s">
        <v>254</v>
      </c>
      <c r="C23" s="130">
        <v>1385695</v>
      </c>
      <c r="D23" s="130">
        <v>4145321</v>
      </c>
      <c r="E23" s="131">
        <v>0.33400000000000002</v>
      </c>
      <c r="F23" s="131">
        <v>0.33600000000000002</v>
      </c>
      <c r="G23" s="131">
        <v>0.36199999999999999</v>
      </c>
      <c r="H23" s="132">
        <v>0.35099999999999998</v>
      </c>
      <c r="I23" s="132">
        <v>0.32584301366959006</v>
      </c>
      <c r="J23" s="132">
        <v>0.34222772756443581</v>
      </c>
      <c r="K23" s="117"/>
      <c r="L23" s="117"/>
    </row>
    <row r="24" spans="1:13" ht="14.1" customHeight="1">
      <c r="A24" s="128" t="s">
        <v>255</v>
      </c>
      <c r="B24" s="133" t="s">
        <v>256</v>
      </c>
      <c r="C24" s="130">
        <v>1146511</v>
      </c>
      <c r="D24" s="130">
        <v>3327926</v>
      </c>
      <c r="E24" s="131">
        <v>0.34399999999999997</v>
      </c>
      <c r="F24" s="131">
        <v>0.36499999999999999</v>
      </c>
      <c r="G24" s="131">
        <v>0.374</v>
      </c>
      <c r="H24" s="132">
        <v>0.36399999999999999</v>
      </c>
      <c r="I24" s="132">
        <v>0.37546560739110763</v>
      </c>
      <c r="J24" s="132">
        <v>0.38898790819932044</v>
      </c>
      <c r="K24" s="117"/>
      <c r="L24" s="117"/>
    </row>
    <row r="25" spans="1:13" ht="14.1" customHeight="1">
      <c r="A25" s="128" t="s">
        <v>257</v>
      </c>
      <c r="B25" s="133" t="s">
        <v>258</v>
      </c>
      <c r="C25" s="130">
        <v>899206</v>
      </c>
      <c r="D25" s="130">
        <v>2695160</v>
      </c>
      <c r="E25" s="131">
        <v>0.33300000000000002</v>
      </c>
      <c r="F25" s="131">
        <v>0.34300000000000003</v>
      </c>
      <c r="G25" s="131">
        <v>0.35099999999999998</v>
      </c>
      <c r="H25" s="132">
        <v>0.375</v>
      </c>
      <c r="I25" s="132">
        <v>0.35298476412205532</v>
      </c>
      <c r="J25" s="132">
        <v>0.37192361772937294</v>
      </c>
      <c r="K25" s="117"/>
      <c r="L25" s="117"/>
    </row>
    <row r="26" spans="1:13" ht="14.1" customHeight="1">
      <c r="A26" s="128" t="s">
        <v>259</v>
      </c>
      <c r="B26" s="133" t="s">
        <v>260</v>
      </c>
      <c r="C26" s="130">
        <v>867081</v>
      </c>
      <c r="D26" s="130">
        <v>3488487</v>
      </c>
      <c r="E26" s="131">
        <v>0.248</v>
      </c>
      <c r="F26" s="131">
        <v>0.27300000000000002</v>
      </c>
      <c r="G26" s="131">
        <v>0.28799999999999998</v>
      </c>
      <c r="H26" s="132">
        <v>0.28499999999999998</v>
      </c>
      <c r="I26" s="132">
        <v>0.26102287963676907</v>
      </c>
      <c r="J26" s="132">
        <v>0.27756197123848997</v>
      </c>
      <c r="K26" s="117"/>
      <c r="L26" s="117"/>
    </row>
    <row r="27" spans="1:13" ht="14.1" customHeight="1">
      <c r="A27" s="128" t="s">
        <v>261</v>
      </c>
      <c r="B27" s="133" t="s">
        <v>262</v>
      </c>
      <c r="C27" s="130">
        <v>2033612</v>
      </c>
      <c r="D27" s="130">
        <v>3787720</v>
      </c>
      <c r="E27" s="131">
        <v>0.53600000000000003</v>
      </c>
      <c r="F27" s="131">
        <v>0.56599999999999995</v>
      </c>
      <c r="G27" s="131">
        <v>0.746</v>
      </c>
      <c r="H27" s="132">
        <v>0.67600000000000005</v>
      </c>
      <c r="I27" s="132">
        <v>0.68720796621410274</v>
      </c>
      <c r="J27" s="132">
        <v>0.64519610888683199</v>
      </c>
      <c r="K27" s="117"/>
      <c r="L27" s="117"/>
    </row>
    <row r="28" spans="1:13" ht="14.1" customHeight="1">
      <c r="A28" s="197" t="s">
        <v>234</v>
      </c>
      <c r="B28" s="198"/>
      <c r="C28" s="134">
        <f>SUM(C15:C27)</f>
        <v>21480946</v>
      </c>
      <c r="D28" s="134">
        <f>SUM(D15:D27)</f>
        <v>43288553</v>
      </c>
      <c r="E28" s="131">
        <f>IF(ISERR(C28/D28),"－　  　",C28/D28)</f>
        <v>0.4962269355596155</v>
      </c>
      <c r="F28" s="135" t="s">
        <v>235</v>
      </c>
      <c r="G28" s="135" t="s">
        <v>235</v>
      </c>
      <c r="H28" s="135" t="s">
        <v>235</v>
      </c>
      <c r="I28" s="135" t="s">
        <v>235</v>
      </c>
      <c r="J28" s="156"/>
      <c r="K28" s="117"/>
      <c r="L28" s="117"/>
    </row>
    <row r="29" spans="1:13" ht="14.1" customHeight="1">
      <c r="D29" s="137"/>
      <c r="E29" s="138"/>
      <c r="F29" s="138"/>
      <c r="G29" s="138"/>
      <c r="H29" s="138"/>
      <c r="I29" s="138"/>
      <c r="J29" s="157"/>
      <c r="K29" s="117"/>
      <c r="L29" s="117"/>
    </row>
    <row r="30" spans="1:13" ht="15.75" customHeight="1">
      <c r="A30" s="120" t="s">
        <v>263</v>
      </c>
      <c r="C30" s="121"/>
      <c r="D30" s="122" t="s">
        <v>210</v>
      </c>
      <c r="E30" s="122"/>
      <c r="F30" s="122"/>
      <c r="G30" s="122"/>
      <c r="H30" s="122"/>
      <c r="I30" s="122"/>
      <c r="K30" s="117"/>
      <c r="L30" s="117"/>
    </row>
    <row r="31" spans="1:13" ht="12.75" customHeight="1">
      <c r="A31" s="123" t="s">
        <v>211</v>
      </c>
      <c r="B31" s="124" t="s">
        <v>212</v>
      </c>
      <c r="C31" s="123" t="s">
        <v>213</v>
      </c>
      <c r="D31" s="123" t="s">
        <v>214</v>
      </c>
      <c r="E31" s="123" t="s">
        <v>215</v>
      </c>
      <c r="F31" s="123" t="s">
        <v>216</v>
      </c>
      <c r="G31" s="123" t="s">
        <v>217</v>
      </c>
      <c r="H31" s="125" t="s">
        <v>218</v>
      </c>
      <c r="I31" s="125" t="s">
        <v>219</v>
      </c>
      <c r="J31" s="125" t="s">
        <v>220</v>
      </c>
      <c r="K31" s="117"/>
      <c r="L31" s="126" t="s">
        <v>221</v>
      </c>
      <c r="M31" s="127">
        <f>IF(ISERR(AVERAGE(E32:E39)),"－     ",AVERAGE(E32:E39))</f>
        <v>0.60887500000000006</v>
      </c>
    </row>
    <row r="32" spans="1:13" ht="14.1" customHeight="1">
      <c r="A32" s="128" t="s">
        <v>264</v>
      </c>
      <c r="B32" s="129" t="s">
        <v>265</v>
      </c>
      <c r="C32" s="130">
        <v>2464190</v>
      </c>
      <c r="D32" s="130">
        <v>3155622</v>
      </c>
      <c r="E32" s="131">
        <v>0.78</v>
      </c>
      <c r="F32" s="131">
        <v>0.75800000000000001</v>
      </c>
      <c r="G32" s="131">
        <v>0.83199999999999996</v>
      </c>
      <c r="H32" s="132">
        <v>0.82399999999999995</v>
      </c>
      <c r="I32" s="132">
        <v>0.75346871557661566</v>
      </c>
      <c r="J32" s="132">
        <v>0.75044524271620383</v>
      </c>
      <c r="K32" s="117"/>
      <c r="L32" s="117"/>
    </row>
    <row r="33" spans="1:13" ht="14.1" customHeight="1">
      <c r="A33" s="128" t="s">
        <v>266</v>
      </c>
      <c r="B33" s="133" t="s">
        <v>267</v>
      </c>
      <c r="C33" s="130">
        <v>1488509</v>
      </c>
      <c r="D33" s="130">
        <v>2142068</v>
      </c>
      <c r="E33" s="131">
        <v>0.69399999999999995</v>
      </c>
      <c r="F33" s="131">
        <v>0.71199999999999997</v>
      </c>
      <c r="G33" s="131">
        <v>0.80100000000000005</v>
      </c>
      <c r="H33" s="132">
        <v>0.79200000000000004</v>
      </c>
      <c r="I33" s="132">
        <v>0.74077760139078197</v>
      </c>
      <c r="J33" s="132">
        <v>0.70769580166581281</v>
      </c>
      <c r="K33" s="117"/>
      <c r="L33" s="117"/>
    </row>
    <row r="34" spans="1:13" ht="14.1" customHeight="1">
      <c r="A34" s="128" t="s">
        <v>268</v>
      </c>
      <c r="B34" s="133" t="s">
        <v>269</v>
      </c>
      <c r="C34" s="130">
        <v>7508770</v>
      </c>
      <c r="D34" s="130">
        <v>9830165</v>
      </c>
      <c r="E34" s="131">
        <v>0.76300000000000001</v>
      </c>
      <c r="F34" s="131">
        <v>0.8</v>
      </c>
      <c r="G34" s="131">
        <v>0.74299999999999999</v>
      </c>
      <c r="H34" s="132">
        <v>0.64400000000000002</v>
      </c>
      <c r="I34" s="132">
        <v>0.6152356847125926</v>
      </c>
      <c r="J34" s="132">
        <v>0.62258755475392658</v>
      </c>
      <c r="K34" s="117"/>
      <c r="L34" s="117"/>
    </row>
    <row r="35" spans="1:13" ht="14.1" customHeight="1">
      <c r="A35" s="128" t="s">
        <v>270</v>
      </c>
      <c r="B35" s="133" t="s">
        <v>271</v>
      </c>
      <c r="C35" s="130">
        <v>3125572</v>
      </c>
      <c r="D35" s="130">
        <v>5236927</v>
      </c>
      <c r="E35" s="131">
        <v>0.59599999999999997</v>
      </c>
      <c r="F35" s="131">
        <v>0.64400000000000002</v>
      </c>
      <c r="G35" s="131">
        <v>0.59</v>
      </c>
      <c r="H35" s="132">
        <v>0.57699999999999996</v>
      </c>
      <c r="I35" s="132">
        <v>0.49932193461825969</v>
      </c>
      <c r="J35" s="132">
        <v>0.51259953733126573</v>
      </c>
      <c r="K35" s="117"/>
      <c r="L35" s="117"/>
    </row>
    <row r="36" spans="1:13" ht="14.1" customHeight="1">
      <c r="A36" s="128" t="s">
        <v>272</v>
      </c>
      <c r="B36" s="133" t="s">
        <v>273</v>
      </c>
      <c r="C36" s="130">
        <v>2925792</v>
      </c>
      <c r="D36" s="130">
        <v>5301905</v>
      </c>
      <c r="E36" s="131">
        <v>0.55100000000000005</v>
      </c>
      <c r="F36" s="131">
        <v>0.54900000000000004</v>
      </c>
      <c r="G36" s="131">
        <v>0.57499999999999996</v>
      </c>
      <c r="H36" s="132">
        <v>0.61199999999999999</v>
      </c>
      <c r="I36" s="132">
        <v>0.50451442299892779</v>
      </c>
      <c r="J36" s="132">
        <v>0.53419246457837599</v>
      </c>
      <c r="K36" s="117"/>
      <c r="L36" s="117"/>
    </row>
    <row r="37" spans="1:13" ht="14.1" customHeight="1">
      <c r="A37" s="128" t="s">
        <v>274</v>
      </c>
      <c r="B37" s="133" t="s">
        <v>275</v>
      </c>
      <c r="C37" s="130">
        <v>2563570</v>
      </c>
      <c r="D37" s="130">
        <v>4985159</v>
      </c>
      <c r="E37" s="131">
        <v>0.51400000000000001</v>
      </c>
      <c r="F37" s="131">
        <v>0.50800000000000001</v>
      </c>
      <c r="G37" s="131">
        <v>0.51500000000000001</v>
      </c>
      <c r="H37" s="132">
        <v>0.51600000000000001</v>
      </c>
      <c r="I37" s="132">
        <v>0.468968953115462</v>
      </c>
      <c r="J37" s="132">
        <v>0.47487861871791837</v>
      </c>
      <c r="K37" s="117"/>
      <c r="L37" s="117"/>
    </row>
    <row r="38" spans="1:13" ht="14.1" customHeight="1">
      <c r="A38" s="128" t="s">
        <v>276</v>
      </c>
      <c r="B38" s="133" t="s">
        <v>277</v>
      </c>
      <c r="C38" s="130">
        <v>1996394</v>
      </c>
      <c r="D38" s="130">
        <v>4015172</v>
      </c>
      <c r="E38" s="131">
        <v>0.497</v>
      </c>
      <c r="F38" s="131">
        <v>0.51500000000000001</v>
      </c>
      <c r="G38" s="131">
        <v>0.53600000000000003</v>
      </c>
      <c r="H38" s="132">
        <v>0.497</v>
      </c>
      <c r="I38" s="132">
        <v>0.49049668472044716</v>
      </c>
      <c r="J38" s="132">
        <v>0.49615066303613059</v>
      </c>
      <c r="K38" s="117"/>
      <c r="L38" s="117"/>
    </row>
    <row r="39" spans="1:13" ht="14.1" customHeight="1">
      <c r="A39" s="128" t="s">
        <v>278</v>
      </c>
      <c r="B39" s="133" t="s">
        <v>279</v>
      </c>
      <c r="C39" s="130">
        <v>2022595</v>
      </c>
      <c r="D39" s="130">
        <v>4248575</v>
      </c>
      <c r="E39" s="131">
        <v>0.47599999999999998</v>
      </c>
      <c r="F39" s="131">
        <v>0.49199999999999999</v>
      </c>
      <c r="G39" s="131">
        <v>0.50800000000000001</v>
      </c>
      <c r="H39" s="132">
        <v>0.51200000000000001</v>
      </c>
      <c r="I39" s="132">
        <v>0.49441156185207352</v>
      </c>
      <c r="J39" s="132">
        <v>0.49096716927529027</v>
      </c>
      <c r="K39" s="117"/>
      <c r="L39" s="117"/>
    </row>
    <row r="40" spans="1:13" ht="14.1" customHeight="1">
      <c r="A40" s="197" t="s">
        <v>234</v>
      </c>
      <c r="B40" s="198"/>
      <c r="C40" s="134">
        <f>SUM(C32:C39)</f>
        <v>24095392</v>
      </c>
      <c r="D40" s="134">
        <f>SUM(D32:D39)</f>
        <v>38915593</v>
      </c>
      <c r="E40" s="131">
        <f>IF(ISERR(C40/D40),"－　  　",C40/D40)</f>
        <v>0.61917062397070499</v>
      </c>
      <c r="F40" s="135" t="s">
        <v>235</v>
      </c>
      <c r="G40" s="135" t="s">
        <v>235</v>
      </c>
      <c r="H40" s="135" t="s">
        <v>235</v>
      </c>
      <c r="I40" s="135" t="s">
        <v>235</v>
      </c>
      <c r="J40" s="156"/>
      <c r="K40" s="117"/>
      <c r="L40" s="117"/>
    </row>
    <row r="41" spans="1:13" ht="14.1" customHeight="1">
      <c r="D41" s="137"/>
      <c r="E41" s="138"/>
      <c r="F41" s="138"/>
      <c r="G41" s="138"/>
      <c r="H41" s="138"/>
      <c r="I41" s="138"/>
      <c r="J41" s="157"/>
      <c r="K41" s="117"/>
      <c r="L41" s="117"/>
    </row>
    <row r="42" spans="1:13" ht="15.75" customHeight="1">
      <c r="A42" s="120" t="s">
        <v>280</v>
      </c>
      <c r="C42" s="121"/>
      <c r="D42" s="122" t="s">
        <v>210</v>
      </c>
      <c r="E42" s="122"/>
      <c r="F42" s="122"/>
      <c r="G42" s="122"/>
      <c r="H42" s="122"/>
      <c r="I42" s="122"/>
      <c r="K42" s="117"/>
      <c r="L42" s="117"/>
    </row>
    <row r="43" spans="1:13" ht="12.75" customHeight="1">
      <c r="A43" s="123" t="s">
        <v>211</v>
      </c>
      <c r="B43" s="124" t="s">
        <v>212</v>
      </c>
      <c r="C43" s="123" t="s">
        <v>213</v>
      </c>
      <c r="D43" s="123" t="s">
        <v>214</v>
      </c>
      <c r="E43" s="123" t="s">
        <v>215</v>
      </c>
      <c r="F43" s="123" t="s">
        <v>216</v>
      </c>
      <c r="G43" s="123" t="s">
        <v>217</v>
      </c>
      <c r="H43" s="125" t="s">
        <v>218</v>
      </c>
      <c r="I43" s="125" t="s">
        <v>219</v>
      </c>
      <c r="J43" s="125" t="s">
        <v>220</v>
      </c>
      <c r="K43" s="117"/>
      <c r="L43" s="126" t="s">
        <v>221</v>
      </c>
      <c r="M43" s="127">
        <f>IF(ISERR(AVERAGE(E44:E57)),"－     ",AVERAGE(E44:E57))</f>
        <v>0.61371428571428577</v>
      </c>
    </row>
    <row r="44" spans="1:13" ht="14.1" customHeight="1">
      <c r="A44" s="128" t="s">
        <v>281</v>
      </c>
      <c r="B44" s="129" t="s">
        <v>282</v>
      </c>
      <c r="C44" s="130">
        <v>4941939</v>
      </c>
      <c r="D44" s="130">
        <v>8453538</v>
      </c>
      <c r="E44" s="131">
        <v>0.58399999999999996</v>
      </c>
      <c r="F44" s="131">
        <v>0.63600000000000001</v>
      </c>
      <c r="G44" s="131">
        <v>0.60099999999999998</v>
      </c>
      <c r="H44" s="132">
        <v>0.58199999999999996</v>
      </c>
      <c r="I44" s="132">
        <v>0.56343203564500455</v>
      </c>
      <c r="J44" s="132">
        <v>0.59244464415287179</v>
      </c>
      <c r="K44" s="117"/>
      <c r="L44" s="117"/>
    </row>
    <row r="45" spans="1:13" ht="14.1" customHeight="1">
      <c r="A45" s="128" t="s">
        <v>283</v>
      </c>
      <c r="B45" s="133" t="s">
        <v>284</v>
      </c>
      <c r="C45" s="130">
        <v>3275542</v>
      </c>
      <c r="D45" s="130">
        <v>4852432</v>
      </c>
      <c r="E45" s="131">
        <v>0.67500000000000004</v>
      </c>
      <c r="F45" s="131">
        <v>0.63900000000000001</v>
      </c>
      <c r="G45" s="131">
        <v>0.72599999999999998</v>
      </c>
      <c r="H45" s="132">
        <v>0.76400000000000001</v>
      </c>
      <c r="I45" s="132">
        <v>0.68577036196475305</v>
      </c>
      <c r="J45" s="132">
        <v>0.67656516078020579</v>
      </c>
      <c r="K45" s="117"/>
      <c r="L45" s="117"/>
    </row>
    <row r="46" spans="1:13" ht="14.1" customHeight="1">
      <c r="A46" s="128" t="s">
        <v>285</v>
      </c>
      <c r="B46" s="133" t="s">
        <v>286</v>
      </c>
      <c r="C46" s="130">
        <v>4068909</v>
      </c>
      <c r="D46" s="130">
        <v>6764114</v>
      </c>
      <c r="E46" s="131">
        <v>0.60099999999999998</v>
      </c>
      <c r="F46" s="131">
        <v>0.621</v>
      </c>
      <c r="G46" s="131">
        <v>0.621</v>
      </c>
      <c r="H46" s="132">
        <v>0.60399999999999998</v>
      </c>
      <c r="I46" s="132">
        <v>0.58659234711464192</v>
      </c>
      <c r="J46" s="132">
        <v>0.54863993682533918</v>
      </c>
      <c r="K46" s="117"/>
      <c r="L46" s="117"/>
    </row>
    <row r="47" spans="1:13" ht="14.1" customHeight="1">
      <c r="A47" s="128" t="s">
        <v>287</v>
      </c>
      <c r="B47" s="133" t="s">
        <v>288</v>
      </c>
      <c r="C47" s="130">
        <v>2791334</v>
      </c>
      <c r="D47" s="130">
        <v>4177395</v>
      </c>
      <c r="E47" s="131">
        <v>0.66800000000000004</v>
      </c>
      <c r="F47" s="131">
        <v>0.66800000000000004</v>
      </c>
      <c r="G47" s="131">
        <v>0.74299999999999999</v>
      </c>
      <c r="H47" s="132">
        <v>0.65500000000000003</v>
      </c>
      <c r="I47" s="132">
        <v>0.65592433355276392</v>
      </c>
      <c r="J47" s="132">
        <v>0.68719129255898259</v>
      </c>
      <c r="K47" s="117"/>
      <c r="L47" s="117"/>
    </row>
    <row r="48" spans="1:13" ht="14.1" customHeight="1">
      <c r="A48" s="128" t="s">
        <v>289</v>
      </c>
      <c r="B48" s="133" t="s">
        <v>290</v>
      </c>
      <c r="C48" s="130">
        <v>4392206</v>
      </c>
      <c r="D48" s="130">
        <v>9911394</v>
      </c>
      <c r="E48" s="131">
        <v>0.443</v>
      </c>
      <c r="F48" s="131">
        <v>0.443</v>
      </c>
      <c r="G48" s="131">
        <v>0.47399999999999998</v>
      </c>
      <c r="H48" s="132">
        <v>0.47199999999999998</v>
      </c>
      <c r="I48" s="132">
        <v>0.4663909914670395</v>
      </c>
      <c r="J48" s="132">
        <v>0.46813442953189716</v>
      </c>
      <c r="K48" s="117"/>
      <c r="L48" s="117"/>
    </row>
    <row r="49" spans="1:13" ht="14.1" customHeight="1">
      <c r="A49" s="128" t="s">
        <v>291</v>
      </c>
      <c r="B49" s="133" t="s">
        <v>292</v>
      </c>
      <c r="C49" s="130">
        <v>6542660</v>
      </c>
      <c r="D49" s="130">
        <v>7582827</v>
      </c>
      <c r="E49" s="131">
        <v>0.86199999999999999</v>
      </c>
      <c r="F49" s="131">
        <v>0.89900000000000002</v>
      </c>
      <c r="G49" s="131">
        <v>0.90200000000000002</v>
      </c>
      <c r="H49" s="132">
        <v>0.86699999999999999</v>
      </c>
      <c r="I49" s="132">
        <v>0.93438838299205218</v>
      </c>
      <c r="J49" s="132">
        <v>0.95100175842561152</v>
      </c>
      <c r="K49" s="117"/>
      <c r="L49" s="117"/>
    </row>
    <row r="50" spans="1:13" ht="14.1" customHeight="1">
      <c r="A50" s="128" t="s">
        <v>293</v>
      </c>
      <c r="B50" s="133" t="s">
        <v>294</v>
      </c>
      <c r="C50" s="130">
        <v>4712181</v>
      </c>
      <c r="D50" s="130">
        <v>6173364</v>
      </c>
      <c r="E50" s="131">
        <v>0.76300000000000001</v>
      </c>
      <c r="F50" s="131">
        <v>0.8</v>
      </c>
      <c r="G50" s="131">
        <v>0.82</v>
      </c>
      <c r="H50" s="132">
        <v>0.89</v>
      </c>
      <c r="I50" s="132">
        <v>0.9534721205847968</v>
      </c>
      <c r="J50" s="132">
        <v>0.89421855874439193</v>
      </c>
      <c r="K50" s="117"/>
      <c r="L50" s="117"/>
    </row>
    <row r="51" spans="1:13" ht="14.1" customHeight="1">
      <c r="A51" s="128" t="s">
        <v>295</v>
      </c>
      <c r="B51" s="133" t="s">
        <v>296</v>
      </c>
      <c r="C51" s="130">
        <v>5198354</v>
      </c>
      <c r="D51" s="130">
        <v>8621574</v>
      </c>
      <c r="E51" s="131">
        <v>0.60199999999999998</v>
      </c>
      <c r="F51" s="131">
        <v>0.56899999999999995</v>
      </c>
      <c r="G51" s="131">
        <v>0.56100000000000005</v>
      </c>
      <c r="H51" s="132">
        <v>0.61499999999999999</v>
      </c>
      <c r="I51" s="132">
        <v>0.60953176449439594</v>
      </c>
      <c r="J51" s="132">
        <v>0.6069067262094161</v>
      </c>
      <c r="K51" s="117"/>
      <c r="L51" s="117"/>
    </row>
    <row r="52" spans="1:13" ht="14.1" customHeight="1">
      <c r="A52" s="128" t="s">
        <v>297</v>
      </c>
      <c r="B52" s="133" t="s">
        <v>298</v>
      </c>
      <c r="C52" s="130">
        <v>5633163</v>
      </c>
      <c r="D52" s="130">
        <v>8881263</v>
      </c>
      <c r="E52" s="131">
        <v>0.63400000000000001</v>
      </c>
      <c r="F52" s="131">
        <v>0.72699999999999998</v>
      </c>
      <c r="G52" s="131">
        <v>0.74</v>
      </c>
      <c r="H52" s="132">
        <v>0.74199999999999999</v>
      </c>
      <c r="I52" s="132">
        <v>0.69586436751010494</v>
      </c>
      <c r="J52" s="132">
        <v>0.7143948974082247</v>
      </c>
      <c r="K52" s="117"/>
      <c r="L52" s="117"/>
    </row>
    <row r="53" spans="1:13" ht="14.1" customHeight="1">
      <c r="A53" s="128" t="s">
        <v>299</v>
      </c>
      <c r="B53" s="133" t="s">
        <v>300</v>
      </c>
      <c r="C53" s="130">
        <v>2941346</v>
      </c>
      <c r="D53" s="130">
        <v>6204421</v>
      </c>
      <c r="E53" s="131">
        <v>0.47399999999999998</v>
      </c>
      <c r="F53" s="131">
        <v>0.48699999999999999</v>
      </c>
      <c r="G53" s="131">
        <v>0.48799999999999999</v>
      </c>
      <c r="H53" s="132">
        <v>0.51900000000000002</v>
      </c>
      <c r="I53" s="132">
        <v>0.47329476597233905</v>
      </c>
      <c r="J53" s="132">
        <v>0.47345088305291544</v>
      </c>
      <c r="K53" s="117"/>
      <c r="L53" s="117"/>
    </row>
    <row r="54" spans="1:13" ht="14.1" customHeight="1">
      <c r="A54" s="128" t="s">
        <v>301</v>
      </c>
      <c r="B54" s="133" t="s">
        <v>302</v>
      </c>
      <c r="C54" s="130">
        <v>2447084</v>
      </c>
      <c r="D54" s="130">
        <v>4295591</v>
      </c>
      <c r="E54" s="131">
        <v>0.56899999999999995</v>
      </c>
      <c r="F54" s="131">
        <v>0.55500000000000005</v>
      </c>
      <c r="G54" s="131">
        <v>0.57299999999999995</v>
      </c>
      <c r="H54" s="132">
        <v>0.57799999999999996</v>
      </c>
      <c r="I54" s="132">
        <v>0.55903317397889862</v>
      </c>
      <c r="J54" s="132">
        <v>0.57611744038404678</v>
      </c>
      <c r="K54" s="117"/>
      <c r="L54" s="117"/>
    </row>
    <row r="55" spans="1:13" ht="14.1" customHeight="1">
      <c r="A55" s="128" t="s">
        <v>303</v>
      </c>
      <c r="B55" s="133" t="s">
        <v>304</v>
      </c>
      <c r="C55" s="130">
        <v>3430881</v>
      </c>
      <c r="D55" s="130">
        <v>5383137</v>
      </c>
      <c r="E55" s="131">
        <v>0.63700000000000001</v>
      </c>
      <c r="F55" s="131">
        <v>0.65</v>
      </c>
      <c r="G55" s="131">
        <v>0.75800000000000001</v>
      </c>
      <c r="H55" s="132">
        <v>0.64200000000000002</v>
      </c>
      <c r="I55" s="132">
        <v>0.61687940049280898</v>
      </c>
      <c r="J55" s="132">
        <v>0.66349299938884843</v>
      </c>
      <c r="K55" s="117"/>
      <c r="L55" s="117"/>
    </row>
    <row r="56" spans="1:13" ht="14.1" customHeight="1">
      <c r="A56" s="128" t="s">
        <v>305</v>
      </c>
      <c r="B56" s="133" t="s">
        <v>306</v>
      </c>
      <c r="C56" s="130">
        <v>3312347</v>
      </c>
      <c r="D56" s="130">
        <v>7164451</v>
      </c>
      <c r="E56" s="131">
        <v>0.46200000000000002</v>
      </c>
      <c r="F56" s="131">
        <v>0.46200000000000002</v>
      </c>
      <c r="G56" s="131">
        <v>0.47499999999999998</v>
      </c>
      <c r="H56" s="132">
        <v>0.48499999999999999</v>
      </c>
      <c r="I56" s="132">
        <v>0.46420195583875395</v>
      </c>
      <c r="J56" s="132">
        <v>0.47343836016021879</v>
      </c>
      <c r="K56" s="117"/>
      <c r="L56" s="117"/>
    </row>
    <row r="57" spans="1:13" ht="14.1" customHeight="1">
      <c r="A57" s="128" t="s">
        <v>307</v>
      </c>
      <c r="B57" s="133" t="s">
        <v>308</v>
      </c>
      <c r="C57" s="130">
        <v>3074052</v>
      </c>
      <c r="D57" s="130">
        <v>4973404</v>
      </c>
      <c r="E57" s="131">
        <v>0.61799999999999999</v>
      </c>
      <c r="F57" s="131">
        <v>0.61699999999999999</v>
      </c>
      <c r="G57" s="131">
        <v>0.63600000000000001</v>
      </c>
      <c r="H57" s="132">
        <v>0.66300000000000003</v>
      </c>
      <c r="I57" s="132">
        <v>0.59477501298510949</v>
      </c>
      <c r="J57" s="132">
        <v>0.58018571230583893</v>
      </c>
      <c r="K57" s="117"/>
      <c r="L57" s="117"/>
    </row>
    <row r="58" spans="1:13" ht="14.1" customHeight="1">
      <c r="A58" s="197" t="s">
        <v>234</v>
      </c>
      <c r="B58" s="198"/>
      <c r="C58" s="134">
        <f>SUM(C44:C57)</f>
        <v>56761998</v>
      </c>
      <c r="D58" s="134">
        <f>SUM(D44:D57)</f>
        <v>93438905</v>
      </c>
      <c r="E58" s="131">
        <f>IF(ISERR(C58/D58),"－　  　",C58/D58)</f>
        <v>0.60747713171510309</v>
      </c>
      <c r="F58" s="135" t="s">
        <v>235</v>
      </c>
      <c r="G58" s="135" t="s">
        <v>235</v>
      </c>
      <c r="H58" s="135" t="s">
        <v>235</v>
      </c>
      <c r="I58" s="135" t="s">
        <v>235</v>
      </c>
      <c r="J58" s="156"/>
      <c r="K58" s="117"/>
      <c r="L58" s="117"/>
    </row>
    <row r="59" spans="1:13" ht="14.1" customHeight="1">
      <c r="D59" s="137"/>
      <c r="E59" s="138"/>
      <c r="F59" s="138"/>
      <c r="G59" s="138"/>
      <c r="H59" s="138"/>
      <c r="I59" s="138"/>
      <c r="J59" s="157"/>
      <c r="K59" s="117"/>
      <c r="L59" s="117"/>
    </row>
    <row r="60" spans="1:13" ht="15.75" customHeight="1">
      <c r="A60" s="120" t="s">
        <v>309</v>
      </c>
      <c r="C60" s="121"/>
      <c r="D60" s="122" t="s">
        <v>210</v>
      </c>
      <c r="E60" s="122"/>
      <c r="F60" s="122"/>
      <c r="G60" s="122"/>
      <c r="H60" s="122"/>
      <c r="I60" s="122"/>
      <c r="K60" s="117"/>
      <c r="L60" s="117"/>
    </row>
    <row r="61" spans="1:13" ht="12.75" customHeight="1">
      <c r="A61" s="123" t="s">
        <v>211</v>
      </c>
      <c r="B61" s="124" t="s">
        <v>212</v>
      </c>
      <c r="C61" s="123" t="s">
        <v>213</v>
      </c>
      <c r="D61" s="123" t="s">
        <v>214</v>
      </c>
      <c r="E61" s="123" t="s">
        <v>215</v>
      </c>
      <c r="F61" s="123" t="s">
        <v>216</v>
      </c>
      <c r="G61" s="123" t="s">
        <v>217</v>
      </c>
      <c r="H61" s="125" t="s">
        <v>218</v>
      </c>
      <c r="I61" s="125" t="s">
        <v>219</v>
      </c>
      <c r="J61" s="125" t="s">
        <v>220</v>
      </c>
      <c r="K61" s="117"/>
      <c r="L61" s="126" t="s">
        <v>221</v>
      </c>
      <c r="M61" s="127">
        <f>IF(ISERR(AVERAGE(E62:E81)),"－     ",AVERAGE(E62:E81))</f>
        <v>0.66674999999999984</v>
      </c>
    </row>
    <row r="62" spans="1:13" ht="14.1" customHeight="1">
      <c r="A62" s="128" t="s">
        <v>310</v>
      </c>
      <c r="B62" s="129" t="s">
        <v>311</v>
      </c>
      <c r="C62" s="130">
        <v>3623617</v>
      </c>
      <c r="D62" s="130">
        <v>8169020</v>
      </c>
      <c r="E62" s="131">
        <v>0.443</v>
      </c>
      <c r="F62" s="131">
        <v>0.43</v>
      </c>
      <c r="G62" s="131">
        <v>0.51600000000000001</v>
      </c>
      <c r="H62" s="132">
        <v>0.498</v>
      </c>
      <c r="I62" s="132">
        <v>0.4761679786685673</v>
      </c>
      <c r="J62" s="132">
        <v>0.44412497523176742</v>
      </c>
      <c r="K62" s="117"/>
      <c r="L62" s="117"/>
    </row>
    <row r="63" spans="1:13" ht="14.1" customHeight="1">
      <c r="A63" s="128" t="s">
        <v>312</v>
      </c>
      <c r="B63" s="133" t="s">
        <v>313</v>
      </c>
      <c r="C63" s="130">
        <v>6473015</v>
      </c>
      <c r="D63" s="130">
        <v>9368551</v>
      </c>
      <c r="E63" s="131">
        <v>0.69</v>
      </c>
      <c r="F63" s="131">
        <v>0.66500000000000004</v>
      </c>
      <c r="G63" s="131">
        <v>0.67300000000000004</v>
      </c>
      <c r="H63" s="132">
        <v>0.64100000000000001</v>
      </c>
      <c r="I63" s="132">
        <v>0.61955912858122919</v>
      </c>
      <c r="J63" s="132">
        <v>0.62724033594532669</v>
      </c>
      <c r="K63" s="117"/>
      <c r="L63" s="117"/>
    </row>
    <row r="64" spans="1:13" ht="14.1" customHeight="1">
      <c r="A64" s="128" t="s">
        <v>314</v>
      </c>
      <c r="B64" s="133" t="s">
        <v>315</v>
      </c>
      <c r="C64" s="130">
        <v>4819006</v>
      </c>
      <c r="D64" s="130">
        <v>7693688</v>
      </c>
      <c r="E64" s="131">
        <v>0.626</v>
      </c>
      <c r="F64" s="131">
        <v>0.65900000000000003</v>
      </c>
      <c r="G64" s="131">
        <v>0.67600000000000005</v>
      </c>
      <c r="H64" s="132">
        <v>0.69</v>
      </c>
      <c r="I64" s="132">
        <v>0.60880167417668907</v>
      </c>
      <c r="J64" s="132">
        <v>0.60121548185817508</v>
      </c>
      <c r="K64" s="117"/>
      <c r="L64" s="117"/>
    </row>
    <row r="65" spans="1:12" ht="14.1" customHeight="1">
      <c r="A65" s="128" t="s">
        <v>316</v>
      </c>
      <c r="B65" s="133" t="s">
        <v>317</v>
      </c>
      <c r="C65" s="130">
        <v>6108493</v>
      </c>
      <c r="D65" s="130">
        <v>9514259</v>
      </c>
      <c r="E65" s="131">
        <v>0.64200000000000002</v>
      </c>
      <c r="F65" s="131">
        <v>0.69299999999999995</v>
      </c>
      <c r="G65" s="131">
        <v>0.755</v>
      </c>
      <c r="H65" s="132">
        <v>0.67500000000000004</v>
      </c>
      <c r="I65" s="132">
        <v>0.66044468126894817</v>
      </c>
      <c r="J65" s="132">
        <v>0.6493468835245525</v>
      </c>
      <c r="K65" s="117"/>
      <c r="L65" s="117"/>
    </row>
    <row r="66" spans="1:12" ht="14.1" customHeight="1">
      <c r="A66" s="128" t="s">
        <v>318</v>
      </c>
      <c r="B66" s="133" t="s">
        <v>319</v>
      </c>
      <c r="C66" s="130">
        <v>6724247</v>
      </c>
      <c r="D66" s="130">
        <v>11122868</v>
      </c>
      <c r="E66" s="131">
        <v>0.60399999999999998</v>
      </c>
      <c r="F66" s="131">
        <v>0.61699999999999999</v>
      </c>
      <c r="G66" s="131">
        <v>0.625</v>
      </c>
      <c r="H66" s="132">
        <v>0.58499999999999996</v>
      </c>
      <c r="I66" s="132">
        <v>0.58233997623097244</v>
      </c>
      <c r="J66" s="132">
        <v>0.58918578083840023</v>
      </c>
      <c r="K66" s="117"/>
      <c r="L66" s="117"/>
    </row>
    <row r="67" spans="1:12" ht="14.1" customHeight="1">
      <c r="A67" s="128" t="s">
        <v>320</v>
      </c>
      <c r="B67" s="133" t="s">
        <v>321</v>
      </c>
      <c r="C67" s="130">
        <v>6218734</v>
      </c>
      <c r="D67" s="130">
        <v>9007173</v>
      </c>
      <c r="E67" s="131">
        <v>0.69</v>
      </c>
      <c r="F67" s="131">
        <v>0.72599999999999998</v>
      </c>
      <c r="G67" s="131">
        <v>0.76700000000000002</v>
      </c>
      <c r="H67" s="132">
        <v>0.77700000000000002</v>
      </c>
      <c r="I67" s="132">
        <v>0.7846243294497075</v>
      </c>
      <c r="J67" s="132">
        <v>0.7441091458227479</v>
      </c>
      <c r="K67" s="117"/>
      <c r="L67" s="117"/>
    </row>
    <row r="68" spans="1:12" ht="14.1" customHeight="1">
      <c r="A68" s="128" t="s">
        <v>322</v>
      </c>
      <c r="B68" s="133" t="s">
        <v>323</v>
      </c>
      <c r="C68" s="130">
        <v>4920513</v>
      </c>
      <c r="D68" s="130">
        <v>7211385</v>
      </c>
      <c r="E68" s="131">
        <v>0.68200000000000005</v>
      </c>
      <c r="F68" s="131">
        <v>0.67900000000000005</v>
      </c>
      <c r="G68" s="131">
        <v>0.69299999999999995</v>
      </c>
      <c r="H68" s="132">
        <v>0.68100000000000005</v>
      </c>
      <c r="I68" s="132">
        <v>0.62375760763690746</v>
      </c>
      <c r="J68" s="132">
        <v>0.63983719623085555</v>
      </c>
      <c r="K68" s="117"/>
      <c r="L68" s="117"/>
    </row>
    <row r="69" spans="1:12" ht="14.1" customHeight="1">
      <c r="A69" s="128" t="s">
        <v>324</v>
      </c>
      <c r="B69" s="133" t="s">
        <v>325</v>
      </c>
      <c r="C69" s="130">
        <v>7987477</v>
      </c>
      <c r="D69" s="130">
        <v>10466434</v>
      </c>
      <c r="E69" s="131">
        <v>0.76300000000000001</v>
      </c>
      <c r="F69" s="131">
        <v>0.746</v>
      </c>
      <c r="G69" s="131">
        <v>0.78100000000000003</v>
      </c>
      <c r="H69" s="132">
        <v>0.76700000000000002</v>
      </c>
      <c r="I69" s="132">
        <v>0.74304162252211325</v>
      </c>
      <c r="J69" s="132">
        <v>0.68712681660819774</v>
      </c>
      <c r="K69" s="117"/>
      <c r="L69" s="117"/>
    </row>
    <row r="70" spans="1:12" ht="14.1" customHeight="1">
      <c r="A70" s="128" t="s">
        <v>326</v>
      </c>
      <c r="B70" s="133" t="s">
        <v>327</v>
      </c>
      <c r="C70" s="130">
        <v>5524185</v>
      </c>
      <c r="D70" s="130">
        <v>6185228</v>
      </c>
      <c r="E70" s="131">
        <v>0.89300000000000002</v>
      </c>
      <c r="F70" s="131">
        <v>0.94499999999999995</v>
      </c>
      <c r="G70" s="131">
        <v>1.069</v>
      </c>
      <c r="H70" s="132">
        <v>0.91300000000000003</v>
      </c>
      <c r="I70" s="132">
        <v>0.92460663680582622</v>
      </c>
      <c r="J70" s="132">
        <v>0.86410315658737236</v>
      </c>
      <c r="K70" s="117"/>
      <c r="L70" s="117"/>
    </row>
    <row r="71" spans="1:12" ht="14.1" customHeight="1">
      <c r="A71" s="128" t="s">
        <v>328</v>
      </c>
      <c r="B71" s="133" t="s">
        <v>329</v>
      </c>
      <c r="C71" s="130">
        <v>7496296</v>
      </c>
      <c r="D71" s="130">
        <v>10442833</v>
      </c>
      <c r="E71" s="131">
        <v>0.71699999999999997</v>
      </c>
      <c r="F71" s="131">
        <v>0.72599999999999998</v>
      </c>
      <c r="G71" s="131">
        <v>0.71799999999999997</v>
      </c>
      <c r="H71" s="132">
        <v>0.68100000000000005</v>
      </c>
      <c r="I71" s="132">
        <v>0.61452354256937625</v>
      </c>
      <c r="J71" s="132">
        <v>0.62662473057138945</v>
      </c>
      <c r="K71" s="117"/>
      <c r="L71" s="117"/>
    </row>
    <row r="72" spans="1:12" ht="14.1" customHeight="1">
      <c r="A72" s="128" t="s">
        <v>330</v>
      </c>
      <c r="B72" s="133" t="s">
        <v>331</v>
      </c>
      <c r="C72" s="130">
        <v>6184995</v>
      </c>
      <c r="D72" s="130">
        <v>9614467</v>
      </c>
      <c r="E72" s="131">
        <v>0.64300000000000002</v>
      </c>
      <c r="F72" s="131">
        <v>0.61499999999999999</v>
      </c>
      <c r="G72" s="131">
        <v>0.67200000000000004</v>
      </c>
      <c r="H72" s="132">
        <v>0.63900000000000001</v>
      </c>
      <c r="I72" s="132">
        <v>0.6559383600222003</v>
      </c>
      <c r="J72" s="132">
        <v>0.62729537369571631</v>
      </c>
      <c r="K72" s="117"/>
      <c r="L72" s="117"/>
    </row>
    <row r="73" spans="1:12" ht="14.1" customHeight="1">
      <c r="A73" s="128" t="s">
        <v>332</v>
      </c>
      <c r="B73" s="133" t="s">
        <v>333</v>
      </c>
      <c r="C73" s="130">
        <v>5351340</v>
      </c>
      <c r="D73" s="130">
        <v>9127227</v>
      </c>
      <c r="E73" s="131">
        <v>0.58599999999999997</v>
      </c>
      <c r="F73" s="131">
        <v>0.58099999999999996</v>
      </c>
      <c r="G73" s="131">
        <v>0.60099999999999998</v>
      </c>
      <c r="H73" s="132">
        <v>0.61599999999999999</v>
      </c>
      <c r="I73" s="132">
        <v>0.58141848849212563</v>
      </c>
      <c r="J73" s="132">
        <v>0.57440561319298378</v>
      </c>
      <c r="K73" s="117"/>
      <c r="L73" s="117"/>
    </row>
    <row r="74" spans="1:12" ht="14.1" customHeight="1">
      <c r="A74" s="128" t="s">
        <v>334</v>
      </c>
      <c r="B74" s="133" t="s">
        <v>335</v>
      </c>
      <c r="C74" s="130">
        <v>8815276</v>
      </c>
      <c r="D74" s="130">
        <v>11250738</v>
      </c>
      <c r="E74" s="131">
        <v>0.78300000000000003</v>
      </c>
      <c r="F74" s="131">
        <v>0.80100000000000005</v>
      </c>
      <c r="G74" s="131">
        <v>0.78800000000000003</v>
      </c>
      <c r="H74" s="132">
        <v>0.749</v>
      </c>
      <c r="I74" s="132">
        <v>0.763790115901686</v>
      </c>
      <c r="J74" s="132">
        <v>0.73837852028928952</v>
      </c>
      <c r="K74" s="117"/>
      <c r="L74" s="117"/>
    </row>
    <row r="75" spans="1:12" ht="14.1" customHeight="1">
      <c r="A75" s="128" t="s">
        <v>336</v>
      </c>
      <c r="B75" s="133" t="s">
        <v>337</v>
      </c>
      <c r="C75" s="130">
        <v>5792166</v>
      </c>
      <c r="D75" s="130">
        <v>9406216</v>
      </c>
      <c r="E75" s="131">
        <v>0.61499999999999999</v>
      </c>
      <c r="F75" s="131">
        <v>0.61599999999999999</v>
      </c>
      <c r="G75" s="131">
        <v>0.63500000000000001</v>
      </c>
      <c r="H75" s="132">
        <v>0.6</v>
      </c>
      <c r="I75" s="132">
        <v>0.5726716611204723</v>
      </c>
      <c r="J75" s="132">
        <v>0.604226434800886</v>
      </c>
      <c r="K75" s="117"/>
      <c r="L75" s="117"/>
    </row>
    <row r="76" spans="1:12" ht="14.1" customHeight="1">
      <c r="A76" s="128" t="s">
        <v>338</v>
      </c>
      <c r="B76" s="133" t="s">
        <v>339</v>
      </c>
      <c r="C76" s="130">
        <v>5274176</v>
      </c>
      <c r="D76" s="130">
        <v>8889055</v>
      </c>
      <c r="E76" s="131">
        <v>0.59299999999999997</v>
      </c>
      <c r="F76" s="131">
        <v>0.59399999999999997</v>
      </c>
      <c r="G76" s="131">
        <v>0.60899999999999999</v>
      </c>
      <c r="H76" s="132">
        <v>0.57299999999999995</v>
      </c>
      <c r="I76" s="132">
        <v>0.54769365356820032</v>
      </c>
      <c r="J76" s="132">
        <v>0.57059604993682911</v>
      </c>
      <c r="K76" s="117"/>
      <c r="L76" s="117"/>
    </row>
    <row r="77" spans="1:12" ht="14.1" customHeight="1">
      <c r="A77" s="128" t="s">
        <v>340</v>
      </c>
      <c r="B77" s="133" t="s">
        <v>341</v>
      </c>
      <c r="C77" s="130">
        <v>5213291</v>
      </c>
      <c r="D77" s="130">
        <v>6684468</v>
      </c>
      <c r="E77" s="131">
        <v>0.77900000000000003</v>
      </c>
      <c r="F77" s="131">
        <v>0.81699999999999995</v>
      </c>
      <c r="G77" s="131">
        <v>0.85199999999999998</v>
      </c>
      <c r="H77" s="132">
        <v>0.84599999999999997</v>
      </c>
      <c r="I77" s="132">
        <v>0.89688112552334109</v>
      </c>
      <c r="J77" s="132">
        <v>0.87112357178348709</v>
      </c>
      <c r="K77" s="117"/>
      <c r="L77" s="117"/>
    </row>
    <row r="78" spans="1:12" ht="14.1" customHeight="1">
      <c r="A78" s="128" t="s">
        <v>342</v>
      </c>
      <c r="B78" s="133" t="s">
        <v>343</v>
      </c>
      <c r="C78" s="130">
        <v>6160704</v>
      </c>
      <c r="D78" s="130">
        <v>9588851</v>
      </c>
      <c r="E78" s="131">
        <v>0.64200000000000002</v>
      </c>
      <c r="F78" s="131">
        <v>0.69399999999999995</v>
      </c>
      <c r="G78" s="131">
        <v>0.68500000000000005</v>
      </c>
      <c r="H78" s="132">
        <v>0.64200000000000002</v>
      </c>
      <c r="I78" s="132">
        <v>0.59944354294486424</v>
      </c>
      <c r="J78" s="132">
        <v>0.61491065901088293</v>
      </c>
      <c r="K78" s="117"/>
      <c r="L78" s="117"/>
    </row>
    <row r="79" spans="1:12" ht="14.1" customHeight="1">
      <c r="A79" s="128" t="s">
        <v>344</v>
      </c>
      <c r="B79" s="133" t="s">
        <v>345</v>
      </c>
      <c r="C79" s="130">
        <v>4926134</v>
      </c>
      <c r="D79" s="130">
        <v>8321799</v>
      </c>
      <c r="E79" s="131">
        <v>0.59099999999999997</v>
      </c>
      <c r="F79" s="131">
        <v>0.61899999999999999</v>
      </c>
      <c r="G79" s="131">
        <v>0.63</v>
      </c>
      <c r="H79" s="132">
        <v>0.61799999999999999</v>
      </c>
      <c r="I79" s="132">
        <v>0.56783059308245631</v>
      </c>
      <c r="J79" s="132">
        <v>0.60008598318730477</v>
      </c>
      <c r="K79" s="117"/>
      <c r="L79" s="117"/>
    </row>
    <row r="80" spans="1:12" ht="14.1" customHeight="1">
      <c r="A80" s="128" t="s">
        <v>346</v>
      </c>
      <c r="B80" s="133" t="s">
        <v>347</v>
      </c>
      <c r="C80" s="130">
        <v>6418260</v>
      </c>
      <c r="D80" s="130">
        <v>8846393</v>
      </c>
      <c r="E80" s="131">
        <v>0.72499999999999998</v>
      </c>
      <c r="F80" s="131">
        <v>0.60799999999999998</v>
      </c>
      <c r="G80" s="131">
        <v>0.56999999999999995</v>
      </c>
      <c r="H80" s="132">
        <v>0.57999999999999996</v>
      </c>
      <c r="I80" s="132">
        <v>0.49687077897817833</v>
      </c>
      <c r="J80" s="132">
        <v>0.61767653635598352</v>
      </c>
      <c r="K80" s="117"/>
      <c r="L80" s="117"/>
    </row>
    <row r="81" spans="1:13" ht="14.1" customHeight="1">
      <c r="A81" s="128" t="s">
        <v>348</v>
      </c>
      <c r="B81" s="133" t="s">
        <v>349</v>
      </c>
      <c r="C81" s="130">
        <v>6862479</v>
      </c>
      <c r="D81" s="130">
        <v>10913855</v>
      </c>
      <c r="E81" s="131">
        <v>0.628</v>
      </c>
      <c r="F81" s="131">
        <v>0.64900000000000002</v>
      </c>
      <c r="G81" s="131">
        <v>0.67</v>
      </c>
      <c r="H81" s="132">
        <v>0.58299999999999996</v>
      </c>
      <c r="I81" s="132">
        <v>0.54512593795691866</v>
      </c>
      <c r="J81" s="132">
        <v>0.54711364013721719</v>
      </c>
      <c r="K81" s="117"/>
      <c r="L81" s="117"/>
    </row>
    <row r="82" spans="1:13" ht="14.1" customHeight="1">
      <c r="A82" s="197" t="s">
        <v>234</v>
      </c>
      <c r="B82" s="198"/>
      <c r="C82" s="134">
        <f>SUM(C62:C81)</f>
        <v>120894404</v>
      </c>
      <c r="D82" s="134">
        <f>SUM(D62:D81)</f>
        <v>181824508</v>
      </c>
      <c r="E82" s="131">
        <f>IF(ISERR(C82/D82),"－　  　",C82/D82)</f>
        <v>0.66489608760552787</v>
      </c>
      <c r="F82" s="135" t="s">
        <v>235</v>
      </c>
      <c r="G82" s="135" t="s">
        <v>235</v>
      </c>
      <c r="H82" s="135" t="s">
        <v>235</v>
      </c>
      <c r="I82" s="135" t="s">
        <v>235</v>
      </c>
      <c r="J82" s="156"/>
      <c r="K82" s="117"/>
      <c r="L82" s="117"/>
    </row>
    <row r="83" spans="1:13" ht="14.1" customHeight="1">
      <c r="D83" s="137"/>
      <c r="E83" s="138"/>
      <c r="F83" s="138"/>
      <c r="G83" s="138"/>
      <c r="H83" s="138"/>
      <c r="I83" s="138"/>
      <c r="J83" s="157"/>
      <c r="K83" s="117"/>
      <c r="L83" s="117"/>
    </row>
    <row r="84" spans="1:13" ht="15.75" customHeight="1">
      <c r="A84" s="120" t="s">
        <v>350</v>
      </c>
      <c r="C84" s="121"/>
      <c r="D84" s="122" t="s">
        <v>210</v>
      </c>
      <c r="E84" s="122"/>
      <c r="F84" s="122"/>
      <c r="G84" s="122"/>
      <c r="H84" s="122"/>
      <c r="I84" s="122"/>
      <c r="K84" s="117"/>
      <c r="L84" s="117"/>
    </row>
    <row r="85" spans="1:13" ht="12.75" customHeight="1">
      <c r="A85" s="123" t="s">
        <v>211</v>
      </c>
      <c r="B85" s="124" t="s">
        <v>212</v>
      </c>
      <c r="C85" s="123" t="s">
        <v>213</v>
      </c>
      <c r="D85" s="123" t="s">
        <v>214</v>
      </c>
      <c r="E85" s="123" t="s">
        <v>215</v>
      </c>
      <c r="F85" s="123" t="s">
        <v>216</v>
      </c>
      <c r="G85" s="123" t="s">
        <v>217</v>
      </c>
      <c r="H85" s="125" t="s">
        <v>218</v>
      </c>
      <c r="I85" s="125" t="s">
        <v>219</v>
      </c>
      <c r="J85" s="125" t="s">
        <v>220</v>
      </c>
      <c r="K85" s="117"/>
      <c r="L85" s="126" t="s">
        <v>221</v>
      </c>
      <c r="M85" s="127">
        <f>IF(ISERR(AVERAGE(E86:E96)),"－     ",AVERAGE(E86:E96))</f>
        <v>0.71872727272727266</v>
      </c>
    </row>
    <row r="86" spans="1:13" ht="14.1" customHeight="1">
      <c r="A86" s="128" t="s">
        <v>351</v>
      </c>
      <c r="B86" s="129" t="s">
        <v>352</v>
      </c>
      <c r="C86" s="130">
        <v>8712500</v>
      </c>
      <c r="D86" s="130">
        <v>11588132</v>
      </c>
      <c r="E86" s="131">
        <v>0.751</v>
      </c>
      <c r="F86" s="131">
        <v>0.73699999999999999</v>
      </c>
      <c r="G86" s="131">
        <v>0.69899999999999995</v>
      </c>
      <c r="H86" s="132">
        <v>0.68600000000000005</v>
      </c>
      <c r="I86" s="132">
        <v>0.68038866346649818</v>
      </c>
      <c r="J86" s="132">
        <v>0.70450470849962399</v>
      </c>
      <c r="K86" s="117"/>
      <c r="L86" s="117"/>
    </row>
    <row r="87" spans="1:13" ht="14.1" customHeight="1">
      <c r="A87" s="128" t="s">
        <v>353</v>
      </c>
      <c r="B87" s="133" t="s">
        <v>354</v>
      </c>
      <c r="C87" s="130">
        <v>18980294</v>
      </c>
      <c r="D87" s="130">
        <v>21492204</v>
      </c>
      <c r="E87" s="131">
        <v>0.88300000000000001</v>
      </c>
      <c r="F87" s="131">
        <v>0.86599999999999999</v>
      </c>
      <c r="G87" s="131">
        <v>0.90200000000000002</v>
      </c>
      <c r="H87" s="132">
        <v>0.85</v>
      </c>
      <c r="I87" s="132">
        <v>0.74759778763644269</v>
      </c>
      <c r="J87" s="132">
        <v>0.74257149498994901</v>
      </c>
      <c r="K87" s="117"/>
      <c r="L87" s="117"/>
    </row>
    <row r="88" spans="1:13" ht="14.1" customHeight="1">
      <c r="A88" s="128" t="s">
        <v>355</v>
      </c>
      <c r="B88" s="133" t="s">
        <v>356</v>
      </c>
      <c r="C88" s="130">
        <v>8719594</v>
      </c>
      <c r="D88" s="130">
        <v>11653456</v>
      </c>
      <c r="E88" s="131">
        <v>0.748</v>
      </c>
      <c r="F88" s="131">
        <v>0.74</v>
      </c>
      <c r="G88" s="131">
        <v>0.79100000000000004</v>
      </c>
      <c r="H88" s="132">
        <v>0.754</v>
      </c>
      <c r="I88" s="132">
        <v>0.71331050679838703</v>
      </c>
      <c r="J88" s="132">
        <v>0.69950815392074916</v>
      </c>
      <c r="K88" s="117"/>
      <c r="L88" s="117"/>
    </row>
    <row r="89" spans="1:13" ht="14.1" customHeight="1">
      <c r="A89" s="128" t="s">
        <v>357</v>
      </c>
      <c r="B89" s="133" t="s">
        <v>358</v>
      </c>
      <c r="C89" s="130">
        <v>7777673</v>
      </c>
      <c r="D89" s="130">
        <v>12168994</v>
      </c>
      <c r="E89" s="131">
        <v>0.63900000000000001</v>
      </c>
      <c r="F89" s="131">
        <v>0.629</v>
      </c>
      <c r="G89" s="131">
        <v>0.67500000000000004</v>
      </c>
      <c r="H89" s="132">
        <v>0.66400000000000003</v>
      </c>
      <c r="I89" s="132">
        <v>0.64107342621389252</v>
      </c>
      <c r="J89" s="132">
        <v>0.61831878376684568</v>
      </c>
      <c r="K89" s="117"/>
      <c r="L89" s="117"/>
    </row>
    <row r="90" spans="1:13" ht="14.1" customHeight="1">
      <c r="A90" s="128" t="s">
        <v>359</v>
      </c>
      <c r="B90" s="133" t="s">
        <v>360</v>
      </c>
      <c r="C90" s="130">
        <v>10159978</v>
      </c>
      <c r="D90" s="130">
        <v>14518653</v>
      </c>
      <c r="E90" s="131">
        <v>0.69899999999999995</v>
      </c>
      <c r="F90" s="131">
        <v>0.65700000000000003</v>
      </c>
      <c r="G90" s="131">
        <v>0.65900000000000003</v>
      </c>
      <c r="H90" s="132">
        <v>0.65900000000000003</v>
      </c>
      <c r="I90" s="132">
        <v>0.66124584764739736</v>
      </c>
      <c r="J90" s="132">
        <v>0.66178406840874149</v>
      </c>
      <c r="K90" s="117"/>
      <c r="L90" s="117"/>
    </row>
    <row r="91" spans="1:13" ht="14.1" customHeight="1">
      <c r="A91" s="128" t="s">
        <v>361</v>
      </c>
      <c r="B91" s="133" t="s">
        <v>362</v>
      </c>
      <c r="C91" s="130">
        <v>7819100</v>
      </c>
      <c r="D91" s="130">
        <v>12346484</v>
      </c>
      <c r="E91" s="131">
        <v>0.63300000000000001</v>
      </c>
      <c r="F91" s="131">
        <v>0.67</v>
      </c>
      <c r="G91" s="131">
        <v>0.63500000000000001</v>
      </c>
      <c r="H91" s="132">
        <v>0.63600000000000001</v>
      </c>
      <c r="I91" s="132">
        <v>0.67225692912793322</v>
      </c>
      <c r="J91" s="132">
        <v>0.68035568737490559</v>
      </c>
      <c r="K91" s="117"/>
      <c r="L91" s="117"/>
    </row>
    <row r="92" spans="1:13" ht="14.1" customHeight="1">
      <c r="A92" s="128" t="s">
        <v>363</v>
      </c>
      <c r="B92" s="133" t="s">
        <v>364</v>
      </c>
      <c r="C92" s="130">
        <v>9750734</v>
      </c>
      <c r="D92" s="130">
        <v>13201857</v>
      </c>
      <c r="E92" s="131">
        <v>0.73799999999999999</v>
      </c>
      <c r="F92" s="131">
        <v>0.73899999999999999</v>
      </c>
      <c r="G92" s="131">
        <v>0.82</v>
      </c>
      <c r="H92" s="132">
        <v>0.77900000000000003</v>
      </c>
      <c r="I92" s="132">
        <v>0.71524999480299578</v>
      </c>
      <c r="J92" s="132">
        <v>0.77735110555190867</v>
      </c>
      <c r="K92" s="117"/>
      <c r="L92" s="117"/>
    </row>
    <row r="93" spans="1:13" ht="14.1" customHeight="1">
      <c r="A93" s="128" t="s">
        <v>365</v>
      </c>
      <c r="B93" s="133" t="s">
        <v>366</v>
      </c>
      <c r="C93" s="130">
        <v>8588157</v>
      </c>
      <c r="D93" s="130">
        <v>12852635</v>
      </c>
      <c r="E93" s="131">
        <v>0.66800000000000004</v>
      </c>
      <c r="F93" s="131">
        <v>0.65100000000000002</v>
      </c>
      <c r="G93" s="131">
        <v>0.68899999999999995</v>
      </c>
      <c r="H93" s="132">
        <v>0.69199999999999995</v>
      </c>
      <c r="I93" s="132">
        <v>0.66562389826477886</v>
      </c>
      <c r="J93" s="132">
        <v>0.64587723397496344</v>
      </c>
      <c r="K93" s="117"/>
      <c r="L93" s="117"/>
    </row>
    <row r="94" spans="1:13" ht="14.1" customHeight="1">
      <c r="A94" s="128" t="s">
        <v>367</v>
      </c>
      <c r="B94" s="133" t="s">
        <v>368</v>
      </c>
      <c r="C94" s="130">
        <v>9322605</v>
      </c>
      <c r="D94" s="130">
        <v>14408374</v>
      </c>
      <c r="E94" s="131">
        <v>0.64700000000000002</v>
      </c>
      <c r="F94" s="131">
        <v>0.64100000000000001</v>
      </c>
      <c r="G94" s="131">
        <v>0.67700000000000005</v>
      </c>
      <c r="H94" s="132">
        <v>0.65700000000000003</v>
      </c>
      <c r="I94" s="132">
        <v>0.6093642787202882</v>
      </c>
      <c r="J94" s="132">
        <v>0.56304964908758337</v>
      </c>
      <c r="K94" s="117"/>
      <c r="L94" s="117"/>
    </row>
    <row r="95" spans="1:13" ht="14.1" customHeight="1">
      <c r="A95" s="128" t="s">
        <v>369</v>
      </c>
      <c r="B95" s="133" t="s">
        <v>370</v>
      </c>
      <c r="C95" s="130">
        <v>11925670</v>
      </c>
      <c r="D95" s="130">
        <v>14245651</v>
      </c>
      <c r="E95" s="131">
        <v>0.83699999999999997</v>
      </c>
      <c r="F95" s="131">
        <v>0.77700000000000002</v>
      </c>
      <c r="G95" s="131">
        <v>0.755</v>
      </c>
      <c r="H95" s="132">
        <v>0.754</v>
      </c>
      <c r="I95" s="132">
        <v>0.76810729143586365</v>
      </c>
      <c r="J95" s="132">
        <v>0.73016027183122612</v>
      </c>
      <c r="K95" s="117"/>
      <c r="L95" s="117"/>
    </row>
    <row r="96" spans="1:13" ht="14.1" customHeight="1">
      <c r="A96" s="128" t="s">
        <v>371</v>
      </c>
      <c r="B96" s="133" t="s">
        <v>372</v>
      </c>
      <c r="C96" s="130">
        <v>9787073</v>
      </c>
      <c r="D96" s="130">
        <v>14758687</v>
      </c>
      <c r="E96" s="131">
        <v>0.66300000000000003</v>
      </c>
      <c r="F96" s="131">
        <v>0.68600000000000005</v>
      </c>
      <c r="G96" s="131">
        <v>0.70399999999999996</v>
      </c>
      <c r="H96" s="132">
        <v>0.65300000000000002</v>
      </c>
      <c r="I96" s="132">
        <v>0.65016601622121717</v>
      </c>
      <c r="J96" s="132">
        <v>0.6367446218930356</v>
      </c>
      <c r="K96" s="117"/>
      <c r="L96" s="117"/>
    </row>
    <row r="97" spans="1:13" ht="14.1" customHeight="1">
      <c r="A97" s="197" t="s">
        <v>234</v>
      </c>
      <c r="B97" s="198"/>
      <c r="C97" s="134">
        <f>SUM(C86:C96)</f>
        <v>111543378</v>
      </c>
      <c r="D97" s="134">
        <f>SUM(D86:D96)</f>
        <v>153235127</v>
      </c>
      <c r="E97" s="131">
        <f>IF(ISERR(C97/D97),"－　  　",C97/D97)</f>
        <v>0.72792303033755434</v>
      </c>
      <c r="F97" s="135" t="s">
        <v>235</v>
      </c>
      <c r="G97" s="135" t="s">
        <v>235</v>
      </c>
      <c r="H97" s="135" t="s">
        <v>235</v>
      </c>
      <c r="I97" s="135" t="s">
        <v>235</v>
      </c>
      <c r="J97" s="156"/>
      <c r="K97" s="117"/>
      <c r="L97" s="117"/>
    </row>
    <row r="98" spans="1:13" ht="14.1" customHeight="1">
      <c r="D98" s="137"/>
      <c r="E98" s="138"/>
      <c r="F98" s="138"/>
      <c r="G98" s="138"/>
      <c r="H98" s="138"/>
      <c r="I98" s="138"/>
      <c r="J98" s="157"/>
      <c r="K98" s="117"/>
      <c r="L98" s="117"/>
    </row>
    <row r="99" spans="1:13" ht="15.75" customHeight="1">
      <c r="A99" s="120" t="s">
        <v>373</v>
      </c>
      <c r="C99" s="121"/>
      <c r="D99" s="122" t="s">
        <v>210</v>
      </c>
      <c r="E99" s="122"/>
      <c r="F99" s="122"/>
      <c r="G99" s="122"/>
      <c r="H99" s="122"/>
      <c r="I99" s="122"/>
      <c r="K99" s="117"/>
      <c r="L99" s="117"/>
    </row>
    <row r="100" spans="1:13" ht="12.75" customHeight="1">
      <c r="A100" s="123" t="s">
        <v>211</v>
      </c>
      <c r="B100" s="123" t="s">
        <v>212</v>
      </c>
      <c r="C100" s="123" t="s">
        <v>213</v>
      </c>
      <c r="D100" s="123" t="s">
        <v>214</v>
      </c>
      <c r="E100" s="123" t="s">
        <v>215</v>
      </c>
      <c r="F100" s="123" t="s">
        <v>216</v>
      </c>
      <c r="G100" s="123" t="s">
        <v>217</v>
      </c>
      <c r="H100" s="125" t="s">
        <v>218</v>
      </c>
      <c r="I100" s="125" t="s">
        <v>219</v>
      </c>
      <c r="J100" s="125" t="s">
        <v>220</v>
      </c>
      <c r="K100" s="117"/>
      <c r="L100" s="126" t="s">
        <v>221</v>
      </c>
      <c r="M100" s="127">
        <f>IF(ISERR(AVERAGE(E101:E108)),"－     ",AVERAGE(E101:E108))</f>
        <v>0.71524999999999994</v>
      </c>
    </row>
    <row r="101" spans="1:13" ht="14.1" customHeight="1">
      <c r="A101" s="128" t="s">
        <v>374</v>
      </c>
      <c r="B101" s="129" t="s">
        <v>375</v>
      </c>
      <c r="C101" s="130">
        <v>20498181</v>
      </c>
      <c r="D101" s="130">
        <v>35256607</v>
      </c>
      <c r="E101" s="131">
        <v>0.58099999999999996</v>
      </c>
      <c r="F101" s="131">
        <v>0.59199999999999997</v>
      </c>
      <c r="G101" s="131">
        <v>0.56899999999999995</v>
      </c>
      <c r="H101" s="132">
        <v>0.55300000000000005</v>
      </c>
      <c r="I101" s="132">
        <v>0.4961563060544672</v>
      </c>
      <c r="J101" s="132">
        <v>0.54805101949303336</v>
      </c>
      <c r="K101" s="117"/>
      <c r="L101" s="117"/>
    </row>
    <row r="102" spans="1:13" ht="14.1" customHeight="1">
      <c r="A102" s="128" t="s">
        <v>376</v>
      </c>
      <c r="B102" s="133" t="s">
        <v>377</v>
      </c>
      <c r="C102" s="130">
        <v>14454364</v>
      </c>
      <c r="D102" s="130">
        <v>19100828</v>
      </c>
      <c r="E102" s="131">
        <v>0.75600000000000001</v>
      </c>
      <c r="F102" s="131">
        <v>0.75600000000000001</v>
      </c>
      <c r="G102" s="131">
        <v>0.79900000000000004</v>
      </c>
      <c r="H102" s="132">
        <v>0.73299999999999998</v>
      </c>
      <c r="I102" s="132">
        <v>0.68668027429568712</v>
      </c>
      <c r="J102" s="132">
        <v>0.70427353999714715</v>
      </c>
      <c r="K102" s="117"/>
      <c r="L102" s="117"/>
    </row>
    <row r="103" spans="1:13" ht="14.1" customHeight="1">
      <c r="A103" s="128" t="s">
        <v>378</v>
      </c>
      <c r="B103" s="133" t="s">
        <v>379</v>
      </c>
      <c r="C103" s="130">
        <v>11725216</v>
      </c>
      <c r="D103" s="130">
        <v>16057826</v>
      </c>
      <c r="E103" s="131">
        <v>0.73</v>
      </c>
      <c r="F103" s="131">
        <v>0.71099999999999997</v>
      </c>
      <c r="G103" s="131">
        <v>0.73399999999999999</v>
      </c>
      <c r="H103" s="132">
        <v>0.71699999999999997</v>
      </c>
      <c r="I103" s="132">
        <v>0.71475364534178998</v>
      </c>
      <c r="J103" s="132">
        <v>0.68439745656989948</v>
      </c>
      <c r="K103" s="117"/>
      <c r="L103" s="117"/>
    </row>
    <row r="104" spans="1:13" ht="14.1" customHeight="1">
      <c r="A104" s="128" t="s">
        <v>380</v>
      </c>
      <c r="B104" s="133" t="s">
        <v>381</v>
      </c>
      <c r="C104" s="130">
        <v>11382330</v>
      </c>
      <c r="D104" s="130">
        <v>14690122</v>
      </c>
      <c r="E104" s="131">
        <v>0.77400000000000002</v>
      </c>
      <c r="F104" s="131">
        <v>0.77700000000000002</v>
      </c>
      <c r="G104" s="131">
        <v>0.81799999999999995</v>
      </c>
      <c r="H104" s="132">
        <v>0.77700000000000002</v>
      </c>
      <c r="I104" s="132">
        <v>0.75339871554856108</v>
      </c>
      <c r="J104" s="132">
        <v>0.69202280240834202</v>
      </c>
      <c r="K104" s="117"/>
      <c r="L104" s="117"/>
    </row>
    <row r="105" spans="1:13" ht="14.1" customHeight="1">
      <c r="A105" s="128" t="s">
        <v>382</v>
      </c>
      <c r="B105" s="133" t="s">
        <v>383</v>
      </c>
      <c r="C105" s="130">
        <v>26926873</v>
      </c>
      <c r="D105" s="130">
        <v>31479786</v>
      </c>
      <c r="E105" s="131">
        <v>0.85499999999999998</v>
      </c>
      <c r="F105" s="131">
        <v>0.81699999999999995</v>
      </c>
      <c r="G105" s="131">
        <v>0.86099999999999999</v>
      </c>
      <c r="H105" s="132">
        <v>0.71399999999999997</v>
      </c>
      <c r="I105" s="132">
        <v>0.72854125908727019</v>
      </c>
      <c r="J105" s="132">
        <v>0.80785850058875586</v>
      </c>
      <c r="K105" s="117"/>
      <c r="L105" s="117"/>
    </row>
    <row r="106" spans="1:13" ht="14.1" customHeight="1">
      <c r="A106" s="128" t="s">
        <v>384</v>
      </c>
      <c r="B106" s="133" t="s">
        <v>385</v>
      </c>
      <c r="C106" s="130">
        <v>17205787</v>
      </c>
      <c r="D106" s="130">
        <v>23580898</v>
      </c>
      <c r="E106" s="131">
        <v>0.72899999999999998</v>
      </c>
      <c r="F106" s="131">
        <v>0.73199999999999998</v>
      </c>
      <c r="G106" s="131">
        <v>0.79300000000000004</v>
      </c>
      <c r="H106" s="132">
        <v>0.752</v>
      </c>
      <c r="I106" s="132">
        <v>0.71657084566653761</v>
      </c>
      <c r="J106" s="132">
        <v>0.72987679547784501</v>
      </c>
      <c r="K106" s="117"/>
      <c r="L106" s="117"/>
    </row>
    <row r="107" spans="1:13" ht="14.1" customHeight="1">
      <c r="A107" s="128" t="s">
        <v>386</v>
      </c>
      <c r="B107" s="133" t="s">
        <v>387</v>
      </c>
      <c r="C107" s="130">
        <v>14063886</v>
      </c>
      <c r="D107" s="130">
        <v>19943936</v>
      </c>
      <c r="E107" s="131">
        <v>0.70499999999999996</v>
      </c>
      <c r="F107" s="131">
        <v>0.73899999999999999</v>
      </c>
      <c r="G107" s="131">
        <v>0.73499999999999999</v>
      </c>
      <c r="H107" s="132">
        <v>0.71799999999999997</v>
      </c>
      <c r="I107" s="132">
        <v>0.66690788563460257</v>
      </c>
      <c r="J107" s="132">
        <v>0.68297367904637707</v>
      </c>
      <c r="K107" s="117"/>
      <c r="L107" s="117"/>
    </row>
    <row r="108" spans="1:13" ht="14.1" customHeight="1">
      <c r="A108" s="128" t="s">
        <v>388</v>
      </c>
      <c r="B108" s="133" t="s">
        <v>389</v>
      </c>
      <c r="C108" s="130">
        <v>15094572</v>
      </c>
      <c r="D108" s="130">
        <v>25486205</v>
      </c>
      <c r="E108" s="131">
        <v>0.59199999999999997</v>
      </c>
      <c r="F108" s="131">
        <v>0.58199999999999996</v>
      </c>
      <c r="G108" s="131">
        <v>0.63300000000000001</v>
      </c>
      <c r="H108" s="132">
        <v>0.59899999999999998</v>
      </c>
      <c r="I108" s="132">
        <v>0.57484715765326366</v>
      </c>
      <c r="J108" s="132">
        <v>0.61757268874073801</v>
      </c>
      <c r="K108" s="117"/>
      <c r="L108" s="117"/>
    </row>
    <row r="109" spans="1:13" ht="14.1" customHeight="1">
      <c r="A109" s="197" t="s">
        <v>234</v>
      </c>
      <c r="B109" s="198"/>
      <c r="C109" s="134">
        <f>SUM(C101:C108)</f>
        <v>131351209</v>
      </c>
      <c r="D109" s="134">
        <f>SUM(D101:D108)</f>
        <v>185596208</v>
      </c>
      <c r="E109" s="131">
        <f>IF(ISERR(C109/D109),"－　  　",C109/D109)</f>
        <v>0.70772571495641767</v>
      </c>
      <c r="F109" s="135" t="s">
        <v>235</v>
      </c>
      <c r="G109" s="135" t="s">
        <v>235</v>
      </c>
      <c r="H109" s="135" t="s">
        <v>235</v>
      </c>
      <c r="I109" s="135" t="s">
        <v>235</v>
      </c>
      <c r="J109" s="156"/>
      <c r="K109" s="117"/>
      <c r="L109" s="117"/>
    </row>
    <row r="110" spans="1:13" ht="14.1" customHeight="1">
      <c r="D110" s="137"/>
      <c r="E110" s="138"/>
      <c r="F110" s="138"/>
      <c r="G110" s="138"/>
      <c r="H110" s="138"/>
      <c r="I110" s="138"/>
      <c r="J110" s="157"/>
      <c r="K110" s="117"/>
      <c r="L110" s="117"/>
    </row>
    <row r="111" spans="1:13" ht="15.75" customHeight="1">
      <c r="A111" s="120" t="s">
        <v>390</v>
      </c>
      <c r="C111" s="121"/>
      <c r="D111" s="122" t="s">
        <v>210</v>
      </c>
      <c r="E111" s="122"/>
      <c r="F111" s="122"/>
      <c r="G111" s="122"/>
      <c r="H111" s="122"/>
      <c r="I111" s="122"/>
      <c r="K111" s="117"/>
      <c r="L111" s="117"/>
    </row>
    <row r="112" spans="1:13" ht="12.75" customHeight="1">
      <c r="A112" s="123" t="s">
        <v>211</v>
      </c>
      <c r="B112" s="124" t="s">
        <v>212</v>
      </c>
      <c r="C112" s="123" t="s">
        <v>213</v>
      </c>
      <c r="D112" s="123" t="s">
        <v>214</v>
      </c>
      <c r="E112" s="123" t="s">
        <v>215</v>
      </c>
      <c r="F112" s="123" t="s">
        <v>216</v>
      </c>
      <c r="G112" s="123" t="s">
        <v>217</v>
      </c>
      <c r="H112" s="125" t="s">
        <v>218</v>
      </c>
      <c r="I112" s="125" t="s">
        <v>219</v>
      </c>
      <c r="J112" s="125" t="s">
        <v>220</v>
      </c>
      <c r="K112" s="117"/>
      <c r="L112" s="126" t="s">
        <v>221</v>
      </c>
      <c r="M112" s="127">
        <f>IF(ISERR(AVERAGE(E113:E118)),"－     ",AVERAGE(E113:E118))</f>
        <v>0.95916666666666661</v>
      </c>
    </row>
    <row r="113" spans="1:12" ht="14.1" customHeight="1">
      <c r="A113" s="128" t="s">
        <v>391</v>
      </c>
      <c r="B113" s="129" t="s">
        <v>392</v>
      </c>
      <c r="C113" s="130">
        <v>23521897</v>
      </c>
      <c r="D113" s="130">
        <v>33656643</v>
      </c>
      <c r="E113" s="131">
        <v>0.69799999999999995</v>
      </c>
      <c r="F113" s="131">
        <v>0.63800000000000001</v>
      </c>
      <c r="G113" s="131">
        <v>0.71599999999999997</v>
      </c>
      <c r="H113" s="132">
        <v>0.64</v>
      </c>
      <c r="I113" s="132">
        <v>0.643849793983439</v>
      </c>
      <c r="J113" s="132">
        <v>0.66588910658558242</v>
      </c>
      <c r="K113" s="117"/>
      <c r="L113" s="117"/>
    </row>
    <row r="114" spans="1:12" ht="14.1" customHeight="1">
      <c r="A114" s="128" t="s">
        <v>393</v>
      </c>
      <c r="B114" s="133" t="s">
        <v>394</v>
      </c>
      <c r="C114" s="130">
        <v>36840518</v>
      </c>
      <c r="D114" s="130">
        <v>42053625</v>
      </c>
      <c r="E114" s="131">
        <v>0.876</v>
      </c>
      <c r="F114" s="131">
        <v>0.82799999999999996</v>
      </c>
      <c r="G114" s="131">
        <v>0.878</v>
      </c>
      <c r="H114" s="132">
        <v>0.79</v>
      </c>
      <c r="I114" s="132">
        <v>0.82281998500363052</v>
      </c>
      <c r="J114" s="132">
        <v>0.84280507547681527</v>
      </c>
      <c r="K114" s="117"/>
      <c r="L114" s="117"/>
    </row>
    <row r="115" spans="1:12" ht="14.1" customHeight="1">
      <c r="A115" s="128" t="s">
        <v>395</v>
      </c>
      <c r="B115" s="133" t="s">
        <v>396</v>
      </c>
      <c r="C115" s="130">
        <v>81010529</v>
      </c>
      <c r="D115" s="130">
        <v>72764517</v>
      </c>
      <c r="E115" s="131">
        <v>1.113</v>
      </c>
      <c r="F115" s="131">
        <v>1.0349999999999999</v>
      </c>
      <c r="G115" s="131">
        <v>1.014</v>
      </c>
      <c r="H115" s="132">
        <v>0.89800000000000002</v>
      </c>
      <c r="I115" s="132">
        <v>0.87527512202441493</v>
      </c>
      <c r="J115" s="132">
        <v>0.97216387035183893</v>
      </c>
      <c r="K115" s="117"/>
      <c r="L115" s="117"/>
    </row>
    <row r="116" spans="1:12" ht="14.1" customHeight="1">
      <c r="A116" s="128" t="s">
        <v>397</v>
      </c>
      <c r="B116" s="133" t="s">
        <v>398</v>
      </c>
      <c r="C116" s="130">
        <v>59142770</v>
      </c>
      <c r="D116" s="130">
        <v>50883856</v>
      </c>
      <c r="E116" s="131">
        <v>1.1619999999999999</v>
      </c>
      <c r="F116" s="131">
        <v>1.0429999999999999</v>
      </c>
      <c r="G116" s="131">
        <v>1.012</v>
      </c>
      <c r="H116" s="132">
        <v>0.85299999999999998</v>
      </c>
      <c r="I116" s="132">
        <v>0.86254094983302299</v>
      </c>
      <c r="J116" s="132">
        <v>0.9256168578995394</v>
      </c>
      <c r="K116" s="117"/>
      <c r="L116" s="117"/>
    </row>
    <row r="117" spans="1:12" ht="14.1" customHeight="1">
      <c r="A117" s="128" t="s">
        <v>399</v>
      </c>
      <c r="B117" s="133" t="s">
        <v>400</v>
      </c>
      <c r="C117" s="130">
        <v>45728944</v>
      </c>
      <c r="D117" s="130">
        <v>44034622</v>
      </c>
      <c r="E117" s="131">
        <v>1.038</v>
      </c>
      <c r="F117" s="131">
        <v>0.95799999999999996</v>
      </c>
      <c r="G117" s="131">
        <v>0.92800000000000005</v>
      </c>
      <c r="H117" s="132">
        <v>0.85</v>
      </c>
      <c r="I117" s="132">
        <v>0.85345374666484608</v>
      </c>
      <c r="J117" s="132">
        <v>0.87038835268331671</v>
      </c>
      <c r="K117" s="117"/>
      <c r="L117" s="117"/>
    </row>
    <row r="118" spans="1:12" ht="14.1" customHeight="1">
      <c r="A118" s="128" t="s">
        <v>401</v>
      </c>
      <c r="B118" s="133" t="s">
        <v>402</v>
      </c>
      <c r="C118" s="130">
        <v>31706850</v>
      </c>
      <c r="D118" s="130">
        <v>36516202</v>
      </c>
      <c r="E118" s="131">
        <v>0.86799999999999999</v>
      </c>
      <c r="F118" s="131">
        <v>0.80400000000000005</v>
      </c>
      <c r="G118" s="131">
        <v>0.77400000000000002</v>
      </c>
      <c r="H118" s="132">
        <v>0.73699999999999999</v>
      </c>
      <c r="I118" s="132">
        <v>0.73168196045132528</v>
      </c>
      <c r="J118" s="132">
        <v>0.76512280278384948</v>
      </c>
      <c r="K118" s="117"/>
      <c r="L118" s="117"/>
    </row>
    <row r="119" spans="1:12" ht="14.1" customHeight="1">
      <c r="A119" s="197" t="s">
        <v>234</v>
      </c>
      <c r="B119" s="198"/>
      <c r="C119" s="134">
        <f>SUM(C113:C118)</f>
        <v>277951508</v>
      </c>
      <c r="D119" s="134">
        <f>SUM(D113:D118)</f>
        <v>279909465</v>
      </c>
      <c r="E119" s="131">
        <f>IF(ISERR(C119/D119),"－　  　",C119/D119)</f>
        <v>0.99300503468148171</v>
      </c>
      <c r="F119" s="135" t="s">
        <v>235</v>
      </c>
      <c r="G119" s="135" t="s">
        <v>235</v>
      </c>
      <c r="H119" s="135" t="s">
        <v>235</v>
      </c>
      <c r="I119" s="135" t="s">
        <v>235</v>
      </c>
      <c r="J119" s="156"/>
      <c r="K119" s="117"/>
      <c r="L119" s="117"/>
    </row>
    <row r="120" spans="1:12" ht="14.1" customHeight="1">
      <c r="D120" s="137"/>
      <c r="E120" s="138"/>
      <c r="F120" s="138"/>
      <c r="G120" s="138"/>
      <c r="H120" s="138"/>
      <c r="I120" s="138"/>
      <c r="J120" s="157"/>
      <c r="K120" s="117"/>
      <c r="L120" s="117"/>
    </row>
  </sheetData>
  <mergeCells count="10">
    <mergeCell ref="A82:B82"/>
    <mergeCell ref="A97:B97"/>
    <mergeCell ref="A109:B109"/>
    <mergeCell ref="A119:B119"/>
    <mergeCell ref="A1:M1"/>
    <mergeCell ref="A2:B2"/>
    <mergeCell ref="A11:B11"/>
    <mergeCell ref="A28:B28"/>
    <mergeCell ref="A40:B40"/>
    <mergeCell ref="A58:B58"/>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5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98</vt:i4>
      </vt:variant>
      <vt:variant>
        <vt:lpstr>名前付き一覧</vt:lpstr>
      </vt:variant>
      <vt:variant>
        <vt:i4>184</vt:i4>
      </vt:variant>
    </vt:vector>
  </HeadingPairs>
  <TitlesOfParts>
    <vt:vector size="282" baseType="lpstr">
      <vt:lpstr>目次</vt:lpstr>
      <vt:lpstr>BS</vt:lpstr>
      <vt:lpstr>PL</vt:lpstr>
      <vt:lpstr>CF</vt:lpstr>
      <vt:lpstr>OC</vt:lpstr>
      <vt:lpstr>SS</vt:lpstr>
      <vt:lpstr>負債構成比率</vt:lpstr>
      <vt:lpstr>インタレスト・カバレッジ・レーシオ</vt:lpstr>
      <vt:lpstr>残余キャッシュ・フロー</vt:lpstr>
      <vt:lpstr>業務活動キャッシュ・フロー</vt:lpstr>
      <vt:lpstr>流動比率（１）</vt:lpstr>
      <vt:lpstr>流動比率（２）</vt:lpstr>
      <vt:lpstr>当座比率（１）</vt:lpstr>
      <vt:lpstr>当座比率（２）</vt:lpstr>
      <vt:lpstr>貸倒比率（１）</vt:lpstr>
      <vt:lpstr>貸倒比率（２）</vt:lpstr>
      <vt:lpstr>貸倒比率（３）</vt:lpstr>
      <vt:lpstr>貸倒比率（４）</vt:lpstr>
      <vt:lpstr>未収学生納付金比率</vt:lpstr>
      <vt:lpstr>未収附属病院収入比率</vt:lpstr>
      <vt:lpstr>耐用年数経過度（１）</vt:lpstr>
      <vt:lpstr>耐用年数経過度（２）</vt:lpstr>
      <vt:lpstr>耐用年数経過度（３）</vt:lpstr>
      <vt:lpstr>耐用年数経過度（４）</vt:lpstr>
      <vt:lpstr>交付金依存度（１）</vt:lpstr>
      <vt:lpstr>交付金依存度（２）</vt:lpstr>
      <vt:lpstr>交付金依存度（３）</vt:lpstr>
      <vt:lpstr>公財政依存度（１）</vt:lpstr>
      <vt:lpstr>公財政依存度（２）</vt:lpstr>
      <vt:lpstr>教育研究経費率</vt:lpstr>
      <vt:lpstr>教育経費率（１）</vt:lpstr>
      <vt:lpstr>教育経費率（２）</vt:lpstr>
      <vt:lpstr>教育経費率（３）</vt:lpstr>
      <vt:lpstr>研究経費率（１）</vt:lpstr>
      <vt:lpstr>研究経費率（２）</vt:lpstr>
      <vt:lpstr>研究経費率（３）</vt:lpstr>
      <vt:lpstr>研究経費率（４）</vt:lpstr>
      <vt:lpstr>学生当たり教育経費</vt:lpstr>
      <vt:lpstr>常勤教員当たり研究経費（１）</vt:lpstr>
      <vt:lpstr>常勤教員当たり研究経費（２）</vt:lpstr>
      <vt:lpstr>教育研究支援経費率（１）</vt:lpstr>
      <vt:lpstr>教育研究支援経費率（２）</vt:lpstr>
      <vt:lpstr>教育研究支援経費率（３）</vt:lpstr>
      <vt:lpstr>学生当たり教育研究支援経費</vt:lpstr>
      <vt:lpstr>常勤教員当たり教育研究支援経費</vt:lpstr>
      <vt:lpstr>奨学費比率</vt:lpstr>
      <vt:lpstr>病院経費率</vt:lpstr>
      <vt:lpstr>業務費回収率（附属病院収入度合い）</vt:lpstr>
      <vt:lpstr>病院職員当たり業務費用</vt:lpstr>
      <vt:lpstr>病院職員当たり診療経費</vt:lpstr>
      <vt:lpstr>病院職員当たり附属病院収益</vt:lpstr>
      <vt:lpstr>自己収益比率（附属病院収益力）</vt:lpstr>
      <vt:lpstr>附属病院人件費率</vt:lpstr>
      <vt:lpstr>附属病院収益対人件費率</vt:lpstr>
      <vt:lpstr>附属病院資産収益率</vt:lpstr>
      <vt:lpstr>維持管理比率（１）</vt:lpstr>
      <vt:lpstr>維持管理比率（２）</vt:lpstr>
      <vt:lpstr>維持管理比率（３）</vt:lpstr>
      <vt:lpstr>外部資金依存率</vt:lpstr>
      <vt:lpstr>寄附金比率</vt:lpstr>
      <vt:lpstr>剰余金の繰越承認率</vt:lpstr>
      <vt:lpstr>経常収益の伸び率（１）</vt:lpstr>
      <vt:lpstr>経常収益の伸び率（２）</vt:lpstr>
      <vt:lpstr>外部資金の伸び率</vt:lpstr>
      <vt:lpstr>外部資金による業務実施可能率</vt:lpstr>
      <vt:lpstr>水道光熱費率（１）</vt:lpstr>
      <vt:lpstr>水道光熱費率（２）</vt:lpstr>
      <vt:lpstr>水道光熱費率（３）</vt:lpstr>
      <vt:lpstr>人件費率（１）</vt:lpstr>
      <vt:lpstr>人件費率（２）</vt:lpstr>
      <vt:lpstr>人件費率（３）</vt:lpstr>
      <vt:lpstr>人件費率（４）</vt:lpstr>
      <vt:lpstr>一般管理費率（１）</vt:lpstr>
      <vt:lpstr>一般管理費率（２）</vt:lpstr>
      <vt:lpstr>コスト回収率</vt:lpstr>
      <vt:lpstr>医薬品及び診療材料回転期間</vt:lpstr>
      <vt:lpstr>業務費の未払い率</vt:lpstr>
      <vt:lpstr>教育研究経費の予算差額比率</vt:lpstr>
      <vt:lpstr>自己収入の予算差額比率</vt:lpstr>
      <vt:lpstr>産学連携等及び寄附金収入の予算差額比率</vt:lpstr>
      <vt:lpstr>附属病院収入の予算差額比率</vt:lpstr>
      <vt:lpstr>資産収益率（１）</vt:lpstr>
      <vt:lpstr>資産収益率（２）</vt:lpstr>
      <vt:lpstr>資産収益率（３）</vt:lpstr>
      <vt:lpstr>純資産収益率</vt:lpstr>
      <vt:lpstr>常勤教員当たり人件費（１）</vt:lpstr>
      <vt:lpstr>常勤教員当たり人件費（２）</vt:lpstr>
      <vt:lpstr>常勤事務・技術職員当たり人件費</vt:lpstr>
      <vt:lpstr>常勤看護師当たり人件費</vt:lpstr>
      <vt:lpstr>業務の外部依存度（１）</vt:lpstr>
      <vt:lpstr>業務の外部依存度（２）</vt:lpstr>
      <vt:lpstr>業務の外部依存度（３）</vt:lpstr>
      <vt:lpstr>診療経費率</vt:lpstr>
      <vt:lpstr>受取利息比率</vt:lpstr>
      <vt:lpstr>自己収入比率</vt:lpstr>
      <vt:lpstr>学生納付金収益比率（１）</vt:lpstr>
      <vt:lpstr>学生納付金収益比率（２）</vt:lpstr>
      <vt:lpstr>自己収入対人件費比率</vt:lpstr>
      <vt:lpstr>インタレスト・カバレッジ・レーシオ!Print_Area</vt:lpstr>
      <vt:lpstr>コスト回収率!Print_Area</vt:lpstr>
      <vt:lpstr>'維持管理比率（１）'!Print_Area</vt:lpstr>
      <vt:lpstr>'維持管理比率（２）'!Print_Area</vt:lpstr>
      <vt:lpstr>'維持管理比率（３）'!Print_Area</vt:lpstr>
      <vt:lpstr>医薬品及び診療材料回転期間!Print_Area</vt:lpstr>
      <vt:lpstr>'一般管理費率（１）'!Print_Area</vt:lpstr>
      <vt:lpstr>'一般管理費率（２）'!Print_Area</vt:lpstr>
      <vt:lpstr>外部資金による業務実施可能率!Print_Area</vt:lpstr>
      <vt:lpstr>外部資金の伸び率!Print_Area</vt:lpstr>
      <vt:lpstr>外部資金依存率!Print_Area</vt:lpstr>
      <vt:lpstr>学生当たり教育経費!Print_Area</vt:lpstr>
      <vt:lpstr>学生当たり教育研究支援経費!Print_Area</vt:lpstr>
      <vt:lpstr>'学生納付金収益比率（１）'!Print_Area</vt:lpstr>
      <vt:lpstr>'学生納付金収益比率（２）'!Print_Area</vt:lpstr>
      <vt:lpstr>寄附金比率!Print_Area</vt:lpstr>
      <vt:lpstr>'教育経費率（１）'!Print_Area</vt:lpstr>
      <vt:lpstr>'教育経費率（２）'!Print_Area</vt:lpstr>
      <vt:lpstr>'教育経費率（３）'!Print_Area</vt:lpstr>
      <vt:lpstr>教育研究経費の予算差額比率!Print_Area</vt:lpstr>
      <vt:lpstr>教育研究経費率!Print_Area</vt:lpstr>
      <vt:lpstr>'教育研究支援経費率（１）'!Print_Area</vt:lpstr>
      <vt:lpstr>'教育研究支援経費率（２）'!Print_Area</vt:lpstr>
      <vt:lpstr>'教育研究支援経費率（３）'!Print_Area</vt:lpstr>
      <vt:lpstr>'業務の外部依存度（１）'!Print_Area</vt:lpstr>
      <vt:lpstr>'業務の外部依存度（２）'!Print_Area</vt:lpstr>
      <vt:lpstr>'業務の外部依存度（３）'!Print_Area</vt:lpstr>
      <vt:lpstr>業務活動キャッシュ・フロー!Print_Area</vt:lpstr>
      <vt:lpstr>業務費の未払い率!Print_Area</vt:lpstr>
      <vt:lpstr>'業務費回収率（附属病院収入度合い）'!Print_Area</vt:lpstr>
      <vt:lpstr>'経常収益の伸び率（１）'!Print_Area</vt:lpstr>
      <vt:lpstr>'経常収益の伸び率（２）'!Print_Area</vt:lpstr>
      <vt:lpstr>'研究経費率（１）'!Print_Area</vt:lpstr>
      <vt:lpstr>'研究経費率（２）'!Print_Area</vt:lpstr>
      <vt:lpstr>'研究経費率（３）'!Print_Area</vt:lpstr>
      <vt:lpstr>'研究経費率（４）'!Print_Area</vt:lpstr>
      <vt:lpstr>'交付金依存度（１）'!Print_Area</vt:lpstr>
      <vt:lpstr>'交付金依存度（２）'!Print_Area</vt:lpstr>
      <vt:lpstr>'交付金依存度（３）'!Print_Area</vt:lpstr>
      <vt:lpstr>'公財政依存度（１）'!Print_Area</vt:lpstr>
      <vt:lpstr>'公財政依存度（２）'!Print_Area</vt:lpstr>
      <vt:lpstr>産学連携等及び寄附金収入の予算差額比率!Print_Area</vt:lpstr>
      <vt:lpstr>残余キャッシュ・フロー!Print_Area</vt:lpstr>
      <vt:lpstr>'資産収益率（１）'!Print_Area</vt:lpstr>
      <vt:lpstr>'資産収益率（２）'!Print_Area</vt:lpstr>
      <vt:lpstr>'資産収益率（３）'!Print_Area</vt:lpstr>
      <vt:lpstr>'自己収益比率（附属病院収益力）'!Print_Area</vt:lpstr>
      <vt:lpstr>自己収入の予算差額比率!Print_Area</vt:lpstr>
      <vt:lpstr>自己収入対人件費比率!Print_Area</vt:lpstr>
      <vt:lpstr>自己収入比率!Print_Area</vt:lpstr>
      <vt:lpstr>受取利息比率!Print_Area</vt:lpstr>
      <vt:lpstr>純資産収益率!Print_Area</vt:lpstr>
      <vt:lpstr>奨学費比率!Print_Area</vt:lpstr>
      <vt:lpstr>剰余金の繰越承認率!Print_Area</vt:lpstr>
      <vt:lpstr>常勤看護師当たり人件費!Print_Area</vt:lpstr>
      <vt:lpstr>常勤教員当たり教育研究支援経費!Print_Area</vt:lpstr>
      <vt:lpstr>'常勤教員当たり研究経費（１）'!Print_Area</vt:lpstr>
      <vt:lpstr>'常勤教員当たり研究経費（２）'!Print_Area</vt:lpstr>
      <vt:lpstr>'常勤教員当たり人件費（１）'!Print_Area</vt:lpstr>
      <vt:lpstr>'常勤教員当たり人件費（２）'!Print_Area</vt:lpstr>
      <vt:lpstr>常勤事務・技術職員当たり人件費!Print_Area</vt:lpstr>
      <vt:lpstr>診療経費率!Print_Area</vt:lpstr>
      <vt:lpstr>'人件費率（１）'!Print_Area</vt:lpstr>
      <vt:lpstr>'人件費率（２）'!Print_Area</vt:lpstr>
      <vt:lpstr>'人件費率（３）'!Print_Area</vt:lpstr>
      <vt:lpstr>'人件費率（４）'!Print_Area</vt:lpstr>
      <vt:lpstr>'水道光熱費率（１）'!Print_Area</vt:lpstr>
      <vt:lpstr>'水道光熱費率（２）'!Print_Area</vt:lpstr>
      <vt:lpstr>'水道光熱費率（３）'!Print_Area</vt:lpstr>
      <vt:lpstr>'耐用年数経過度（１）'!Print_Area</vt:lpstr>
      <vt:lpstr>'耐用年数経過度（２）'!Print_Area</vt:lpstr>
      <vt:lpstr>'耐用年数経過度（３）'!Print_Area</vt:lpstr>
      <vt:lpstr>'耐用年数経過度（４）'!Print_Area</vt:lpstr>
      <vt:lpstr>'貸倒比率（１）'!Print_Area</vt:lpstr>
      <vt:lpstr>'貸倒比率（２）'!Print_Area</vt:lpstr>
      <vt:lpstr>'貸倒比率（３）'!Print_Area</vt:lpstr>
      <vt:lpstr>'貸倒比率（４）'!Print_Area</vt:lpstr>
      <vt:lpstr>'当座比率（１）'!Print_Area</vt:lpstr>
      <vt:lpstr>'当座比率（２）'!Print_Area</vt:lpstr>
      <vt:lpstr>病院経費率!Print_Area</vt:lpstr>
      <vt:lpstr>病院職員当たり業務費用!Print_Area</vt:lpstr>
      <vt:lpstr>病院職員当たり診療経費!Print_Area</vt:lpstr>
      <vt:lpstr>病院職員当たり附属病院収益!Print_Area</vt:lpstr>
      <vt:lpstr>負債構成比率!Print_Area</vt:lpstr>
      <vt:lpstr>附属病院資産収益率!Print_Area</vt:lpstr>
      <vt:lpstr>附属病院収益対人件費率!Print_Area</vt:lpstr>
      <vt:lpstr>附属病院収入の予算差額比率!Print_Area</vt:lpstr>
      <vt:lpstr>附属病院人件費率!Print_Area</vt:lpstr>
      <vt:lpstr>未収学生納付金比率!Print_Area</vt:lpstr>
      <vt:lpstr>未収附属病院収入比率!Print_Area</vt:lpstr>
      <vt:lpstr>'流動比率（１）'!Print_Area</vt:lpstr>
      <vt:lpstr>'流動比率（２）'!Print_Area</vt:lpstr>
      <vt:lpstr>インタレスト・カバレッジ・レーシオ!Print_Titles</vt:lpstr>
      <vt:lpstr>コスト回収率!Print_Titles</vt:lpstr>
      <vt:lpstr>'維持管理比率（１）'!Print_Titles</vt:lpstr>
      <vt:lpstr>'維持管理比率（２）'!Print_Titles</vt:lpstr>
      <vt:lpstr>'維持管理比率（３）'!Print_Titles</vt:lpstr>
      <vt:lpstr>医薬品及び診療材料回転期間!Print_Titles</vt:lpstr>
      <vt:lpstr>'一般管理費率（１）'!Print_Titles</vt:lpstr>
      <vt:lpstr>'一般管理費率（２）'!Print_Titles</vt:lpstr>
      <vt:lpstr>外部資金による業務実施可能率!Print_Titles</vt:lpstr>
      <vt:lpstr>外部資金の伸び率!Print_Titles</vt:lpstr>
      <vt:lpstr>外部資金依存率!Print_Titles</vt:lpstr>
      <vt:lpstr>学生当たり教育経費!Print_Titles</vt:lpstr>
      <vt:lpstr>学生当たり教育研究支援経費!Print_Titles</vt:lpstr>
      <vt:lpstr>'学生納付金収益比率（１）'!Print_Titles</vt:lpstr>
      <vt:lpstr>'学生納付金収益比率（２）'!Print_Titles</vt:lpstr>
      <vt:lpstr>寄附金比率!Print_Titles</vt:lpstr>
      <vt:lpstr>'教育経費率（１）'!Print_Titles</vt:lpstr>
      <vt:lpstr>'教育経費率（２）'!Print_Titles</vt:lpstr>
      <vt:lpstr>'教育経費率（３）'!Print_Titles</vt:lpstr>
      <vt:lpstr>教育研究経費の予算差額比率!Print_Titles</vt:lpstr>
      <vt:lpstr>教育研究経費率!Print_Titles</vt:lpstr>
      <vt:lpstr>'教育研究支援経費率（１）'!Print_Titles</vt:lpstr>
      <vt:lpstr>'教育研究支援経費率（２）'!Print_Titles</vt:lpstr>
      <vt:lpstr>'教育研究支援経費率（３）'!Print_Titles</vt:lpstr>
      <vt:lpstr>'業務の外部依存度（１）'!Print_Titles</vt:lpstr>
      <vt:lpstr>'業務の外部依存度（２）'!Print_Titles</vt:lpstr>
      <vt:lpstr>'業務の外部依存度（３）'!Print_Titles</vt:lpstr>
      <vt:lpstr>業務活動キャッシュ・フロー!Print_Titles</vt:lpstr>
      <vt:lpstr>業務費の未払い率!Print_Titles</vt:lpstr>
      <vt:lpstr>'業務費回収率（附属病院収入度合い）'!Print_Titles</vt:lpstr>
      <vt:lpstr>'経常収益の伸び率（１）'!Print_Titles</vt:lpstr>
      <vt:lpstr>'経常収益の伸び率（２）'!Print_Titles</vt:lpstr>
      <vt:lpstr>'研究経費率（１）'!Print_Titles</vt:lpstr>
      <vt:lpstr>'研究経費率（２）'!Print_Titles</vt:lpstr>
      <vt:lpstr>'研究経費率（３）'!Print_Titles</vt:lpstr>
      <vt:lpstr>'研究経費率（４）'!Print_Titles</vt:lpstr>
      <vt:lpstr>'交付金依存度（１）'!Print_Titles</vt:lpstr>
      <vt:lpstr>'交付金依存度（２）'!Print_Titles</vt:lpstr>
      <vt:lpstr>'交付金依存度（３）'!Print_Titles</vt:lpstr>
      <vt:lpstr>'公財政依存度（１）'!Print_Titles</vt:lpstr>
      <vt:lpstr>'公財政依存度（２）'!Print_Titles</vt:lpstr>
      <vt:lpstr>産学連携等及び寄附金収入の予算差額比率!Print_Titles</vt:lpstr>
      <vt:lpstr>残余キャッシュ・フロー!Print_Titles</vt:lpstr>
      <vt:lpstr>'資産収益率（１）'!Print_Titles</vt:lpstr>
      <vt:lpstr>'資産収益率（２）'!Print_Titles</vt:lpstr>
      <vt:lpstr>'資産収益率（３）'!Print_Titles</vt:lpstr>
      <vt:lpstr>'自己収益比率（附属病院収益力）'!Print_Titles</vt:lpstr>
      <vt:lpstr>自己収入の予算差額比率!Print_Titles</vt:lpstr>
      <vt:lpstr>自己収入対人件費比率!Print_Titles</vt:lpstr>
      <vt:lpstr>自己収入比率!Print_Titles</vt:lpstr>
      <vt:lpstr>受取利息比率!Print_Titles</vt:lpstr>
      <vt:lpstr>純資産収益率!Print_Titles</vt:lpstr>
      <vt:lpstr>奨学費比率!Print_Titles</vt:lpstr>
      <vt:lpstr>剰余金の繰越承認率!Print_Titles</vt:lpstr>
      <vt:lpstr>常勤看護師当たり人件費!Print_Titles</vt:lpstr>
      <vt:lpstr>常勤教員当たり教育研究支援経費!Print_Titles</vt:lpstr>
      <vt:lpstr>'常勤教員当たり研究経費（１）'!Print_Titles</vt:lpstr>
      <vt:lpstr>'常勤教員当たり研究経費（２）'!Print_Titles</vt:lpstr>
      <vt:lpstr>'常勤教員当たり人件費（１）'!Print_Titles</vt:lpstr>
      <vt:lpstr>'常勤教員当たり人件費（２）'!Print_Titles</vt:lpstr>
      <vt:lpstr>常勤事務・技術職員当たり人件費!Print_Titles</vt:lpstr>
      <vt:lpstr>診療経費率!Print_Titles</vt:lpstr>
      <vt:lpstr>'人件費率（１）'!Print_Titles</vt:lpstr>
      <vt:lpstr>'人件費率（２）'!Print_Titles</vt:lpstr>
      <vt:lpstr>'人件費率（３）'!Print_Titles</vt:lpstr>
      <vt:lpstr>'人件費率（４）'!Print_Titles</vt:lpstr>
      <vt:lpstr>'水道光熱費率（１）'!Print_Titles</vt:lpstr>
      <vt:lpstr>'水道光熱費率（２）'!Print_Titles</vt:lpstr>
      <vt:lpstr>'水道光熱費率（３）'!Print_Titles</vt:lpstr>
      <vt:lpstr>'耐用年数経過度（１）'!Print_Titles</vt:lpstr>
      <vt:lpstr>'耐用年数経過度（２）'!Print_Titles</vt:lpstr>
      <vt:lpstr>'耐用年数経過度（３）'!Print_Titles</vt:lpstr>
      <vt:lpstr>'耐用年数経過度（４）'!Print_Titles</vt:lpstr>
      <vt:lpstr>'貸倒比率（１）'!Print_Titles</vt:lpstr>
      <vt:lpstr>'貸倒比率（２）'!Print_Titles</vt:lpstr>
      <vt:lpstr>'貸倒比率（３）'!Print_Titles</vt:lpstr>
      <vt:lpstr>'貸倒比率（４）'!Print_Titles</vt:lpstr>
      <vt:lpstr>'当座比率（１）'!Print_Titles</vt:lpstr>
      <vt:lpstr>'当座比率（２）'!Print_Titles</vt:lpstr>
      <vt:lpstr>病院経費率!Print_Titles</vt:lpstr>
      <vt:lpstr>病院職員当たり業務費用!Print_Titles</vt:lpstr>
      <vt:lpstr>病院職員当たり診療経費!Print_Titles</vt:lpstr>
      <vt:lpstr>病院職員当たり附属病院収益!Print_Titles</vt:lpstr>
      <vt:lpstr>負債構成比率!Print_Titles</vt:lpstr>
      <vt:lpstr>附属病院資産収益率!Print_Titles</vt:lpstr>
      <vt:lpstr>附属病院収益対人件費率!Print_Titles</vt:lpstr>
      <vt:lpstr>附属病院収入の予算差額比率!Print_Titles</vt:lpstr>
      <vt:lpstr>附属病院人件費率!Print_Titles</vt:lpstr>
      <vt:lpstr>未収学生納付金比率!Print_Titles</vt:lpstr>
      <vt:lpstr>未収附属病院収入比率!Print_Titles</vt:lpstr>
      <vt:lpstr>'流動比率（１）'!Print_Titles</vt:lpstr>
      <vt:lpstr>'流動比率（２）'!Print_Titles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実結</dc:creator>
  <cp:lastModifiedBy>渡邉 育子</cp:lastModifiedBy>
  <cp:lastPrinted>2026-05-29T00:08:10Z</cp:lastPrinted>
  <dcterms:created xsi:type="dcterms:W3CDTF">2026-05-25T01:08:28Z</dcterms:created>
  <dcterms:modified xsi:type="dcterms:W3CDTF">2026-06-09T05:17:33Z</dcterms:modified>
</cp:coreProperties>
</file>